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AX 가속화 팀\팀과제\재료비 자동산출\"/>
    </mc:Choice>
  </mc:AlternateContent>
  <xr:revisionPtr revIDLastSave="0" documentId="13_ncr:1_{2A0B65B8-4CD5-4BA6-95C5-165456F17E95}" xr6:coauthVersionLast="47" xr6:coauthVersionMax="47" xr10:uidLastSave="{00000000-0000-0000-0000-000000000000}"/>
  <bookViews>
    <workbookView xWindow="28680" yWindow="-120" windowWidth="29040" windowHeight="15720" tabRatio="818" activeTab="1" xr2:uid="{D49626EB-D07C-49F0-8C35-3CCA9F9E4AA5}"/>
  </bookViews>
  <sheets>
    <sheet name="1.표준 견적서(갑지)" sheetId="1" r:id="rId1"/>
    <sheet name="2.상세 견적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">#N/A</definedName>
    <definedName name="__">#N/A</definedName>
    <definedName name="__?">#REF!</definedName>
    <definedName name="___">#N/A</definedName>
    <definedName name="_____FS1">#REF!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FS1">#REF!</definedName>
    <definedName name="____v200" hidden="1">{#N/A,#N/A,FALSE,"단축1";#N/A,#N/A,FALSE,"단축2";#N/A,#N/A,FALSE,"단축3";#N/A,#N/A,FALSE,"장축";#N/A,#N/A,FALSE,"4WD"}</definedName>
    <definedName name="___0">'[1]#REF'!#REF!</definedName>
    <definedName name="___01">'[1]#REF'!#REF!</definedName>
    <definedName name="___02">'[1]#REF'!#REF!</definedName>
    <definedName name="___03">'[1]#REF'!#REF!</definedName>
    <definedName name="___04">'[1]#REF'!#REF!</definedName>
    <definedName name="___05">'[1]#REF'!#REF!</definedName>
    <definedName name="___06">'[1]#REF'!#REF!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FS1">#REF!</definedName>
    <definedName name="___v200" hidden="1">{#N/A,#N/A,FALSE,"단축1";#N/A,#N/A,FALSE,"단축2";#N/A,#N/A,FALSE,"단축3";#N/A,#N/A,FALSE,"장축";#N/A,#N/A,FALSE,"4WD"}</definedName>
    <definedName name="__0">'[1]#REF'!#REF!</definedName>
    <definedName name="__01">'[1]#REF'!#REF!</definedName>
    <definedName name="__02">'[1]#REF'!#REF!</definedName>
    <definedName name="__03">'[1]#REF'!#REF!</definedName>
    <definedName name="__04">'[1]#REF'!#REF!</definedName>
    <definedName name="__05">'[1]#REF'!#REF!</definedName>
    <definedName name="__06">'[1]#REF'!#REF!</definedName>
    <definedName name="__1_">#N/A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FS1">#REF!</definedName>
    <definedName name="__IntlFixup" hidden="1">TRUE</definedName>
    <definedName name="__v200" hidden="1">{#N/A,#N/A,FALSE,"단축1";#N/A,#N/A,FALSE,"단축2";#N/A,#N/A,FALSE,"단축3";#N/A,#N/A,FALSE,"장축";#N/A,#N/A,FALSE,"4WD"}</definedName>
    <definedName name="_0">'[1]#REF'!#REF!</definedName>
    <definedName name="_01">'[1]#REF'!#REF!</definedName>
    <definedName name="_02">'[1]#REF'!#REF!</definedName>
    <definedName name="_03">'[1]#REF'!#REF!</definedName>
    <definedName name="_04">'[1]#REF'!#REF!</definedName>
    <definedName name="_05">'[1]#REF'!#REF!</definedName>
    <definedName name="_06">'[1]#REF'!#REF!</definedName>
    <definedName name="_1">#N/A</definedName>
    <definedName name="_1_">#N/A</definedName>
    <definedName name="_1_0">'[2]#REF'!#REF!</definedName>
    <definedName name="_10_3">'[1]#REF'!#REF!</definedName>
    <definedName name="_10v200_" hidden="1">{#N/A,#N/A,FALSE,"단축1";#N/A,#N/A,FALSE,"단축2";#N/A,#N/A,FALSE,"단축3";#N/A,#N/A,FALSE,"장축";#N/A,#N/A,FALSE,"4WD"}</definedName>
    <definedName name="_11__0_S" hidden="1">#REF!</definedName>
    <definedName name="_12_4">'[1]#REF'!#REF!</definedName>
    <definedName name="_123_">'[3]#REF'!#REF!</definedName>
    <definedName name="_123_1">'[3]#REF'!#REF!</definedName>
    <definedName name="_123_10">[4]!_123_10</definedName>
    <definedName name="_123_11">[4]!_123_11</definedName>
    <definedName name="_123_12">[4]!_123_12</definedName>
    <definedName name="_123_13">[4]!_123_13</definedName>
    <definedName name="_123_14">[4]!_123_14</definedName>
    <definedName name="_123_15">[4]!_123_15</definedName>
    <definedName name="_123_16">[4]!_123_16</definedName>
    <definedName name="_123_17">[4]!_123_17</definedName>
    <definedName name="_123_18">[4]!_123_18</definedName>
    <definedName name="_123_19">[4]!_123_19</definedName>
    <definedName name="_123_2">[5]제품별!#REF!</definedName>
    <definedName name="_123_20">[4]!_123_20</definedName>
    <definedName name="_123_21">[4]!_123_21</definedName>
    <definedName name="_123_22">[4]!_123_22</definedName>
    <definedName name="_123_23">#REF!</definedName>
    <definedName name="_123_24">[4]!_123_24</definedName>
    <definedName name="_123_25">[4]!_123_25</definedName>
    <definedName name="_123_26">[4]!_123_26</definedName>
    <definedName name="_123_27">[4]!_123_27</definedName>
    <definedName name="_123_28">[4]!_123_28</definedName>
    <definedName name="_123_29">[4]!_123_29</definedName>
    <definedName name="_123_3">[4]!_123_3</definedName>
    <definedName name="_123_30">[4]!_123_30</definedName>
    <definedName name="_123_31">[4]!_123_31</definedName>
    <definedName name="_123_32">[4]!_123_32</definedName>
    <definedName name="_123_33">[4]!_123_33</definedName>
    <definedName name="_123_34">[4]!_123_34</definedName>
    <definedName name="_123_35">[4]!_123_35</definedName>
    <definedName name="_123_36" hidden="1">{#N/A,#N/A,FALSE,"일련번호체계";#N/A,#N/A,FALSE,"관리대상"}</definedName>
    <definedName name="_123_37">[4]!_123_37</definedName>
    <definedName name="_123_38">[4]!_123_38</definedName>
    <definedName name="_123_39">[4]!_123_39</definedName>
    <definedName name="_123_4">[4]!_123_4</definedName>
    <definedName name="_123_40">[4]!_123_40</definedName>
    <definedName name="_123_41">[4]!_123_41</definedName>
    <definedName name="_123_42">[4]!_123_42</definedName>
    <definedName name="_123_43">[4]!_123_43</definedName>
    <definedName name="_123_44">[4]!_123_44</definedName>
    <definedName name="_123_45">[4]!_123_45</definedName>
    <definedName name="_123_46">[4]!_123_46</definedName>
    <definedName name="_123_47">[4]!_123_47</definedName>
    <definedName name="_123_48">[4]!_123_48</definedName>
    <definedName name="_123_49">[4]!_123_49</definedName>
    <definedName name="_123_5">[4]!_123_5</definedName>
    <definedName name="_123_50">[4]!_123_50</definedName>
    <definedName name="_123_51">[4]!_123_51</definedName>
    <definedName name="_123_52">[4]!_123_52</definedName>
    <definedName name="_123_53">[4]!_123_53</definedName>
    <definedName name="_123_54">[4]!_123_54</definedName>
    <definedName name="_123_55">[4]!_123_55</definedName>
    <definedName name="_123_56">[4]!_123_56</definedName>
    <definedName name="_123_57">[4]!_123_57</definedName>
    <definedName name="_123_58">[4]!_123_58</definedName>
    <definedName name="_123_59">[4]!_123_59</definedName>
    <definedName name="_123_6">[4]!_123_6</definedName>
    <definedName name="_123_60">[4]!_123_60</definedName>
    <definedName name="_123_61">[4]!_123_61</definedName>
    <definedName name="_123_62">[4]!_123_62</definedName>
    <definedName name="_123_63">[4]!_123_63</definedName>
    <definedName name="_123_64">[4]!_123_64</definedName>
    <definedName name="_123_65">[4]!_123_65</definedName>
    <definedName name="_123_66">[4]!_123_66</definedName>
    <definedName name="_123_67">[4]!_123_67</definedName>
    <definedName name="_123_68">[4]!_123_68</definedName>
    <definedName name="_123_69">[4]!_123_69</definedName>
    <definedName name="_123_7">[4]!_123_7</definedName>
    <definedName name="_123_70">[4]!_123_70</definedName>
    <definedName name="_123_71">[4]!_123_71</definedName>
    <definedName name="_123_72">[4]!_123_72</definedName>
    <definedName name="_123_73">[4]!_123_73</definedName>
    <definedName name="_123_74">[4]!_123_74</definedName>
    <definedName name="_123_75">[4]!_123_75</definedName>
    <definedName name="_123_76">[4]!_123_76</definedName>
    <definedName name="_123_77">[4]!_123_77</definedName>
    <definedName name="_123_78">[4]!_123_78</definedName>
    <definedName name="_123_8">[4]!_123_8</definedName>
    <definedName name="_123_9">[4]!_123_9</definedName>
    <definedName name="_14_5">'[1]#REF'!#REF!</definedName>
    <definedName name="_16_6">'[1]#REF'!#REF!</definedName>
    <definedName name="_18AS6_" hidden="1">{#N/A,#N/A,FALSE,"Australien";#N/A,#N/A,FALSE,"Birmingham";#N/A,#N/A,FALSE,"Brasilien";#N/A,#N/A,FALSE,"Prag";#N/A,#N/A,FALSE,"Spanien";#N/A,#N/A,FALSE,"Malaysia ( Com)";#N/A,#N/A,FALSE,"Malaysia (Instr)"}</definedName>
    <definedName name="_19FS1_">#REF!</definedName>
    <definedName name="_2_">'[1]#REF'!#REF!</definedName>
    <definedName name="_2_0">'[1]#REF'!#REF!</definedName>
    <definedName name="_21v200_" hidden="1">{#N/A,#N/A,FALSE,"단축1";#N/A,#N/A,FALSE,"단축2";#N/A,#N/A,FALSE,"단축3";#N/A,#N/A,FALSE,"장축";#N/A,#N/A,FALSE,"4WD"}</definedName>
    <definedName name="_23____S" hidden="1">#REF!</definedName>
    <definedName name="_3">#N/A</definedName>
    <definedName name="_3_01">'[1]#REF'!#REF!</definedName>
    <definedName name="_4">#N/A</definedName>
    <definedName name="_4_">'[2]#REF'!#REF!</definedName>
    <definedName name="_4_02">'[1]#REF'!#REF!</definedName>
    <definedName name="_5_0">'[3]#REF'!#REF!</definedName>
    <definedName name="_5_03">'[1]#REF'!#REF!</definedName>
    <definedName name="_6_04">'[1]#REF'!#REF!</definedName>
    <definedName name="_6_1">'[1]#REF'!#REF!</definedName>
    <definedName name="_7_05">'[1]#REF'!#REF!</definedName>
    <definedName name="_8_06">'[1]#REF'!#REF!</definedName>
    <definedName name="_8_2">'[1]#REF'!#REF!</definedName>
    <definedName name="_9AS6_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ist_Bin" hidden="1">#REF!</definedName>
    <definedName name="_FFF" hidden="1">#REF!</definedName>
    <definedName name="_fi2">#REF!</definedName>
    <definedName name="_Fill" hidden="1">#REF!</definedName>
    <definedName name="_xlnm._FilterDatabase" hidden="1">#REF!</definedName>
    <definedName name="_FS1">#REF!</definedName>
    <definedName name="_jee01">'[6]Draft Data'!$A$6:$BO$65536</definedName>
    <definedName name="_KEY" hidden="1">#REF!</definedName>
    <definedName name="_Key1" hidden="1">#N/A</definedName>
    <definedName name="_Key2" hidden="1">#REF!</definedName>
    <definedName name="_MatInverse_In" hidden="1">#REF!</definedName>
    <definedName name="_MatInverse_Out" hidden="1">#REF!</definedName>
    <definedName name="_Order1" hidden="1">255</definedName>
    <definedName name="_Order2" hidden="1">255</definedName>
    <definedName name="_Parse_Out" hidden="1">#REF!</definedName>
    <definedName name="_SFP1">#REF!</definedName>
    <definedName name="_SFP2">#REF!</definedName>
    <definedName name="_SFP3">#REF!</definedName>
    <definedName name="_SFP4">#REF!</definedName>
    <definedName name="_SFP5">#REF!</definedName>
    <definedName name="_Sort" hidden="1">#N/A</definedName>
    <definedName name="_v200" hidden="1">{#N/A,#N/A,FALSE,"단축1";#N/A,#N/A,FALSE,"단축2";#N/A,#N/A,FALSE,"단축3";#N/A,#N/A,FALSE,"장축";#N/A,#N/A,FALSE,"4WD"}</definedName>
    <definedName name="\p">#REF!</definedName>
    <definedName name="\w">#REF!</definedName>
    <definedName name="A">#REF!</definedName>
    <definedName name="A_1">{"'손익현황'!$A$1:$J$29"}</definedName>
    <definedName name="A_1_1">{"'손익현황'!$A$1:$J$29"}</definedName>
    <definedName name="A_1_1_1">{"'손익현황'!$A$1:$J$29"}</definedName>
    <definedName name="A_1_2">{"'손익현황'!$A$1:$J$29"}</definedName>
    <definedName name="A_2">{"'손익현황'!$A$1:$J$29"}</definedName>
    <definedName name="A_2_1">{"'손익현황'!$A$1:$J$29"}</definedName>
    <definedName name="A11.5">#REF!</definedName>
    <definedName name="AA">#REF!</definedName>
    <definedName name="AAA">#REF!</definedName>
    <definedName name="AAAAA">#REF!</definedName>
    <definedName name="AAAAAAAAAAAAAA">#REF!</definedName>
    <definedName name="AB">#REF!</definedName>
    <definedName name="AccessDatabase">"C:\Fy-99\부서통보\부서통보2\부서별인원.mdb"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dressee">#REF!</definedName>
    <definedName name="adf">#REF!</definedName>
    <definedName name="adfadfadfadf">#REF!</definedName>
    <definedName name="adsf" hidden="1">{#N/A,#N/A,FALSE,"Sheet7"}</definedName>
    <definedName name="adsf_1" hidden="1">{#N/A,#N/A,FALSE,"Sheet7"}</definedName>
    <definedName name="adsf_1_1" hidden="1">{#N/A,#N/A,FALSE,"Sheet7"}</definedName>
    <definedName name="adsf_1_1_1" hidden="1">{#N/A,#N/A,FALSE,"Sheet7"}</definedName>
    <definedName name="adsf_1_2" hidden="1">{#N/A,#N/A,FALSE,"Sheet7"}</definedName>
    <definedName name="adsf_2" hidden="1">{#N/A,#N/A,FALSE,"Sheet7"}</definedName>
    <definedName name="adsf_2_1" hidden="1">{#N/A,#N/A,FALSE,"Sheet7"}</definedName>
    <definedName name="adsf_3" hidden="1">{#N/A,#N/A,FALSE,"Sheet7"}</definedName>
    <definedName name="ALCATEL">#REF!</definedName>
    <definedName name="AnalysisDate">#REF!</definedName>
    <definedName name="AnalysisGroup">#REF!</definedName>
    <definedName name="anfd" localSheetId="1" hidden="1">{#N/A,#N/A,FALSE,"96자동차사 계획";#N/A,#N/A,FALSE,"96자동차사 계획"}</definedName>
    <definedName name="anfd" hidden="1">{#N/A,#N/A,FALSE,"96자동차사 계획";#N/A,#N/A,FALSE,"96자동차사 계획"}</definedName>
    <definedName name="as" hidden="1">{"FORM1",#N/A,FALSE,"Revenue";"FORMTR",#N/A,FALSE,"Revenue";"FORM3.1",#N/A,FALSE,"Revenue"}</definedName>
    <definedName name="as_1" hidden="1">{"FORM1",#N/A,FALSE,"Revenue";"FORMTR",#N/A,FALSE,"Revenue";"FORM3.1",#N/A,FALSE,"Revenue"}</definedName>
    <definedName name="as_1_1" hidden="1">{"FORM1",#N/A,FALSE,"Revenue";"FORMTR",#N/A,FALSE,"Revenue";"FORM3.1",#N/A,FALSE,"Revenue"}</definedName>
    <definedName name="as_1_1_1" hidden="1">{"FORM1",#N/A,FALSE,"Revenue";"FORMTR",#N/A,FALSE,"Revenue";"FORM3.1",#N/A,FALSE,"Revenue"}</definedName>
    <definedName name="as_1_2" hidden="1">{"FORM1",#N/A,FALSE,"Revenue";"FORMTR",#N/A,FALSE,"Revenue";"FORM3.1",#N/A,FALSE,"Revenue"}</definedName>
    <definedName name="as_2" hidden="1">{"FORM1",#N/A,FALSE,"Revenue";"FORMTR",#N/A,FALSE,"Revenue";"FORM3.1",#N/A,FALSE,"Revenue"}</definedName>
    <definedName name="as_2_1" hidden="1">{"FORM1",#N/A,FALSE,"Revenue";"FORMTR",#N/A,FALSE,"Revenue";"FORM3.1",#N/A,FALSE,"Revenue"}</definedName>
    <definedName name="as_3" hidden="1">{"FORM1",#N/A,FALSE,"Revenue";"FORMTR",#N/A,FALSE,"Revenue";"FORM3.1",#N/A,FALSE,"Revenue"}</definedName>
    <definedName name="AS2DocOpenMode" hidden="1">"AS2DocumentEdit"</definedName>
    <definedName name="asas" localSheetId="1" hidden="1">{#N/A,#N/A,FALSE,"96자동차사 계획";#N/A,#N/A,FALSE,"96자동차사 계획"}</definedName>
    <definedName name="asas" hidden="1">{#N/A,#N/A,FALSE,"96자동차사 계획";#N/A,#N/A,FALSE,"96자동차사 계획"}</definedName>
    <definedName name="asd" hidden="1">{"FORM17",#N/A,FALSE,"Commission1";"FORM17.1",#N/A,FALSE,"Commission2"}</definedName>
    <definedName name="asd_1" hidden="1">{"FORM17",#N/A,FALSE,"Commission1";"FORM17.1",#N/A,FALSE,"Commission2"}</definedName>
    <definedName name="asd_1_1" hidden="1">{"FORM17",#N/A,FALSE,"Commission1";"FORM17.1",#N/A,FALSE,"Commission2"}</definedName>
    <definedName name="asd_1_1_1" hidden="1">{"FORM17",#N/A,FALSE,"Commission1";"FORM17.1",#N/A,FALSE,"Commission2"}</definedName>
    <definedName name="asd_1_2" hidden="1">{"FORM17",#N/A,FALSE,"Commission1";"FORM17.1",#N/A,FALSE,"Commission2"}</definedName>
    <definedName name="asd_2" hidden="1">{"FORM17",#N/A,FALSE,"Commission1";"FORM17.1",#N/A,FALSE,"Commission2"}</definedName>
    <definedName name="asd_2_1" hidden="1">{"FORM17",#N/A,FALSE,"Commission1";"FORM17.1",#N/A,FALSE,"Commission2"}</definedName>
    <definedName name="asd_3" hidden="1">{"FORM17",#N/A,FALSE,"Commission1";"FORM17.1",#N/A,FALSE,"Commission2"}</definedName>
    <definedName name="asdfasdfasdfasdgt3qrgq">'[1]#REF'!#REF!</definedName>
    <definedName name="asdfasdfasdfasfdd" hidden="1">#REF!</definedName>
    <definedName name="asfsd" hidden="1">{"FORM17",#N/A,FALSE,"Commission1";"FORM17.1",#N/A,FALSE,"Commission2"}</definedName>
    <definedName name="asfsd_1" hidden="1">{"FORM17",#N/A,FALSE,"Commission1";"FORM17.1",#N/A,FALSE,"Commission2"}</definedName>
    <definedName name="asfsd_1_1" hidden="1">{"FORM17",#N/A,FALSE,"Commission1";"FORM17.1",#N/A,FALSE,"Commission2"}</definedName>
    <definedName name="asfsd_1_1_1" hidden="1">{"FORM17",#N/A,FALSE,"Commission1";"FORM17.1",#N/A,FALSE,"Commission2"}</definedName>
    <definedName name="asfsd_1_2" hidden="1">{"FORM17",#N/A,FALSE,"Commission1";"FORM17.1",#N/A,FALSE,"Commission2"}</definedName>
    <definedName name="asfsd_2" hidden="1">{"FORM17",#N/A,FALSE,"Commission1";"FORM17.1",#N/A,FALSE,"Commission2"}</definedName>
    <definedName name="asfsd_2_1" hidden="1">{"FORM17",#N/A,FALSE,"Commission1";"FORM17.1",#N/A,FALSE,"Commission2"}</definedName>
    <definedName name="asfsd_3" hidden="1">{"FORM17",#N/A,FALSE,"Commission1";"FORM17.1",#N/A,FALSE,"Commission2"}</definedName>
    <definedName name="Asset9808CAK" hidden="1">[7]Asset9809CAK!#REF!</definedName>
    <definedName name="Assets9808CAK" hidden="1">[8]Asset9809CAK!#REF!</definedName>
    <definedName name="AT">#REF!</definedName>
    <definedName name="B">#REF!</definedName>
    <definedName name="BBB">#REF!</definedName>
    <definedName name="BOM_OPTION">#REF!</definedName>
    <definedName name="BOM_OPTION_COMBO">[9]D1!$C$4:$C$33</definedName>
    <definedName name="BOM_VERSION">#REF!</definedName>
    <definedName name="BOM_VERSION_COMBO">[9]D1!$F$4:$F$33</definedName>
    <definedName name="BrJudgement">#REF!</definedName>
    <definedName name="BrPpm">#REF!</definedName>
    <definedName name="BrSigma">#REF!</definedName>
    <definedName name="brsyhwth">#REF!</definedName>
    <definedName name="btn체크리스트_Click">#N/A</definedName>
    <definedName name="btn초화면_Click">#N/A</definedName>
    <definedName name="ButtonForPic">#REF!</definedName>
    <definedName name="BUYER">#REF!</definedName>
    <definedName name="CC">#REF!</definedName>
    <definedName name="CdJudgement">#REF!</definedName>
    <definedName name="CdPpm">#REF!</definedName>
    <definedName name="CdSigma">#REF!</definedName>
    <definedName name="ch">[10]simulation_BSE_0402!ch</definedName>
    <definedName name="ch_1">[4]!ch_1</definedName>
    <definedName name="ch_2">[4]!ch_2</definedName>
    <definedName name="ch_3">[4]!ch_3</definedName>
    <definedName name="Check">#N/A</definedName>
    <definedName name="CM">#REF!</definedName>
    <definedName name="COMMON_YEAR_DP">[11]COMMON!$H$1:$V$1</definedName>
    <definedName name="Cpv">'[12]ASPEN Cpv'!$A$8:$G$3008</definedName>
    <definedName name="CrJudgement">#REF!</definedName>
    <definedName name="CrPpm">#REF!</definedName>
    <definedName name="CrSigma">#REF!</definedName>
    <definedName name="CTO" hidden="1">{#N/A,#N/A,FALSE,"96자동차사 계획";#N/A,#N/A,FALSE,"96자동차사 계획"}</definedName>
    <definedName name="CTO." hidden="1">{#N/A,#N/A,FALSE,"96자동차사 계획";#N/A,#N/A,FALSE,"96자동차사 계획"}</definedName>
    <definedName name="CTO._1" hidden="1">{#N/A,#N/A,FALSE,"96자동차사 계획";#N/A,#N/A,FALSE,"96자동차사 계획"}</definedName>
    <definedName name="CTO._1_1" hidden="1">{#N/A,#N/A,FALSE,"96자동차사 계획";#N/A,#N/A,FALSE,"96자동차사 계획"}</definedName>
    <definedName name="CTO._1_1_1" hidden="1">{#N/A,#N/A,FALSE,"96자동차사 계획";#N/A,#N/A,FALSE,"96자동차사 계획"}</definedName>
    <definedName name="CTO._1_2" hidden="1">{#N/A,#N/A,FALSE,"96자동차사 계획";#N/A,#N/A,FALSE,"96자동차사 계획"}</definedName>
    <definedName name="CTO._2" hidden="1">{#N/A,#N/A,FALSE,"96자동차사 계획";#N/A,#N/A,FALSE,"96자동차사 계획"}</definedName>
    <definedName name="CTO._2_1" hidden="1">{#N/A,#N/A,FALSE,"96자동차사 계획";#N/A,#N/A,FALSE,"96자동차사 계획"}</definedName>
    <definedName name="CTO._3" hidden="1">{#N/A,#N/A,FALSE,"96자동차사 계획";#N/A,#N/A,FALSE,"96자동차사 계획"}</definedName>
    <definedName name="CTO_1" hidden="1">{#N/A,#N/A,FALSE,"96자동차사 계획";#N/A,#N/A,FALSE,"96자동차사 계획"}</definedName>
    <definedName name="CTO_1_1" hidden="1">{#N/A,#N/A,FALSE,"96자동차사 계획";#N/A,#N/A,FALSE,"96자동차사 계획"}</definedName>
    <definedName name="CTO_1_1_1" hidden="1">{#N/A,#N/A,FALSE,"96자동차사 계획";#N/A,#N/A,FALSE,"96자동차사 계획"}</definedName>
    <definedName name="CTO_1_2" hidden="1">{#N/A,#N/A,FALSE,"96자동차사 계획";#N/A,#N/A,FALSE,"96자동차사 계획"}</definedName>
    <definedName name="CTO_2" hidden="1">{#N/A,#N/A,FALSE,"96자동차사 계획";#N/A,#N/A,FALSE,"96자동차사 계획"}</definedName>
    <definedName name="CTO_2_1" hidden="1">{#N/A,#N/A,FALSE,"96자동차사 계획";#N/A,#N/A,FALSE,"96자동차사 계획"}</definedName>
    <definedName name="CTO_3" hidden="1">{#N/A,#N/A,FALSE,"96자동차사 계획";#N/A,#N/A,FALSE,"96자동차사 계획"}</definedName>
    <definedName name="d" hidden="1">#REF!</definedName>
    <definedName name="D_CODE_소요량단계_CD">OFFSET([13]!표_소요량단계[[#Headers],[CD]],1,0,[14]D_CODE!$Z$5,1)</definedName>
    <definedName name="DATA">[15]DataBase!$B$1:$I$2990</definedName>
    <definedName name="DB">#REF!</definedName>
    <definedName name="dd">#REF!</definedName>
    <definedName name="ddd" localSheetId="1" hidden="1">{#N/A,#N/A,FALSE,"96자동차사 계획";#N/A,#N/A,FALSE,"96자동차사 계획"}</definedName>
    <definedName name="ddd" hidden="1">{#N/A,#N/A,FALSE,"96자동차사 계획";#N/A,#N/A,FALSE,"96자동차사 계획"}</definedName>
    <definedName name="DDDDDDDDDDDDDDDDDDD">#REF!</definedName>
    <definedName name="DDSA" localSheetId="1" hidden="1">{#N/A,#N/A,FALSE,"개발계획표지";#N/A,#N/A,FALSE,"목차";#N/A,#N/A,FALSE,"개요"}</definedName>
    <definedName name="DDSA" hidden="1">{#N/A,#N/A,FALSE,"개발계획표지";#N/A,#N/A,FALSE,"목차";#N/A,#N/A,FALSE,"개요"}</definedName>
    <definedName name="df" localSheetId="1" hidden="1">{#N/A,#N/A,FALSE,"96자동차사 계획";#N/A,#N/A,FALSE,"96자동차사 계획"}</definedName>
    <definedName name="df" hidden="1">{#N/A,#N/A,FALSE,"96자동차사 계획";#N/A,#N/A,FALSE,"96자동차사 계획"}</definedName>
    <definedName name="dfd" localSheetId="1" hidden="1">{#N/A,#N/A,FALSE,"96자동차사 계획";#N/A,#N/A,FALSE,"96자동차사 계획"}</definedName>
    <definedName name="dfd" hidden="1">{#N/A,#N/A,FALSE,"96자동차사 계획";#N/A,#N/A,FALSE,"96자동차사 계획"}</definedName>
    <definedName name="dfdf" localSheetId="1" hidden="1">{#N/A,#N/A,FALSE,"96자동차사 계획";#N/A,#N/A,FALSE,"96자동차사 계획"}</definedName>
    <definedName name="dfdf" hidden="1">{#N/A,#N/A,FALSE,"96자동차사 계획";#N/A,#N/A,FALSE,"96자동차사 계획"}</definedName>
    <definedName name="DFEEFE">#REF!</definedName>
    <definedName name="dffa">#REF!</definedName>
    <definedName name="DFGADFHAFDHA">#REF!</definedName>
    <definedName name="DFS">#REF!</definedName>
    <definedName name="DFSDF">#REF!</definedName>
    <definedName name="dghjk">#REF!</definedName>
    <definedName name="divnum">#REF!</definedName>
    <definedName name="DJDJ" localSheetId="1" hidden="1">{#N/A,#N/A,FALSE,"개발계획표지";#N/A,#N/A,FALSE,"목차";#N/A,#N/A,FALSE,"개요"}</definedName>
    <definedName name="DJDJ" hidden="1">{#N/A,#N/A,FALSE,"개발계획표지";#N/A,#N/A,FALSE,"목차";#N/A,#N/A,FALSE,"개요"}</definedName>
    <definedName name="dkdkd" localSheetId="1" hidden="1">{#N/A,#N/A,FALSE,"개발계획표지";#N/A,#N/A,FALSE,"목차";#N/A,#N/A,FALSE,"개요"}</definedName>
    <definedName name="dkdkd" hidden="1">{#N/A,#N/A,FALSE,"개발계획표지";#N/A,#N/A,FALSE,"목차";#N/A,#N/A,FALSE,"개요"}</definedName>
    <definedName name="DKKKK" hidden="1">{#N/A,#N/A,FALSE,"96자동차사 계획";#N/A,#N/A,FALSE,"96자동차사 계획"}</definedName>
    <definedName name="DKKKK_1" hidden="1">{#N/A,#N/A,FALSE,"96자동차사 계획";#N/A,#N/A,FALSE,"96자동차사 계획"}</definedName>
    <definedName name="DKKKK_1_1" hidden="1">{#N/A,#N/A,FALSE,"96자동차사 계획";#N/A,#N/A,FALSE,"96자동차사 계획"}</definedName>
    <definedName name="DKKKK_1_1_1" hidden="1">{#N/A,#N/A,FALSE,"96자동차사 계획";#N/A,#N/A,FALSE,"96자동차사 계획"}</definedName>
    <definedName name="DKKKK_1_2" hidden="1">{#N/A,#N/A,FALSE,"96자동차사 계획";#N/A,#N/A,FALSE,"96자동차사 계획"}</definedName>
    <definedName name="DKKKK_2" hidden="1">{#N/A,#N/A,FALSE,"96자동차사 계획";#N/A,#N/A,FALSE,"96자동차사 계획"}</definedName>
    <definedName name="DKKKK_2_1" hidden="1">{#N/A,#N/A,FALSE,"96자동차사 계획";#N/A,#N/A,FALSE,"96자동차사 계획"}</definedName>
    <definedName name="DKKKK_3" hidden="1">{#N/A,#N/A,FALSE,"96자동차사 계획";#N/A,#N/A,FALSE,"96자동차사 계획"}</definedName>
    <definedName name="ds" hidden="1">{"FORM1",#N/A,TRUE,"Revenue";"FORM1.1",#N/A,TRUE,"Revenue";"FORM1.2",#N/A,TRUE,"Revenue";"FORM2",#N/A,TRUE,"Revenue";"FORM2.1",#N/A,TRUE,"Revenue"}</definedName>
    <definedName name="ds_1" hidden="1">{"FORM1",#N/A,TRUE,"Revenue";"FORM1.1",#N/A,TRUE,"Revenue";"FORM1.2",#N/A,TRUE,"Revenue";"FORM2",#N/A,TRUE,"Revenue";"FORM2.1",#N/A,TRUE,"Revenue"}</definedName>
    <definedName name="ds_1_1" hidden="1">{"FORM1",#N/A,TRUE,"Revenue";"FORM1.1",#N/A,TRUE,"Revenue";"FORM1.2",#N/A,TRUE,"Revenue";"FORM2",#N/A,TRUE,"Revenue";"FORM2.1",#N/A,TRUE,"Revenue"}</definedName>
    <definedName name="ds_1_1_1" hidden="1">{"FORM1",#N/A,TRUE,"Revenue";"FORM1.1",#N/A,TRUE,"Revenue";"FORM1.2",#N/A,TRUE,"Revenue";"FORM2",#N/A,TRUE,"Revenue";"FORM2.1",#N/A,TRUE,"Revenue"}</definedName>
    <definedName name="ds_1_2" hidden="1">{"FORM1",#N/A,TRUE,"Revenue";"FORM1.1",#N/A,TRUE,"Revenue";"FORM1.2",#N/A,TRUE,"Revenue";"FORM2",#N/A,TRUE,"Revenue";"FORM2.1",#N/A,TRUE,"Revenue"}</definedName>
    <definedName name="ds_2" hidden="1">{"FORM1",#N/A,TRUE,"Revenue";"FORM1.1",#N/A,TRUE,"Revenue";"FORM1.2",#N/A,TRUE,"Revenue";"FORM2",#N/A,TRUE,"Revenue";"FORM2.1",#N/A,TRUE,"Revenue"}</definedName>
    <definedName name="ds_2_1" hidden="1">{"FORM1",#N/A,TRUE,"Revenue";"FORM1.1",#N/A,TRUE,"Revenue";"FORM1.2",#N/A,TRUE,"Revenue";"FORM2",#N/A,TRUE,"Revenue";"FORM2.1",#N/A,TRUE,"Revenue"}</definedName>
    <definedName name="ds_3" hidden="1">{"FORM1",#N/A,TRUE,"Revenue";"FORM1.1",#N/A,TRUE,"Revenue";"FORM1.2",#N/A,TRUE,"Revenue";"FORM2",#N/A,TRUE,"Revenue";"FORM2.1",#N/A,TRUE,"Revenue"}</definedName>
    <definedName name="DSFS">#REF!</definedName>
    <definedName name="Dummy">'[16]Ramp-up Prod KLf pro Woche '!#REF!</definedName>
    <definedName name="E">#REF!</definedName>
    <definedName name="EndGraph">#REF!</definedName>
    <definedName name="EndPic">#REF!</definedName>
    <definedName name="EP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>#REF!</definedName>
    <definedName name="er_1">#REF!</definedName>
    <definedName name="er_2">#REF!</definedName>
    <definedName name="er_3">#REF!</definedName>
    <definedName name="er_4">#REF!</definedName>
    <definedName name="ES">#REF!</definedName>
    <definedName name="EX_MIXA0200_VER_NM">[17]P1!$D$88</definedName>
    <definedName name="F">#REF!</definedName>
    <definedName name="fd" hidden="1">{"FORM16",#N/A,TRUE,"Personnel1";"FORM16.2",#N/A,TRUE,"Personnel2";"FORM16.2",#N/A,TRUE,"Personnel3";"FORM16.3",#N/A,TRUE,"Personnel4";"FORM16.4",#N/A,TRUE,"Personnel5"}</definedName>
    <definedName name="fd_1" hidden="1">{"FORM16",#N/A,TRUE,"Personnel1";"FORM16.2",#N/A,TRUE,"Personnel2";"FORM16.2",#N/A,TRUE,"Personnel3";"FORM16.3",#N/A,TRUE,"Personnel4";"FORM16.4",#N/A,TRUE,"Personnel5"}</definedName>
    <definedName name="fd_1_1" hidden="1">{"FORM16",#N/A,TRUE,"Personnel1";"FORM16.2",#N/A,TRUE,"Personnel2";"FORM16.2",#N/A,TRUE,"Personnel3";"FORM16.3",#N/A,TRUE,"Personnel4";"FORM16.4",#N/A,TRUE,"Personnel5"}</definedName>
    <definedName name="fd_1_1_1" hidden="1">{"FORM16",#N/A,TRUE,"Personnel1";"FORM16.2",#N/A,TRUE,"Personnel2";"FORM16.2",#N/A,TRUE,"Personnel3";"FORM16.3",#N/A,TRUE,"Personnel4";"FORM16.4",#N/A,TRUE,"Personnel5"}</definedName>
    <definedName name="fd_1_2" hidden="1">{"FORM16",#N/A,TRUE,"Personnel1";"FORM16.2",#N/A,TRUE,"Personnel2";"FORM16.2",#N/A,TRUE,"Personnel3";"FORM16.3",#N/A,TRUE,"Personnel4";"FORM16.4",#N/A,TRUE,"Personnel5"}</definedName>
    <definedName name="fd_2" hidden="1">{"FORM16",#N/A,TRUE,"Personnel1";"FORM16.2",#N/A,TRUE,"Personnel2";"FORM16.2",#N/A,TRUE,"Personnel3";"FORM16.3",#N/A,TRUE,"Personnel4";"FORM16.4",#N/A,TRUE,"Personnel5"}</definedName>
    <definedName name="fd_2_1" hidden="1">{"FORM16",#N/A,TRUE,"Personnel1";"FORM16.2",#N/A,TRUE,"Personnel2";"FORM16.2",#N/A,TRUE,"Personnel3";"FORM16.3",#N/A,TRUE,"Personnel4";"FORM16.4",#N/A,TRUE,"Personnel5"}</definedName>
    <definedName name="fd_3" hidden="1">{"FORM16",#N/A,TRUE,"Personnel1";"FORM16.2",#N/A,TRUE,"Personnel2";"FORM16.2",#N/A,TRUE,"Personnel3";"FORM16.3",#N/A,TRUE,"Personnel4";"FORM16.4",#N/A,TRUE,"Personnel5"}</definedName>
    <definedName name="FDFDDFDF" localSheetId="1" hidden="1">{#N/A,#N/A,FALSE,"매출이익"}</definedName>
    <definedName name="FDFDDFDF" hidden="1">{#N/A,#N/A,FALSE,"매출이익"}</definedName>
    <definedName name="FF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F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ff">#REF!</definedName>
    <definedName name="ffff" localSheetId="1" hidden="1">{#N/A,#N/A,FALSE,"96자동차사 계획";#N/A,#N/A,FALSE,"96자동차사 계획"}</definedName>
    <definedName name="ffff" hidden="1">{#N/A,#N/A,FALSE,"96자동차사 계획";#N/A,#N/A,FALSE,"96자동차사 계획"}</definedName>
    <definedName name="FFFFFFFF">#REF!</definedName>
    <definedName name="Fh">#REF!</definedName>
    <definedName name="Fl">#REF!</definedName>
    <definedName name="FQYW4Y3WYQ3Y34Q">#REF!</definedName>
    <definedName name="Fs">#REF!</definedName>
    <definedName name="g">#REF!</definedName>
    <definedName name="gfggf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H">#REF!</definedName>
    <definedName name="GHG" hidden="1">#REF!</definedName>
    <definedName name="gs">#REF!</definedName>
    <definedName name="hfmhjmjffjhffffffffffffhfgjsfgfdsg">#REF!</definedName>
    <definedName name="HgJudgement">#REF!</definedName>
    <definedName name="HgPpm">#REF!</definedName>
    <definedName name="HgSigma">#REF!</definedName>
    <definedName name="HIDDEN">[18]제품별!$F$1:$I$65536,[18]제품별!$N$1:$P$65536,[18]제품별!$T$1:$V$65536,[18]제품별!$Z$1:$AB$65536,[18]제품별!$AF$1:$AH$65536,[18]제품별!$AL$1:$AN$65536,[18]제품별!$AR$1:$AT$65536,[18]제품별!$AX$1:$BA$65536,[18]제품별!$BF$1:$BH$65536,[18]제품별!$BL$1:$BN$65536,[18]제품별!$BR$1:$BT$65536,[18]제품별!$BX$1:$BZ$65536,[18]제품별!$CD$1:$CF$65536,[18]제품별!$CJ$1:$CL$65536,[18]제품별!$CP$1:$CS$65536,[18]제품별!$CX$1:$DA$65536,[18]제품별!$DF$1:$DI$65536,[18]제품별!$DN$1:$DQ$65536,[18]제품별!$DV$1:$DY$65536</definedName>
    <definedName name="Home1">[19]HOME!#REF!</definedName>
    <definedName name="HTML_CodePage" hidden="1">949</definedName>
    <definedName name="HTML_Control" localSheetId="1" hidden="1">{"'투자실적총괄 (2)'!$C$10:$G$26"}</definedName>
    <definedName name="HTML_Control" hidden="1">{"'투자실적총괄 (2)'!$C$10:$G$26"}</definedName>
    <definedName name="HTML_Control_1">{"'투자실적총괄 (2)'!$C$10:$G$26"}</definedName>
    <definedName name="HTML_Control_1_1">{"'투자실적총괄 (2)'!$C$10:$G$26"}</definedName>
    <definedName name="HTML_Control_1_1_1">{"'투자실적총괄 (2)'!$C$10:$G$26"}</definedName>
    <definedName name="HTML_Control_1_2">{"'투자실적총괄 (2)'!$C$10:$G$26"}</definedName>
    <definedName name="HTML_Control_2">{"'투자실적총괄 (2)'!$C$10:$G$26"}</definedName>
    <definedName name="HTML_Control_2_1">{"'투자실적총괄 (2)'!$C$10:$G$26"}</definedName>
    <definedName name="HTML_Control_3" hidden="1">{"'투자실적총괄 (2)'!$C$10:$G$26"}</definedName>
    <definedName name="HTML_Description" hidden="1">""</definedName>
    <definedName name="HTML_Email" hidden="1">""</definedName>
    <definedName name="HTML_Header" hidden="1">"투자실적총괄 (2)"</definedName>
    <definedName name="HTML_LastUpdate" hidden="1">"01-03-12"</definedName>
    <definedName name="HTML_LineAfter" hidden="1">FALSE</definedName>
    <definedName name="HTML_LineBefore" hidden="1">FALSE</definedName>
    <definedName name="HTML_Name" hidden="1">"서영수"</definedName>
    <definedName name="HTML_OBDlg2" hidden="1">TRUE</definedName>
    <definedName name="HTML_OBDlg4" hidden="1">TRUE</definedName>
    <definedName name="HTML_OS" hidden="1">0</definedName>
    <definedName name="HTML_PathFile" hidden="1">"C:\문서모음\file2001\수출입\수입실적\tn.htm"</definedName>
    <definedName name="HTML_Title" hidden="1">"투자실적2월"</definedName>
    <definedName name="HUANDAI">#REF!</definedName>
    <definedName name="Im">#REF!</definedName>
    <definedName name="Insp_Date">[20]ISRDATA!$U$7</definedName>
    <definedName name="Ir">#REF!</definedName>
    <definedName name="Is">#REF!</definedName>
    <definedName name="ISR_No.">[20]ISRDATA!$M$1</definedName>
    <definedName name="jan">'[21]#REF'!#REF!</definedName>
    <definedName name="jjj" localSheetId="1" hidden="1">{#N/A,#N/A,FALSE,"96자동차사 계획";#N/A,#N/A,FALSE,"96자동차사 계획"}</definedName>
    <definedName name="jjj" hidden="1">{#N/A,#N/A,FALSE,"96자동차사 계획";#N/A,#N/A,FALSE,"96자동차사 계획"}</definedName>
    <definedName name="JK">#REF!</definedName>
    <definedName name="JPY">'[22]개정1의 갑'!$Q$37</definedName>
    <definedName name="JSK" localSheetId="1" hidden="1">{#N/A,#N/A,FALSE,"개발계획표지";#N/A,#N/A,FALSE,"목차";#N/A,#N/A,FALSE,"개요"}</definedName>
    <definedName name="JSK" hidden="1">{#N/A,#N/A,FALSE,"개발계획표지";#N/A,#N/A,FALSE,"목차";#N/A,#N/A,FALSE,"개요"}</definedName>
    <definedName name="KOTECT">#REF!</definedName>
    <definedName name="kyh">#REF!</definedName>
    <definedName name="l" localSheetId="1" hidden="1">{#N/A,#N/A,FALSE,"개발계획표지";#N/A,#N/A,FALSE,"목차";#N/A,#N/A,FALSE,"개요"}</definedName>
    <definedName name="l" hidden="1">{#N/A,#N/A,FALSE,"개발계획표지";#N/A,#N/A,FALSE,"목차";#N/A,#N/A,FALSE,"개요"}</definedName>
    <definedName name="LAST">#REF!</definedName>
    <definedName name="last_row">111</definedName>
    <definedName name="LAST1">#REF!</definedName>
    <definedName name="LAST10">#REF!</definedName>
    <definedName name="LAST11">#REF!</definedName>
    <definedName name="LAST12">#REF!</definedName>
    <definedName name="LAST3">#REF!</definedName>
    <definedName name="LAST4">#REF!</definedName>
    <definedName name="LAST5">#REF!</definedName>
    <definedName name="LAST6">#REF!</definedName>
    <definedName name="LAST7">#REF!</definedName>
    <definedName name="LAST8">#REF!</definedName>
    <definedName name="LAST9">#REF!</definedName>
    <definedName name="LCI">#REF!</definedName>
    <definedName name="LG">#REF!</definedName>
    <definedName name="LLL" hidden="1">#REF!</definedName>
    <definedName name="mk">#REF!</definedName>
    <definedName name="ModelCode">#REF!</definedName>
    <definedName name="MS" localSheetId="1" hidden="1">{#N/A,#N/A,FALSE,"96자동차사 계획";#N/A,#N/A,FALSE,"96자동차사 계획"}</definedName>
    <definedName name="MS" hidden="1">{#N/A,#N/A,FALSE,"96자동차사 계획";#N/A,#N/A,FALSE,"96자동차사 계획"}</definedName>
    <definedName name="MS비교" localSheetId="1" hidden="1">{#N/A,#N/A,FALSE,"96자동차사 계획";#N/A,#N/A,FALSE,"96자동차사 계획"}</definedName>
    <definedName name="MS비교" hidden="1">{#N/A,#N/A,FALSE,"96자동차사 계획";#N/A,#N/A,FALSE,"96자동차사 계획"}</definedName>
    <definedName name="NORM">[10]simulation_BSE_0402!NORM</definedName>
    <definedName name="NORM_1">[4]!NORM_1</definedName>
    <definedName name="NORM_2">[4]!NORM_2</definedName>
    <definedName name="NORM_3">[4]!NORM_3</definedName>
    <definedName name="NORM1">[10]simulation_BSE_0402!NORM1</definedName>
    <definedName name="NORM1_1">[4]!NORM1_1</definedName>
    <definedName name="NORM1_2">[4]!NORM1_2</definedName>
    <definedName name="NORM1_3">[4]!NORM1_3</definedName>
    <definedName name="Note">#REF!</definedName>
    <definedName name="Operator">#REF!</definedName>
    <definedName name="P_FILE_UPLOAD_CLICK_YN">[23]P1!$D$68</definedName>
    <definedName name="P_SAVE_BTN_FLAG">[24]P1!$D$17</definedName>
    <definedName name="P_USER_CODE">[24]P1!$D$11</definedName>
    <definedName name="P_USER_ID">[24]P1!$D$10</definedName>
    <definedName name="P0P2" localSheetId="1" hidden="1">{#N/A,#N/A,FALSE,"96자동차사 계획";#N/A,#N/A,FALSE,"96자동차사 계획"}</definedName>
    <definedName name="P0P2" hidden="1">{#N/A,#N/A,FALSE,"96자동차사 계획";#N/A,#N/A,FALSE,"96자동차사 계획"}</definedName>
    <definedName name="P0P2_1" hidden="1">{#N/A,#N/A,FALSE,"96자동차사 계획";#N/A,#N/A,FALSE,"96자동차사 계획"}</definedName>
    <definedName name="P0P2_1_1" hidden="1">{#N/A,#N/A,FALSE,"96자동차사 계획";#N/A,#N/A,FALSE,"96자동차사 계획"}</definedName>
    <definedName name="P0P2_1_1_1" hidden="1">{#N/A,#N/A,FALSE,"96자동차사 계획";#N/A,#N/A,FALSE,"96자동차사 계획"}</definedName>
    <definedName name="P0P2_1_2" hidden="1">{#N/A,#N/A,FALSE,"96자동차사 계획";#N/A,#N/A,FALSE,"96자동차사 계획"}</definedName>
    <definedName name="P0P2_2" hidden="1">{#N/A,#N/A,FALSE,"96자동차사 계획";#N/A,#N/A,FALSE,"96자동차사 계획"}</definedName>
    <definedName name="P0P2_2_1" hidden="1">{#N/A,#N/A,FALSE,"96자동차사 계획";#N/A,#N/A,FALSE,"96자동차사 계획"}</definedName>
    <definedName name="P0P2_3" hidden="1">{#N/A,#N/A,FALSE,"96자동차사 계획";#N/A,#N/A,FALSE,"96자동차사 계획"}</definedName>
    <definedName name="PACKAGING" localSheetId="1" hidden="1">{#N/A,#N/A,FALSE,"개발계획표지";#N/A,#N/A,FALSE,"목차";#N/A,#N/A,FALSE,"개요"}</definedName>
    <definedName name="PACKAGING" hidden="1">{#N/A,#N/A,FALSE,"개발계획표지";#N/A,#N/A,FALSE,"목차";#N/A,#N/A,FALSE,"개요"}</definedName>
    <definedName name="PACKAGING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ACKAGING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artNo">#REF!</definedName>
    <definedName name="pay" hidden="1">[25]comm!#REF!</definedName>
    <definedName name="payment1" hidden="1">[26]comm!#REF!</definedName>
    <definedName name="PB12호_15일gap" localSheetId="1" hidden="1">{#N/A,#N/A,FALSE,"96자동차사 계획";#N/A,#N/A,FALSE,"96자동차사 계획"}</definedName>
    <definedName name="PB12호_15일gap" hidden="1">{#N/A,#N/A,FALSE,"96자동차사 계획";#N/A,#N/A,FALSE,"96자동차사 계획"}</definedName>
    <definedName name="PbJudgement">#REF!</definedName>
    <definedName name="PbPpm">#REF!</definedName>
    <definedName name="PbSigma">#REF!</definedName>
    <definedName name="pppp" localSheetId="1" hidden="1">{#N/A,#N/A,FALSE,"96자동차사 계획";#N/A,#N/A,FALSE,"96자동차사 계획"}</definedName>
    <definedName name="pppp" hidden="1">{#N/A,#N/A,FALSE,"96자동차사 계획";#N/A,#N/A,FALSE,"96자동차사 계획"}</definedName>
    <definedName name="print">'[1]#REF'!#REF!</definedName>
    <definedName name="_xlnm.Print_Area">#N/A</definedName>
    <definedName name="_xlnm.Print_Titles">#REF!,#REF!</definedName>
    <definedName name="py" hidden="1">{#N/A,#N/A,FALSE,"Sheet7"}</definedName>
    <definedName name="py_1" hidden="1">{#N/A,#N/A,FALSE,"Sheet7"}</definedName>
    <definedName name="py_1_1" hidden="1">{#N/A,#N/A,FALSE,"Sheet7"}</definedName>
    <definedName name="py_1_1_1" hidden="1">{#N/A,#N/A,FALSE,"Sheet7"}</definedName>
    <definedName name="py_1_2" hidden="1">{#N/A,#N/A,FALSE,"Sheet7"}</definedName>
    <definedName name="py_2" hidden="1">{#N/A,#N/A,FALSE,"Sheet7"}</definedName>
    <definedName name="py_2_1" hidden="1">{#N/A,#N/A,FALSE,"Sheet7"}</definedName>
    <definedName name="py_3" hidden="1">{#N/A,#N/A,FALSE,"Sheet7"}</definedName>
    <definedName name="Q" localSheetId="1" hidden="1">{#N/A,#N/A,FALSE,"96자동차사 계획";#N/A,#N/A,FALSE,"96자동차사 계획"}</definedName>
    <definedName name="Q" hidden="1">{#N/A,#N/A,FALSE,"96자동차사 계획";#N/A,#N/A,FALSE,"96자동차사 계획"}</definedName>
    <definedName name="q_1" hidden="1">{#N/A,#N/A,FALSE,"Sheet7"}</definedName>
    <definedName name="q_1_1" hidden="1">{#N/A,#N/A,FALSE,"Sheet7"}</definedName>
    <definedName name="q_1_1_1" hidden="1">{#N/A,#N/A,FALSE,"Sheet7"}</definedName>
    <definedName name="q_1_2" hidden="1">{#N/A,#N/A,FALSE,"Sheet7"}</definedName>
    <definedName name="q_2" hidden="1">{#N/A,#N/A,FALSE,"Sheet7"}</definedName>
    <definedName name="q_2_1" hidden="1">{#N/A,#N/A,FALSE,"Sheet7"}</definedName>
    <definedName name="q_3" hidden="1">{#N/A,#N/A,FALSE,"Sheet7"}</definedName>
    <definedName name="QA_Tech">[20]ISRDATA!$P$7</definedName>
    <definedName name="Qes">#REF!</definedName>
    <definedName name="Qms">#REF!</definedName>
    <definedName name="qmss">#REF!</definedName>
    <definedName name="QQQ">#REF!</definedName>
    <definedName name="R_COVER" hidden="1">{#N/A,#N/A,FALSE,"단축1";#N/A,#N/A,FALSE,"단축2";#N/A,#N/A,FALSE,"단축3";#N/A,#N/A,FALSE,"장축";#N/A,#N/A,FALSE,"4WD"}</definedName>
    <definedName name="r0">#REF!</definedName>
    <definedName name="RCC" localSheetId="1" hidden="1">{#N/A,#N/A,FALSE,"96자동차사 계획";#N/A,#N/A,FALSE,"96자동차사 계획"}</definedName>
    <definedName name="RCC" hidden="1">{#N/A,#N/A,FALSE,"96자동차사 계획";#N/A,#N/A,FALSE,"96자동차사 계획"}</definedName>
    <definedName name="Re">#REF!</definedName>
    <definedName name="REDATA2">#REF!</definedName>
    <definedName name="REDATA4">#REF!</definedName>
    <definedName name="REDATA5">#REF!</definedName>
    <definedName name="REDATA6">#REF!</definedName>
    <definedName name="reewrew" localSheetId="1" hidden="1">{#N/A,#N/A,FALSE,"96자동차사 계획";#N/A,#N/A,FALSE,"96자동차사 계획"}</definedName>
    <definedName name="reewrew" hidden="1">{#N/A,#N/A,FALSE,"96자동차사 계획";#N/A,#N/A,FALSE,"96자동차사 계획"}</definedName>
    <definedName name="ReportDate">#REF!</definedName>
    <definedName name="ReportNo">#REF!</definedName>
    <definedName name="RFTECT">#REF!</definedName>
    <definedName name="Rm">#REF!</definedName>
    <definedName name="RMG_D11_SRS">[24]D11!$JJ$36</definedName>
    <definedName name="RMG_D11_SRS_MAIN">[24]D11!$JJ$37</definedName>
    <definedName name="rmm">#REF!</definedName>
    <definedName name="RNG_COST_YEAR">OFFSET('[27]V1 (수식)'!$F$3,,1,,'[27]V1 (수식)'!$E$2)</definedName>
    <definedName name="RNG_D_CD_INVENTORY">[24]D_CD!$F$7:$F$8</definedName>
    <definedName name="RNG_D_CD_TBL1_COL2">[28]D_CD!$B$6:$B$45</definedName>
    <definedName name="RNG_D_CD_TBL1_COL3">[28]D_CD!$C$6:$C$45</definedName>
    <definedName name="RNG_D_CD_TBL1_COL5">[28]D_CD!$E$6:$E$45</definedName>
    <definedName name="RNG_D_CD_TBL1_COL6">[28]D_CD!$F$6:$F$45</definedName>
    <definedName name="RNG_D_CD_TBL1_COL7">[28]D_CD!$G$6:$G$45</definedName>
    <definedName name="RNG_D1_COST_BASE_YEAR">[24]D1!$H$33</definedName>
    <definedName name="RNG_D1_CR_RATE_GUBUN">[24]D1!$AB$5:$AB$6</definedName>
    <definedName name="RNG_D1_PROG_STEP_CODE">[24]D1!$G$33</definedName>
    <definedName name="RNG_D1_SOP_BASE">[24]D11!$BC$71</definedName>
    <definedName name="RNG_D1_SOP_CNT">[24]D11!$BD$77</definedName>
    <definedName name="RNG_D1_SOP_COM">OFFSET([24]D11!$BD$82,1,0,[24]D11!$BD$77)</definedName>
    <definedName name="RNG_D1_수수료율">[24]D1!$S$5</definedName>
    <definedName name="RNG_D1_프로젝트기본정보_VOLUME_UNIT_CODE">[24]D1!$F$5</definedName>
    <definedName name="RNG_D1_환율선택_BAS_YEAR">[24]D1!$E$43:$E$61</definedName>
    <definedName name="RNG_D1_환율선택_INDEX_VALUE">[24]D1!$F$43:$F$61</definedName>
    <definedName name="RNG_D11_CELL">[24]D11!$JL$36</definedName>
    <definedName name="RNG_D11_CELL_MAIN">[24]D11!$JL$37</definedName>
    <definedName name="RNG_D11_ELECTRODE_MAIN">[24]D11!$JH$37</definedName>
    <definedName name="RNG_D11_ELETRODE">[24]D11!$JH$36</definedName>
    <definedName name="RNG_D11_PACK">[24]D11!$JN$36</definedName>
    <definedName name="RNG_D11_PACK_MAIN">[24]D11!$JN$37</definedName>
    <definedName name="RNG_D12_SELL_UNIT_PRICE_SOP">[23]D12!$H$1</definedName>
    <definedName name="RNG_D12_TBL1_COL1">[28]D12!$A$6:$A$10000</definedName>
    <definedName name="RNG_D12_TBL1_COL14">[28]D12!$N$6:$N$10000</definedName>
    <definedName name="RNG_D2_COST">[24]V11!$S$186</definedName>
    <definedName name="RNG_D2_TBL5_COL3">[29]D2!$AP$6:$AP$1000</definedName>
    <definedName name="RNG_D2_TBL5_COL4">[29]D2!$AQ$6:$AQ$1000</definedName>
    <definedName name="RNG_D2_TBL5_COL5">[29]D2!$AR$6:$AR$1000</definedName>
    <definedName name="RNG_D2_TBL6_COL1">[29]D2!$AX$6:$AX$1000</definedName>
    <definedName name="RNG_D2_TBL6_COL10">[29]D2!$BG$6:$BG$1000</definedName>
    <definedName name="RNG_D2_TBL6_COL11">[29]D2!$BH$6:$BH$1000</definedName>
    <definedName name="RNG_D2_TBL6_COL5">[29]D2!$BB$6:$BB$1000</definedName>
    <definedName name="RNG_D2_TBL6_COL6">[29]D2!$BC$6:$BC$1000</definedName>
    <definedName name="RNG_D2_TBL6_COL7">[29]D2!$BD$6:$BD$1000</definedName>
    <definedName name="RNG_D2_TBL6_COL8">[29]D2!$BE$6:$BE$1000</definedName>
    <definedName name="RNG_D2_TBL6_COL9">[29]D2!$BF$6:$BF$1000</definedName>
    <definedName name="RNG_D21_SAVE_FLAG">[24]D21!$CP$33:$CP$154</definedName>
    <definedName name="RNG_D31_MTL_BASELINE_CD">[24]D31!$BD$5</definedName>
    <definedName name="RNG_D31_MTL_BASELINE_NM">[24]D31!$BE$5</definedName>
    <definedName name="RNG_D31_MTL_BASELINE_OPT">[24]D31!$BF$5</definedName>
    <definedName name="RNG_D31_MTL_SIM_VER">[24]D31!$BM$2</definedName>
    <definedName name="RNG_D31_MTL_SIMULATION">OFFSET([24]D31!$BJ$4,1,0,[24]D31!$BI$2)</definedName>
    <definedName name="RNG_D31_OPTION">[24]D31!$BM$3</definedName>
    <definedName name="RNG_D31_SIM_OPTION">OFFSET([24]!표6[[#Headers],[EXOGEN_INDEX_SRC_TP_CODE]],[24]D31!$BY$4,0,[24]D31!$BY$3)</definedName>
    <definedName name="RNG_D41_연동계약계산값">[24]D41!$V$22</definedName>
    <definedName name="RNG_D42_보정셀수량">OFFSET([24]D42!$HA$6,0,0, COUNTA([24]D42!$HA:$HA)-2,12)</definedName>
    <definedName name="RNG_D42_보정손익효과">OFFSET([24]D42!$HN$6,0,0, COUNTA([24]D42!$HN:$HN)-2,13)</definedName>
    <definedName name="RNG_FINANCING_NAME">OFFSET([24]!표1[[#Headers],[CD_DESC]],1,0,[24]D11!$DE$36)</definedName>
    <definedName name="RNG_MIXA0500_VER">[24]D_CD!$Y$7</definedName>
    <definedName name="RNG_MIXA0800_VER">[24]D_CD!$Y$8</definedName>
    <definedName name="RNG_V1_SOP_HIDE">#REF!</definedName>
    <definedName name="RNG_V1_TBL">#REF!</definedName>
    <definedName name="RNG_V1_프로젝트수주진행상태">#REF!</definedName>
    <definedName name="RNG_V11_SOP_AREA">[24]V11!$U$6:$AJ$6</definedName>
    <definedName name="RNG_V22_분석시작년도">[24]V22!$U$25</definedName>
    <definedName name="RNG_V22_분석종료년도">[24]V22!$W$25</definedName>
    <definedName name="RNG_V2수식_기준판가">IF(#REF!&lt;&gt;0,#REF!*#REF!,IF(#REF!&lt;&gt;0,#REF!*#REF!,IF(#REF!&lt;&gt;0,#REF!*#REF!,IF(#REF!&lt;&gt;0,#REF!*#REF!,IF(#REF!&lt;&gt;0,#REF!*#REF!,IF(#REF!&lt;&gt;0,#REF!*#REF!,IF(#REF!&lt;&gt;0,#REF!*#REF!,IF(#REF!&lt;&gt;0,#REF!*#REF!,IF(#REF!&lt;&gt;0,#REF!*#REF!,IF(#REF!&lt;&gt;0,#REF!*#REF!,IF(#REF!&lt;&gt;0,#REF!*#REF!,IF(#REF!&lt;&gt;0,#REF!*#REF!,IF(#REF!&lt;&gt;0,#REF!*#REF!,IF(#REF!&lt;&gt;0,#REF!*#REF!,IF(#REF!&lt;&gt;0,#REF!*#REF!,1)))))))))))))))</definedName>
    <definedName name="RNG_V31_MTL_SIMULATION">[24]V31!$X$32</definedName>
    <definedName name="RNG_V31_SIM_OPT">[24]V31!$X$33</definedName>
    <definedName name="RNG_V31_분석시작년도">[24]V31!$AA$32</definedName>
    <definedName name="RNG_V31_분석종료년도">[24]V31!$AB$32</definedName>
    <definedName name="RNG_V41_COMBO_PASTE">[24]V41!$D$9:$D$13</definedName>
    <definedName name="RNG_V6_SIM_CASE">[24]V6!$G$41</definedName>
    <definedName name="RNG_분석년도_개수">[24]D1!$AV$5</definedName>
    <definedName name="Rs">#REF!</definedName>
    <definedName name="rudrlckddjq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rudrlckddjq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E">#REF!</definedName>
    <definedName name="SAGEM">#REF!</definedName>
    <definedName name="SAH">#REF!</definedName>
    <definedName name="SAI외150">'[19]SIA,SIB외(I)'!#REF!</definedName>
    <definedName name="SampleName">#REF!</definedName>
    <definedName name="SampleWeight">#REF!</definedName>
    <definedName name="SAMSUNG">#REF!</definedName>
    <definedName name="SAN" hidden="1">{#N/A,#N/A,FALSE,"Sheet7"}</definedName>
    <definedName name="SAN_1" hidden="1">{#N/A,#N/A,FALSE,"Sheet7"}</definedName>
    <definedName name="SAN_1_1" hidden="1">{#N/A,#N/A,FALSE,"Sheet7"}</definedName>
    <definedName name="SAN_1_1_1" hidden="1">{#N/A,#N/A,FALSE,"Sheet7"}</definedName>
    <definedName name="SAN_1_2" hidden="1">{#N/A,#N/A,FALSE,"Sheet7"}</definedName>
    <definedName name="SAN_2" hidden="1">{#N/A,#N/A,FALSE,"Sheet7"}</definedName>
    <definedName name="SAN_2_1" hidden="1">{#N/A,#N/A,FALSE,"Sheet7"}</definedName>
    <definedName name="SAN_3" hidden="1">{#N/A,#N/A,FALSE,"Sheet7"}</definedName>
    <definedName name="SAPBEXhrIndnt" hidden="1">"Wide"</definedName>
    <definedName name="SAPBEXrevision">2</definedName>
    <definedName name="SAPBEXsysID">"BWP"</definedName>
    <definedName name="SAPBEXwbID">"3Q3L513HSBFG76CKQURTZQVZT"</definedName>
    <definedName name="SAPsysID" hidden="1">"708C5W7SBKP804JT78WJ0JNKI"</definedName>
    <definedName name="SAPwbID" hidden="1">"ARS"</definedName>
    <definedName name="SASS" localSheetId="1" hidden="1">{#N/A,#N/A,FALSE,"개발계획표지";#N/A,#N/A,FALSE,"목차";#N/A,#N/A,FALSE,"개요"}</definedName>
    <definedName name="SASS" hidden="1">{#N/A,#N/A,FALSE,"개발계획표지";#N/A,#N/A,FALSE,"목차";#N/A,#N/A,FALSE,"개요"}</definedName>
    <definedName name="SDS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eg">#REF!</definedName>
    <definedName name="SFB">#REF!</definedName>
    <definedName name="SFC">#REF!</definedName>
    <definedName name="SFE">#REF!</definedName>
    <definedName name="SFE외100">'[19]SFE,SFF(F1)'!#REF!</definedName>
    <definedName name="SFE외150">'[19]SFE,SFF(F1)'!#REF!</definedName>
    <definedName name="SFF">#REF!</definedName>
    <definedName name="SFF외">'[19]SFE,SFF(F1)'!#REF!</definedName>
    <definedName name="SFH">#REF!</definedName>
    <definedName name="SFI">#REF!</definedName>
    <definedName name="SFJ">#REF!</definedName>
    <definedName name="SFL">#REF!</definedName>
    <definedName name="SFM">#REF!</definedName>
    <definedName name="SFP사100">'[19]SFP(F5-4)'!#REF!</definedName>
    <definedName name="SFP사150">'[19]SFP(F5-4)'!#REF!</definedName>
    <definedName name="SFP사50">'[19]SFP(F5-4)'!#REF!</definedName>
    <definedName name="SFQ">#REF!</definedName>
    <definedName name="SFR">#REF!</definedName>
    <definedName name="SFS">#REF!</definedName>
    <definedName name="SFW">#REF!</definedName>
    <definedName name="SFX">#REF!</definedName>
    <definedName name="SGL">#REF!</definedName>
    <definedName name="SGP">#REF!</definedName>
    <definedName name="SHA">#REF!</definedName>
    <definedName name="SHB">#REF!</definedName>
    <definedName name="SHC">#REF!</definedName>
    <definedName name="SHH">#REF!</definedName>
    <definedName name="SHJ">#REF!</definedName>
    <definedName name="SHN">#REF!</definedName>
    <definedName name="SHQ">#REF!</definedName>
    <definedName name="SHZ">#REF!</definedName>
    <definedName name="SIA">#REF!</definedName>
    <definedName name="SIA외100">'[19]SIA,SIB외(I)'!#REF!</definedName>
    <definedName name="SIA외150">'[19]SIA,SIB외(I)'!#REF!</definedName>
    <definedName name="SIA외50">'[19]SIA,SIB외(I)'!#REF!</definedName>
    <definedName name="SIB">#REF!</definedName>
    <definedName name="SICO1">[30]Sheet2!$A$3:$J$212</definedName>
    <definedName name="SII">#REF!</definedName>
    <definedName name="SJA">#REF!</definedName>
    <definedName name="SJB">#REF!</definedName>
    <definedName name="SJC">#REF!</definedName>
    <definedName name="SJD">#REF!</definedName>
    <definedName name="SJE">#REF!</definedName>
    <definedName name="SJM">#REF!</definedName>
    <definedName name="SJY">#REF!</definedName>
    <definedName name="SJ반송장비">#REF!</definedName>
    <definedName name="SK">#REF!</definedName>
    <definedName name="SKB">#REF!</definedName>
    <definedName name="SKC">#REF!</definedName>
    <definedName name="SKE">#REF!</definedName>
    <definedName name="SKG">#REF!</definedName>
    <definedName name="SKH">#REF!</definedName>
    <definedName name="SKI">#REF!</definedName>
    <definedName name="SKM">#REF!</definedName>
    <definedName name="SKP">#REF!</definedName>
    <definedName name="SKPK1">'[19]SKP(K1)'!#REF!</definedName>
    <definedName name="SKR">#REF!</definedName>
    <definedName name="SKU">#REF!</definedName>
    <definedName name="SMB">#REF!</definedName>
    <definedName name="SMC">#REF!</definedName>
    <definedName name="SMD">#REF!</definedName>
    <definedName name="SMG">#REF!</definedName>
    <definedName name="SMH">#REF!</definedName>
    <definedName name="SMJ">#REF!</definedName>
    <definedName name="SMK">#REF!</definedName>
    <definedName name="SMM">#REF!</definedName>
    <definedName name="SMP">#REF!</definedName>
    <definedName name="SMR">#REF!</definedName>
    <definedName name="SMS">#REF!</definedName>
    <definedName name="SMT">#REF!</definedName>
    <definedName name="SMV">#REF!</definedName>
    <definedName name="SMW">#REF!</definedName>
    <definedName name="SMZ">#REF!</definedName>
    <definedName name="SNB">#REF!</definedName>
    <definedName name="SNC">#REF!</definedName>
    <definedName name="SNG">#REF!</definedName>
    <definedName name="SNH">#REF!</definedName>
    <definedName name="SNL">#REF!</definedName>
    <definedName name="SNR">#REF!</definedName>
    <definedName name="SNS">#REF!</definedName>
    <definedName name="SNZ">#REF!</definedName>
    <definedName name="SOB">#REF!</definedName>
    <definedName name="SOC">#REF!</definedName>
    <definedName name="SOH">#REF!</definedName>
    <definedName name="SPB">#REF!</definedName>
    <definedName name="SPP">#REF!</definedName>
    <definedName name="SPWS_WBID">"C33EA80E-EB33-4870-BD33-1A03AF2CD50D"</definedName>
    <definedName name="StartGraph">#REF!</definedName>
    <definedName name="StartPic">#REF!</definedName>
    <definedName name="Substance">#REF!</definedName>
    <definedName name="Supplier_Code">#REF!</definedName>
    <definedName name="T_MTL_CELL_BOM_PRODUCT">[27]D2!$B$5:$AT$5</definedName>
    <definedName name="T_MTL_PACK_BOM_PRODUCT">[27]D2!$B$12:$U$12</definedName>
    <definedName name="ter_1">#REF!</definedName>
    <definedName name="ter_2">#REF!</definedName>
    <definedName name="ter_3">#REF!</definedName>
    <definedName name="ter_4">#REF!</definedName>
    <definedName name="TextRefCopyRangeCount" hidden="1">1</definedName>
    <definedName name="TLR">[10]simulation_BSE_0402!TLR</definedName>
    <definedName name="TLR_1">[4]!TLR_1</definedName>
    <definedName name="TLR_2">[4]!TLR_2</definedName>
    <definedName name="TLR_3">[4]!TLR_3</definedName>
    <definedName name="TOPMENU6">#REF!</definedName>
    <definedName name="Trial">#REF!</definedName>
    <definedName name="Übermengenquote">#REF!</definedName>
    <definedName name="UNI_AA_VERSION">"150.1.7"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1</definedName>
    <definedName name="UNI_RET_EVENT">4096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SD">'[22]개정1의 갑'!$Q$35</definedName>
    <definedName name="uuuu" localSheetId="1" hidden="1">{#N/A,#N/A,FALSE,"개발계획표지";#N/A,#N/A,FALSE,"목차";#N/A,#N/A,FALSE,"개요"}</definedName>
    <definedName name="uuuu" hidden="1">{#N/A,#N/A,FALSE,"개발계획표지";#N/A,#N/A,FALSE,"목차";#N/A,#N/A,FALSE,"개요"}</definedName>
    <definedName name="V_DATA">#REF!</definedName>
    <definedName name="Vm">#REF!</definedName>
    <definedName name="vmm">#REF!</definedName>
    <definedName name="Vr">#REF!</definedName>
    <definedName name="vrr">#REF!</definedName>
    <definedName name="Vs">#REF!</definedName>
    <definedName name="VS_CALC_STATUS">[31]P1!$D$70</definedName>
    <definedName name="VS_COSTING_VER">[24]P1!$D$40</definedName>
    <definedName name="VS_CSTG_PROG_STEP_CODE">[32]P1!$D$98</definedName>
    <definedName name="VS_CSTG_PROG_STEP_CODE_NM">[17]P1!$D$94</definedName>
    <definedName name="VS_D_CD_EOP">[24]D_CD!$C$8</definedName>
    <definedName name="VS_D_CD_MAX_EOP">[24]D_CD!$R$8</definedName>
    <definedName name="VS_D_CD_SOP">[24]D_CD!$B$8</definedName>
    <definedName name="VS_D1_PROD_AREA_CODE">[24]D11!$BG$36</definedName>
    <definedName name="VS_MLT_REQ_QTY_STEP_NM">[17]P1!$D$83</definedName>
    <definedName name="VS_MMCA0200_0210_VER_NM">[17]P1!$D$80</definedName>
    <definedName name="VS_MMCA0300_VER_NM">[17]P1!$D$86</definedName>
    <definedName name="VS_P_USER_ID">[24]P1!$D$24</definedName>
    <definedName name="VS_PROD_AREA_CODE">[33]P1!$D$45</definedName>
    <definedName name="VS_PROD_YEAR">[14]P1!$D$48</definedName>
    <definedName name="VS_PROJECT_CODE">[24]P1!$D$33</definedName>
    <definedName name="VS_PROJECT_SEQ">[24]P1!$D$36</definedName>
    <definedName name="VS_REPORT_ID">[24]P1!$D$51</definedName>
    <definedName name="VS_VOLUME_SCENARIO_NO">[24]P1!$D$37</definedName>
    <definedName name="vvv" hidden="1">{#N/A,#N/A,FALSE,"96자동차사 계획";#N/A,#N/A,FALSE,"96자동차사 계획"}</definedName>
    <definedName name="vvv_1" hidden="1">{#N/A,#N/A,FALSE,"96자동차사 계획";#N/A,#N/A,FALSE,"96자동차사 계획"}</definedName>
    <definedName name="vvv_1_1" hidden="1">{#N/A,#N/A,FALSE,"96자동차사 계획";#N/A,#N/A,FALSE,"96자동차사 계획"}</definedName>
    <definedName name="vvv_1_1_1" hidden="1">{#N/A,#N/A,FALSE,"96자동차사 계획";#N/A,#N/A,FALSE,"96자동차사 계획"}</definedName>
    <definedName name="vvv_1_2" hidden="1">{#N/A,#N/A,FALSE,"96자동차사 계획";#N/A,#N/A,FALSE,"96자동차사 계획"}</definedName>
    <definedName name="vvv_2" hidden="1">{#N/A,#N/A,FALSE,"96자동차사 계획";#N/A,#N/A,FALSE,"96자동차사 계획"}</definedName>
    <definedName name="vvv_2_1" hidden="1">{#N/A,#N/A,FALSE,"96자동차사 계획";#N/A,#N/A,FALSE,"96자동차사 계획"}</definedName>
    <definedName name="vvv_3" hidden="1">{#N/A,#N/A,FALSE,"96자동차사 계획";#N/A,#N/A,FALSE,"96자동차사 계획"}</definedName>
    <definedName name="vxx">#REF!</definedName>
    <definedName name="WHKR">#REF!</definedName>
    <definedName name="WOST">[10]simulation_BSE_0402!WOST</definedName>
    <definedName name="WOST_1">[4]!WOST_1</definedName>
    <definedName name="WOST_2">[4]!WOST_2</definedName>
    <definedName name="WOST_3">[4]!WOST_3</definedName>
    <definedName name="WOST1">[10]simulation_BSE_0402!WOST1</definedName>
    <definedName name="WOST1_1">[4]!WOST1_1</definedName>
    <definedName name="WOST1_2">[4]!WOST1_2</definedName>
    <definedName name="WOST1_3">[4]!WOST1_3</definedName>
    <definedName name="wrn" localSheetId="1" hidden="1">{#N/A,#N/A,FALSE,"매출이익"}</definedName>
    <definedName name="wrn" hidden="1">{#N/A,#N/A,FALSE,"매출이익"}</definedName>
    <definedName name="wrn.1." localSheetId="1" hidden="1">{#N/A,#N/A,FALSE,"개발계획표지";#N/A,#N/A,FALSE,"목차";#N/A,#N/A,FALSE,"개요"}</definedName>
    <definedName name="wrn.1." hidden="1">{#N/A,#N/A,FALSE,"개발계획표지";#N/A,#N/A,FALSE,"목차";#N/A,#N/A,FALSE,"개요"}</definedName>
    <definedName name="wrn.111." hidden="1">{#N/A,#N/A,FALSE,"Sheet7"}</definedName>
    <definedName name="wrn.111._1" hidden="1">{#N/A,#N/A,FALSE,"Sheet7"}</definedName>
    <definedName name="wrn.111._1_1" hidden="1">{#N/A,#N/A,FALSE,"Sheet7"}</definedName>
    <definedName name="wrn.111._1_1_1" hidden="1">{#N/A,#N/A,FALSE,"Sheet7"}</definedName>
    <definedName name="wrn.111._1_2" hidden="1">{#N/A,#N/A,FALSE,"Sheet7"}</definedName>
    <definedName name="wrn.111._2" hidden="1">{#N/A,#N/A,FALSE,"Sheet7"}</definedName>
    <definedName name="wrn.111._2_1" hidden="1">{#N/A,#N/A,FALSE,"Sheet7"}</definedName>
    <definedName name="wrn.111._3" hidden="1">{#N/A,#N/A,FALSE,"Sheet7"}</definedName>
    <definedName name="wrn.96????." hidden="1">{#N/A,#N/A,FALSE,"96???? ??";#N/A,#N/A,FALSE,"96???? ??"}</definedName>
    <definedName name="wrn.96????._1" hidden="1">{#N/A,#N/A,FALSE,"96???? ??";#N/A,#N/A,FALSE,"96???? ??"}</definedName>
    <definedName name="wrn.96????._1_1" hidden="1">{#N/A,#N/A,FALSE,"96???? ??";#N/A,#N/A,FALSE,"96???? ??"}</definedName>
    <definedName name="wrn.96????._1_1_1" hidden="1">{#N/A,#N/A,FALSE,"96???? ??";#N/A,#N/A,FALSE,"96???? ??"}</definedName>
    <definedName name="wrn.96????._1_2" hidden="1">{#N/A,#N/A,FALSE,"96???? ??";#N/A,#N/A,FALSE,"96???? ??"}</definedName>
    <definedName name="wrn.96????._2" hidden="1">{#N/A,#N/A,FALSE,"96???? ??";#N/A,#N/A,FALSE,"96???? ??"}</definedName>
    <definedName name="wrn.96????._2_1" hidden="1">{#N/A,#N/A,FALSE,"96???? ??";#N/A,#N/A,FALSE,"96???? ??"}</definedName>
    <definedName name="wrn.96????._3" hidden="1">{#N/A,#N/A,FALSE,"96???? ??";#N/A,#N/A,FALSE,"96???? ??"}</definedName>
    <definedName name="wrn.96사업계획." localSheetId="1" hidden="1">{#N/A,#N/A,FALSE,"96자동차사 계획";#N/A,#N/A,FALSE,"96자동차사 계획"}</definedName>
    <definedName name="wrn.96사업계획." hidden="1">{#N/A,#N/A,FALSE,"96자동차사 계획";#N/A,#N/A,FALSE,"96자동차사 계획"}</definedName>
    <definedName name="wrn.96사업계획._1" hidden="1">{#N/A,#N/A,FALSE,"96자동차사 계획";#N/A,#N/A,FALSE,"96자동차사 계획"}</definedName>
    <definedName name="wrn.96사업계획._1_1" hidden="1">{#N/A,#N/A,FALSE,"96자동차사 계획";#N/A,#N/A,FALSE,"96자동차사 계획"}</definedName>
    <definedName name="wrn.96사업계획._1_1_1" hidden="1">{#N/A,#N/A,FALSE,"96자동차사 계획";#N/A,#N/A,FALSE,"96자동차사 계획"}</definedName>
    <definedName name="wrn.96사업계획._1_2" hidden="1">{#N/A,#N/A,FALSE,"96자동차사 계획";#N/A,#N/A,FALSE,"96자동차사 계획"}</definedName>
    <definedName name="wrn.96사업계획._2" hidden="1">{#N/A,#N/A,FALSE,"96자동차사 계획";#N/A,#N/A,FALSE,"96자동차사 계획"}</definedName>
    <definedName name="wrn.96사업계획._2_1" hidden="1">{#N/A,#N/A,FALSE,"96자동차사 계획";#N/A,#N/A,FALSE,"96자동차사 계획"}</definedName>
    <definedName name="wrn.96사업계획._3" hidden="1">{#N/A,#N/A,FALSE,"96자동차사 계획";#N/A,#N/A,FALSE,"96자동차사 계획"}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LLECTION._.HISTORY._.REPORT." localSheetId="1" hidden="1">{#N/A,#N/A,FALSE,"COL-HIS"}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MISSION._1" hidden="1">{"FORM17",#N/A,FALSE,"Commission1";"FORM17.1",#N/A,FALSE,"Commission2"}</definedName>
    <definedName name="wrn.COMMISSION._1_1" hidden="1">{"FORM17",#N/A,FALSE,"Commission1";"FORM17.1",#N/A,FALSE,"Commission2"}</definedName>
    <definedName name="wrn.COMMISSION._1_1_1" hidden="1">{"FORM17",#N/A,FALSE,"Commission1";"FORM17.1",#N/A,FALSE,"Commission2"}</definedName>
    <definedName name="wrn.COMMISSION._1_2" hidden="1">{"FORM17",#N/A,FALSE,"Commission1";"FORM17.1",#N/A,FALSE,"Commission2"}</definedName>
    <definedName name="wrn.COMMISSION._2" hidden="1">{"FORM17",#N/A,FALSE,"Commission1";"FORM17.1",#N/A,FALSE,"Commission2"}</definedName>
    <definedName name="wrn.COMMISSION._2_1" hidden="1">{"FORM17",#N/A,FALSE,"Commission1";"FORM17.1",#N/A,FALSE,"Commission2"}</definedName>
    <definedName name="wrn.COMMISSION._3" hidden="1">{"FORM17",#N/A,FALSE,"Commission1";"FORM17.1",#N/A,FALSE,"Commission2"}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RSONNEL._1" hidden="1">{"FORM16",#N/A,TRUE,"Personnel1";"FORM16.2",#N/A,TRUE,"Personnel2";"FORM16.2",#N/A,TRUE,"Personnel3";"FORM16.3",#N/A,TRUE,"Personnel4";"FORM16.4",#N/A,TRUE,"Personnel5"}</definedName>
    <definedName name="wrn.PERSONNEL._1_1" hidden="1">{"FORM16",#N/A,TRUE,"Personnel1";"FORM16.2",#N/A,TRUE,"Personnel2";"FORM16.2",#N/A,TRUE,"Personnel3";"FORM16.3",#N/A,TRUE,"Personnel4";"FORM16.4",#N/A,TRUE,"Personnel5"}</definedName>
    <definedName name="wrn.PERSONNEL._1_1_1" hidden="1">{"FORM16",#N/A,TRUE,"Personnel1";"FORM16.2",#N/A,TRUE,"Personnel2";"FORM16.2",#N/A,TRUE,"Personnel3";"FORM16.3",#N/A,TRUE,"Personnel4";"FORM16.4",#N/A,TRUE,"Personnel5"}</definedName>
    <definedName name="wrn.PERSONNEL._1_2" hidden="1">{"FORM16",#N/A,TRUE,"Personnel1";"FORM16.2",#N/A,TRUE,"Personnel2";"FORM16.2",#N/A,TRUE,"Personnel3";"FORM16.3",#N/A,TRUE,"Personnel4";"FORM16.4",#N/A,TRUE,"Personnel5"}</definedName>
    <definedName name="wrn.PERSONNEL._2" hidden="1">{"FORM16",#N/A,TRUE,"Personnel1";"FORM16.2",#N/A,TRUE,"Personnel2";"FORM16.2",#N/A,TRUE,"Personnel3";"FORM16.3",#N/A,TRUE,"Personnel4";"FORM16.4",#N/A,TRUE,"Personnel5"}</definedName>
    <definedName name="wrn.PERSONNEL._2_1" hidden="1">{"FORM16",#N/A,TRUE,"Personnel1";"FORM16.2",#N/A,TRUE,"Personnel2";"FORM16.2",#N/A,TRUE,"Personnel3";"FORM16.3",#N/A,TRUE,"Personnel4";"FORM16.4",#N/A,TRUE,"Personnel5"}</definedName>
    <definedName name="wrn.PERSONNEL._3" hidden="1">{"FORM16",#N/A,TRUE,"Personnel1";"FORM16.2",#N/A,TRUE,"Personnel2";"FORM16.2",#N/A,TRUE,"Personnel3";"FORM16.3",#N/A,TRUE,"Personnel4";"FORM16.4",#N/A,TRUE,"Personnel5"}</definedName>
    <definedName name="wrn.REV1." hidden="1">{"FORM1",#N/A,FALSE,"Revenue";"FORMTR",#N/A,FALSE,"Revenue";"FORM3.1",#N/A,FALSE,"Revenue"}</definedName>
    <definedName name="wrn.REV1._1" hidden="1">{"FORM1",#N/A,FALSE,"Revenue";"FORMTR",#N/A,FALSE,"Revenue";"FORM3.1",#N/A,FALSE,"Revenue"}</definedName>
    <definedName name="wrn.REV1._1_1" hidden="1">{"FORM1",#N/A,FALSE,"Revenue";"FORMTR",#N/A,FALSE,"Revenue";"FORM3.1",#N/A,FALSE,"Revenue"}</definedName>
    <definedName name="wrn.REV1._1_1_1" hidden="1">{"FORM1",#N/A,FALSE,"Revenue";"FORMTR",#N/A,FALSE,"Revenue";"FORM3.1",#N/A,FALSE,"Revenue"}</definedName>
    <definedName name="wrn.REV1._1_2" hidden="1">{"FORM1",#N/A,FALSE,"Revenue";"FORMTR",#N/A,FALSE,"Revenue";"FORM3.1",#N/A,FALSE,"Revenue"}</definedName>
    <definedName name="wrn.REV1._2" hidden="1">{"FORM1",#N/A,FALSE,"Revenue";"FORMTR",#N/A,FALSE,"Revenue";"FORM3.1",#N/A,FALSE,"Revenue"}</definedName>
    <definedName name="wrn.REV1._2_1" hidden="1">{"FORM1",#N/A,FALSE,"Revenue";"FORMTR",#N/A,FALSE,"Revenue";"FORM3.1",#N/A,FALSE,"Revenue"}</definedName>
    <definedName name="wrn.REV1._3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EVENUE._1" hidden="1">{"FORM1",#N/A,TRUE,"Revenue";"FORM1.1",#N/A,TRUE,"Revenue";"FORM1.2",#N/A,TRUE,"Revenue";"FORM2",#N/A,TRUE,"Revenue";"FORM2.1",#N/A,TRUE,"Revenue"}</definedName>
    <definedName name="wrn.REVENUE._1_1" hidden="1">{"FORM1",#N/A,TRUE,"Revenue";"FORM1.1",#N/A,TRUE,"Revenue";"FORM1.2",#N/A,TRUE,"Revenue";"FORM2",#N/A,TRUE,"Revenue";"FORM2.1",#N/A,TRUE,"Revenue"}</definedName>
    <definedName name="wrn.REVENUE._1_1_1" hidden="1">{"FORM1",#N/A,TRUE,"Revenue";"FORM1.1",#N/A,TRUE,"Revenue";"FORM1.2",#N/A,TRUE,"Revenue";"FORM2",#N/A,TRUE,"Revenue";"FORM2.1",#N/A,TRUE,"Revenue"}</definedName>
    <definedName name="wrn.REVENUE._1_2" hidden="1">{"FORM1",#N/A,TRUE,"Revenue";"FORM1.1",#N/A,TRUE,"Revenue";"FORM1.2",#N/A,TRUE,"Revenue";"FORM2",#N/A,TRUE,"Revenue";"FORM2.1",#N/A,TRUE,"Revenue"}</definedName>
    <definedName name="wrn.REVENUE._2" hidden="1">{"FORM1",#N/A,TRUE,"Revenue";"FORM1.1",#N/A,TRUE,"Revenue";"FORM1.2",#N/A,TRUE,"Revenue";"FORM2",#N/A,TRUE,"Revenue";"FORM2.1",#N/A,TRUE,"Revenue"}</definedName>
    <definedName name="wrn.REVENUE._2_1" hidden="1">{"FORM1",#N/A,TRUE,"Revenue";"FORM1.1",#N/A,TRUE,"Revenue";"FORM1.2",#N/A,TRUE,"Revenue";"FORM2",#N/A,TRUE,"Revenue";"FORM2.1",#N/A,TRUE,"Revenue"}</definedName>
    <definedName name="wrn.REVENUE._3" hidden="1">{"FORM1",#N/A,TRUE,"Revenue";"FORM1.1",#N/A,TRUE,"Revenue";"FORM1.2",#N/A,TRUE,"Revenue";"FORM2",#N/A,TRUE,"Revenue";"FORM2.1",#N/A,TRUE,"Revenue"}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부문손익." localSheetId="1" hidden="1">{#N/A,#N/A,FALSE,"매출이익"}</definedName>
    <definedName name="wrn.부문손익." hidden="1">{#N/A,#N/A,FALSE,"매출이익"}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재무제표." localSheetId="1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홍보용." hidden="1">{#N/A,#N/A,FALSE,"일련번호체계";#N/A,#N/A,FALSE,"관리대상"}</definedName>
    <definedName name="wte">#REF!</definedName>
    <definedName name="WW">[10]simulation_BSE_0402!WW</definedName>
    <definedName name="WW_1">[4]!WW_1</definedName>
    <definedName name="WW_2">[4]!WW_2</definedName>
    <definedName name="WW_3">[4]!WW_3</definedName>
    <definedName name="X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X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xd품확일정" hidden="1">{#N/A,#N/A,FALSE,"단축1";#N/A,#N/A,FALSE,"단축2";#N/A,#N/A,FALSE,"단축3";#N/A,#N/A,FALSE,"장축";#N/A,#N/A,FALSE,"4WD"}</definedName>
    <definedName name="Xist1">#REF!</definedName>
    <definedName name="Xist3">[34]Xist3!$K$4:$EE$504</definedName>
    <definedName name="Xist4">#REF!</definedName>
    <definedName name="XREF_COLUMN_1" hidden="1">#REF!</definedName>
    <definedName name="XRefColumnsCount" hidden="1">7</definedName>
    <definedName name="XRefCopy1" hidden="1">#REF!</definedName>
    <definedName name="XRefCopy10" hidden="1">#REF!</definedName>
    <definedName name="XRefCopy11" hidden="1">#REF!</definedName>
    <definedName name="XRefCopy12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17" hidden="1">#REF!</definedName>
    <definedName name="XRefCopy18" hidden="1">#REF!</definedName>
    <definedName name="XRefCopy19" hidden="1">#REF!</definedName>
    <definedName name="XRefCopy2" hidden="1">#REF!</definedName>
    <definedName name="XRefCopy20" hidden="1">#REF!</definedName>
    <definedName name="XRefCopy21" hidden="1">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7" hidden="1">#REF!</definedName>
    <definedName name="XRefCopy28" hidden="1">#REF!</definedName>
    <definedName name="XRefCopy29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5" hidden="1">#REF!</definedName>
    <definedName name="XRefCopy36" hidden="1">#REF!</definedName>
    <definedName name="XRefCopy37" hidden="1">#REF!</definedName>
    <definedName name="XRefCopy38" hidden="1">#REF!</definedName>
    <definedName name="XRefCopy39" hidden="1">#REF!</definedName>
    <definedName name="XRefCopy4" hidden="1">#REF!</definedName>
    <definedName name="XRefCopy40" hidden="1">#REF!</definedName>
    <definedName name="XRefCopy41" hidden="1">#REF!</definedName>
    <definedName name="XRefCopy42" hidden="1">#REF!</definedName>
    <definedName name="XRefCopy43" hidden="1">#REF!</definedName>
    <definedName name="XRefCopy44" hidden="1">#REF!</definedName>
    <definedName name="XRefCopy45" hidden="1">#REF!</definedName>
    <definedName name="XRefCopy46" hidden="1">#REF!</definedName>
    <definedName name="XRefCopy47" hidden="1">#REF!</definedName>
    <definedName name="XRefCopy48" hidden="1">#REF!</definedName>
    <definedName name="XRefCopy49" hidden="1">#REF!</definedName>
    <definedName name="XRefCopy5" hidden="1">#REF!</definedName>
    <definedName name="XRefCopy50" hidden="1">#REF!</definedName>
    <definedName name="XRefCopy6" hidden="1">#REF!</definedName>
    <definedName name="XRefCopy6Row" hidden="1">[35]XREF!#REF!</definedName>
    <definedName name="XRefCopy7" hidden="1">#REF!</definedName>
    <definedName name="XRefCopy8" hidden="1">#REF!</definedName>
    <definedName name="XRefCopy9" hidden="1">#REF!</definedName>
    <definedName name="XRefCopyRangeCount" hidden="1">19</definedName>
    <definedName name="XRefPaste1" hidden="1">#REF!</definedName>
    <definedName name="XRefPaste10" hidden="1">#REF!</definedName>
    <definedName name="XRefPaste11" hidden="1">#REF!</definedName>
    <definedName name="XRefPaste12" hidden="1">#REF!</definedName>
    <definedName name="XRefPaste13" hidden="1">#REF!</definedName>
    <definedName name="XRefPaste14" hidden="1">#REF!</definedName>
    <definedName name="XRefPaste15" hidden="1">#REF!</definedName>
    <definedName name="XRefPaste16" hidden="1">#REF!</definedName>
    <definedName name="XRefPaste17" hidden="1">#REF!</definedName>
    <definedName name="XRefPaste18" hidden="1">#REF!</definedName>
    <definedName name="XRefPaste19" hidden="1">#REF!</definedName>
    <definedName name="XRefPaste2" hidden="1">#REF!</definedName>
    <definedName name="XRefPaste20" hidden="1">#REF!</definedName>
    <definedName name="XRefPaste21" hidden="1">#REF!</definedName>
    <definedName name="XRefPaste22" hidden="1">#REF!</definedName>
    <definedName name="XRefPaste23" hidden="1">#REF!</definedName>
    <definedName name="XRefPaste24" hidden="1">#REF!</definedName>
    <definedName name="XRefPaste25" hidden="1">#REF!</definedName>
    <definedName name="XRefPaste26" hidden="1">#REF!</definedName>
    <definedName name="XRefPaste27" hidden="1">#REF!</definedName>
    <definedName name="XRefPaste28" hidden="1">#REF!</definedName>
    <definedName name="XRefPaste29" hidden="1">#REF!</definedName>
    <definedName name="XRefPaste3" hidden="1">#REF!</definedName>
    <definedName name="XRefPaste30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4" hidden="1">#REF!</definedName>
    <definedName name="XRefPaste40" hidden="1">#REF!</definedName>
    <definedName name="XRefPaste41" hidden="1">#REF!</definedName>
    <definedName name="XRefPaste42" hidden="1">#REF!</definedName>
    <definedName name="XRefPaste42Row" hidden="1">[36]XREF!#REF!</definedName>
    <definedName name="XRefPaste43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5" hidden="1">#REF!</definedName>
    <definedName name="XRefPaste50" hidden="1">#REF!</definedName>
    <definedName name="XRefPaste51" hidden="1">#REF!</definedName>
    <definedName name="XRefPaste6" hidden="1">#REF!</definedName>
    <definedName name="XRefPaste6Row" hidden="1">[35]XREF!#REF!</definedName>
    <definedName name="XRefPaste7" hidden="1">#REF!</definedName>
    <definedName name="XRefPaste8" hidden="1">#REF!</definedName>
    <definedName name="XRefPaste9" hidden="1">#REF!</definedName>
    <definedName name="XRefPasteRangeCount" hidden="1">17</definedName>
    <definedName name="yh">#REF!</definedName>
    <definedName name="yy">#REF!</definedName>
    <definedName name="Z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Z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zzz">#REF!</definedName>
    <definedName name="ㄱㄱ" localSheetId="1" hidden="1">{#N/A,#N/A,FALSE,"96자동차사 계획";#N/A,#N/A,FALSE,"96자동차사 계획"}</definedName>
    <definedName name="ㄱㄱ" hidden="1">{#N/A,#N/A,FALSE,"96자동차사 계획";#N/A,#N/A,FALSE,"96자동차사 계획"}</definedName>
    <definedName name="ㄱㄱㄱ" localSheetId="1" hidden="1">{#N/A,#N/A,FALSE,"개발계획표지";#N/A,#N/A,FALSE,"목차";#N/A,#N/A,FALSE,"개요"}</definedName>
    <definedName name="ㄱㄱㄱ" hidden="1">{#N/A,#N/A,FALSE,"개발계획표지";#N/A,#N/A,FALSE,"목차";#N/A,#N/A,FALSE,"개요"}</definedName>
    <definedName name="가" hidden="1">{#N/A,#N/A,FALSE,"96자동차사 계획";#N/A,#N/A,FALSE,"96자동차사 계획"}</definedName>
    <definedName name="가_1" hidden="1">{#N/A,#N/A,FALSE,"96자동차사 계획";#N/A,#N/A,FALSE,"96자동차사 계획"}</definedName>
    <definedName name="가_1_1" hidden="1">{#N/A,#N/A,FALSE,"96자동차사 계획";#N/A,#N/A,FALSE,"96자동차사 계획"}</definedName>
    <definedName name="가_1_1_1" hidden="1">{#N/A,#N/A,FALSE,"96자동차사 계획";#N/A,#N/A,FALSE,"96자동차사 계획"}</definedName>
    <definedName name="가_1_2" hidden="1">{#N/A,#N/A,FALSE,"96자동차사 계획";#N/A,#N/A,FALSE,"96자동차사 계획"}</definedName>
    <definedName name="가_2" hidden="1">{#N/A,#N/A,FALSE,"96자동차사 계획";#N/A,#N/A,FALSE,"96자동차사 계획"}</definedName>
    <definedName name="가_2_1" hidden="1">{#N/A,#N/A,FALSE,"96자동차사 계획";#N/A,#N/A,FALSE,"96자동차사 계획"}</definedName>
    <definedName name="가_3" hidden="1">{#N/A,#N/A,FALSE,"96자동차사 계획";#N/A,#N/A,FALSE,"96자동차사 계획"}</definedName>
    <definedName name="가공비">[37]DB!$C$4:$E$7</definedName>
    <definedName name="가나다">#REF!</definedName>
    <definedName name="가정" hidden="1">{#N/A,#N/A,FALSE,"96자동차사 계획";#N/A,#N/A,FALSE,"96자동차사 계획"}</definedName>
    <definedName name="가정_1" hidden="1">{#N/A,#N/A,FALSE,"96자동차사 계획";#N/A,#N/A,FALSE,"96자동차사 계획"}</definedName>
    <definedName name="가정_1_1" hidden="1">{#N/A,#N/A,FALSE,"96자동차사 계획";#N/A,#N/A,FALSE,"96자동차사 계획"}</definedName>
    <definedName name="가정_1_1_1" hidden="1">{#N/A,#N/A,FALSE,"96자동차사 계획";#N/A,#N/A,FALSE,"96자동차사 계획"}</definedName>
    <definedName name="가정_1_2" hidden="1">{#N/A,#N/A,FALSE,"96자동차사 계획";#N/A,#N/A,FALSE,"96자동차사 계획"}</definedName>
    <definedName name="가정_2" hidden="1">{#N/A,#N/A,FALSE,"96자동차사 계획";#N/A,#N/A,FALSE,"96자동차사 계획"}</definedName>
    <definedName name="가정_2_1" hidden="1">{#N/A,#N/A,FALSE,"96자동차사 계획";#N/A,#N/A,FALSE,"96자동차사 계획"}</definedName>
    <definedName name="가정_3" hidden="1">{#N/A,#N/A,FALSE,"96자동차사 계획";#N/A,#N/A,FALSE,"96자동차사 계획"}</definedName>
    <definedName name="강" hidden="1">{#N/A,#N/A,FALSE,"단축1";#N/A,#N/A,FALSE,"단축2";#N/A,#N/A,FALSE,"단축3";#N/A,#N/A,FALSE,"장축";#N/A,#N/A,FALSE,"4WD"}</definedName>
    <definedName name="건물">{"'손익현황'!$A$1:$J$29"}</definedName>
    <definedName name="건물_1">{"'손익현황'!$A$1:$J$29"}</definedName>
    <definedName name="건물_1_1">{"'손익현황'!$A$1:$J$29"}</definedName>
    <definedName name="건물_1_1_1">{"'손익현황'!$A$1:$J$29"}</definedName>
    <definedName name="건물_1_2">{"'손익현황'!$A$1:$J$29"}</definedName>
    <definedName name="건물_2">{"'손익현황'!$A$1:$J$29"}</definedName>
    <definedName name="건물_2_1">{"'손익현황'!$A$1:$J$29"}</definedName>
    <definedName name="건물_3" hidden="1">{"'손익현황'!$A$1:$J$29"}</definedName>
    <definedName name="건물임.">{"'손익현황'!$A$1:$J$29"}</definedName>
    <definedName name="건물임._1">{"'손익현황'!$A$1:$J$29"}</definedName>
    <definedName name="건물임._1_1">{"'손익현황'!$A$1:$J$29"}</definedName>
    <definedName name="건물임._1_1_1">{"'손익현황'!$A$1:$J$29"}</definedName>
    <definedName name="건물임._1_2">{"'손익현황'!$A$1:$J$29"}</definedName>
    <definedName name="건물임._2">{"'손익현황'!$A$1:$J$29"}</definedName>
    <definedName name="건물임._2_1">{"'손익현황'!$A$1:$J$29"}</definedName>
    <definedName name="건물임._3" hidden="1">{"'손익현황'!$A$1:$J$29"}</definedName>
    <definedName name="결산공고" localSheetId="1" hidden="1">{#N/A,#N/A,FALSE,"BS";#N/A,#N/A,FALSE,"PL";#N/A,#N/A,FALSE,"처분";#N/A,#N/A,FALSE,"현금";#N/A,#N/A,FALSE,"매출";#N/A,#N/A,FALSE,"원가";#N/A,#N/A,FALSE,"경영"}</definedName>
    <definedName name="결산공고" hidden="1">{#N/A,#N/A,FALSE,"BS";#N/A,#N/A,FALSE,"PL";#N/A,#N/A,FALSE,"처분";#N/A,#N/A,FALSE,"현금";#N/A,#N/A,FALSE,"매출";#N/A,#N/A,FALSE,"원가";#N/A,#N/A,FALSE,"경영"}</definedName>
    <definedName name="결손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localSheetId="1" hidden="1">{#N/A,#N/A,FALSE,"BS";#N/A,#N/A,FALSE,"PL";#N/A,#N/A,FALSE,"처분";#N/A,#N/A,FALSE,"현금";#N/A,#N/A,FALSE,"매출";#N/A,#N/A,FALSE,"원가";#N/A,#N/A,FALSE,"경영"}</definedName>
    <definedName name="결손금" hidden="1">{#N/A,#N/A,FALSE,"BS";#N/A,#N/A,FALSE,"PL";#N/A,#N/A,FALSE,"처분";#N/A,#N/A,FALSE,"현금";#N/A,#N/A,FALSE,"매출";#N/A,#N/A,FALSE,"원가";#N/A,#N/A,FALSE,"경영"}</definedName>
    <definedName name="경비계획">#REF!</definedName>
    <definedName name="경영자료_원가인하_List">'[38]1.원가인하'!$B$16:$C$26</definedName>
    <definedName name="계획총괄" hidden="1">{#N/A,#N/A,FALSE,"96자동차사 계획";#N/A,#N/A,FALSE,"96자동차사 계획"}</definedName>
    <definedName name="계획총괄_1" hidden="1">{#N/A,#N/A,FALSE,"96자동차사 계획";#N/A,#N/A,FALSE,"96자동차사 계획"}</definedName>
    <definedName name="계획총괄_1_1" hidden="1">{#N/A,#N/A,FALSE,"96자동차사 계획";#N/A,#N/A,FALSE,"96자동차사 계획"}</definedName>
    <definedName name="계획총괄_1_1_1" hidden="1">{#N/A,#N/A,FALSE,"96자동차사 계획";#N/A,#N/A,FALSE,"96자동차사 계획"}</definedName>
    <definedName name="계획총괄_1_2" hidden="1">{#N/A,#N/A,FALSE,"96자동차사 계획";#N/A,#N/A,FALSE,"96자동차사 계획"}</definedName>
    <definedName name="계획총괄_2" hidden="1">{#N/A,#N/A,FALSE,"96자동차사 계획";#N/A,#N/A,FALSE,"96자동차사 계획"}</definedName>
    <definedName name="계획총괄_2_1" hidden="1">{#N/A,#N/A,FALSE,"96자동차사 계획";#N/A,#N/A,FALSE,"96자동차사 계획"}</definedName>
    <definedName name="계획총괄_3" hidden="1">{#N/A,#N/A,FALSE,"96자동차사 계획";#N/A,#N/A,FALSE,"96자동차사 계획"}</definedName>
    <definedName name="고정부채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고정부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">{"'손익현황'!$A$1:$J$29"}</definedName>
    <definedName name="공_1">{"'손익현황'!$A$1:$J$29"}</definedName>
    <definedName name="공_1_1">{"'손익현황'!$A$1:$J$29"}</definedName>
    <definedName name="공_1_1_1">{"'손익현황'!$A$1:$J$29"}</definedName>
    <definedName name="공_1_2">{"'손익현황'!$A$1:$J$29"}</definedName>
    <definedName name="공_2">{"'손익현황'!$A$1:$J$29"}</definedName>
    <definedName name="공_2_1">{"'손익현황'!$A$1:$J$29"}</definedName>
    <definedName name="공_3" hidden="1">{"'손익현황'!$A$1:$J$29"}</definedName>
    <definedName name="공구">{"'손익현황'!$A$1:$J$29"}</definedName>
    <definedName name="공구_1">{"'손익현황'!$A$1:$J$29"}</definedName>
    <definedName name="공구_1_1">{"'손익현황'!$A$1:$J$29"}</definedName>
    <definedName name="공구_1_1_1">{"'손익현황'!$A$1:$J$29"}</definedName>
    <definedName name="공구_1_2">{"'손익현황'!$A$1:$J$29"}</definedName>
    <definedName name="공구_2">{"'손익현황'!$A$1:$J$29"}</definedName>
    <definedName name="공구_2_1">{"'손익현황'!$A$1:$J$29"}</definedName>
    <definedName name="공구_3" hidden="1">{"'손익현황'!$A$1:$J$29"}</definedName>
    <definedName name="공구기구">{"'손익현황'!$A$1:$J$29"}</definedName>
    <definedName name="공구기구_1">{"'손익현황'!$A$1:$J$29"}</definedName>
    <definedName name="공구기구_1_1">{"'손익현황'!$A$1:$J$29"}</definedName>
    <definedName name="공구기구_1_1_1">{"'손익현황'!$A$1:$J$29"}</definedName>
    <definedName name="공구기구_1_2">{"'손익현황'!$A$1:$J$29"}</definedName>
    <definedName name="공구기구_2">{"'손익현황'!$A$1:$J$29"}</definedName>
    <definedName name="공구기구_2_1">{"'손익현황'!$A$1:$J$29"}</definedName>
    <definedName name="공구기구_3" hidden="1">{"'손익현황'!$A$1:$J$29"}</definedName>
    <definedName name="공정검토">#REF!</definedName>
    <definedName name="教育记录2">#REF!</definedName>
    <definedName name="구">{"'손익현황'!$A$1:$J$29"}</definedName>
    <definedName name="구_1">{"'손익현황'!$A$1:$J$29"}</definedName>
    <definedName name="구_1_1">{"'손익현황'!$A$1:$J$29"}</definedName>
    <definedName name="구_1_1_1">{"'손익현황'!$A$1:$J$29"}</definedName>
    <definedName name="구_1_2">{"'손익현황'!$A$1:$J$29"}</definedName>
    <definedName name="구_2">{"'손익현황'!$A$1:$J$29"}</definedName>
    <definedName name="구_2_1">{"'손익현황'!$A$1:$J$29"}</definedName>
    <definedName name="구_3" hidden="1">{"'손익현황'!$A$1:$J$29"}</definedName>
    <definedName name="구분1">[39]생계모델명!$A$1:$F$65536</definedName>
    <definedName name="구조분석">#REF!</definedName>
    <definedName name="구축물">{"'손익현황'!$A$1:$J$29"}</definedName>
    <definedName name="구축물_1">{"'손익현황'!$A$1:$J$29"}</definedName>
    <definedName name="구축물_1_1">{"'손익현황'!$A$1:$J$29"}</definedName>
    <definedName name="구축물_1_1_1">{"'손익현황'!$A$1:$J$29"}</definedName>
    <definedName name="구축물_1_2">{"'손익현황'!$A$1:$J$29"}</definedName>
    <definedName name="구축물_2">{"'손익현황'!$A$1:$J$29"}</definedName>
    <definedName name="구축물_2_1">{"'손익현황'!$A$1:$J$29"}</definedName>
    <definedName name="구축물_3" hidden="1">{"'손익현황'!$A$1:$J$29"}</definedName>
    <definedName name="구축물임">{"'손익현황'!$A$1:$J$29"}</definedName>
    <definedName name="구축물임_1">{"'손익현황'!$A$1:$J$29"}</definedName>
    <definedName name="구축물임_1_1">{"'손익현황'!$A$1:$J$29"}</definedName>
    <definedName name="구축물임_1_1_1">{"'손익현황'!$A$1:$J$29"}</definedName>
    <definedName name="구축물임_1_2">{"'손익현황'!$A$1:$J$29"}</definedName>
    <definedName name="구축물임_2">{"'손익현황'!$A$1:$J$29"}</definedName>
    <definedName name="구축물임_2_1">{"'손익현황'!$A$1:$J$29"}</definedName>
    <definedName name="구축물임_3" hidden="1">{"'손익현황'!$A$1:$J$29"}</definedName>
    <definedName name="국판제품코드">#REF!</definedName>
    <definedName name="기계장치">{"'손익현황'!$A$1:$J$29"}</definedName>
    <definedName name="기계장치_1">{"'손익현황'!$A$1:$J$29"}</definedName>
    <definedName name="기계장치_1_1">{"'손익현황'!$A$1:$J$29"}</definedName>
    <definedName name="기계장치_1_1_1">{"'손익현황'!$A$1:$J$29"}</definedName>
    <definedName name="기계장치_1_2">{"'손익현황'!$A$1:$J$29"}</definedName>
    <definedName name="기계장치_2">{"'손익현황'!$A$1:$J$29"}</definedName>
    <definedName name="기계장치_2_1">{"'손익현황'!$A$1:$J$29"}</definedName>
    <definedName name="기계장치_3" hidden="1">{"'손익현황'!$A$1:$J$29"}</definedName>
    <definedName name="기능합리화" hidden="1">{#N/A,#N/A,FALSE,"96자동차사 계획";#N/A,#N/A,FALSE,"96자동차사 계획"}</definedName>
    <definedName name="기능합리화_1" hidden="1">{#N/A,#N/A,FALSE,"96자동차사 계획";#N/A,#N/A,FALSE,"96자동차사 계획"}</definedName>
    <definedName name="기능합리화_1_1" hidden="1">{#N/A,#N/A,FALSE,"96자동차사 계획";#N/A,#N/A,FALSE,"96자동차사 계획"}</definedName>
    <definedName name="기능합리화_1_1_1" hidden="1">{#N/A,#N/A,FALSE,"96자동차사 계획";#N/A,#N/A,FALSE,"96자동차사 계획"}</definedName>
    <definedName name="기능합리화_1_2" hidden="1">{#N/A,#N/A,FALSE,"96자동차사 계획";#N/A,#N/A,FALSE,"96자동차사 계획"}</definedName>
    <definedName name="기능합리화_2" hidden="1">{#N/A,#N/A,FALSE,"96자동차사 계획";#N/A,#N/A,FALSE,"96자동차사 계획"}</definedName>
    <definedName name="기능합리화_2_1" hidden="1">{#N/A,#N/A,FALSE,"96자동차사 계획";#N/A,#N/A,FALSE,"96자동차사 계획"}</definedName>
    <definedName name="기능합리화_3" hidden="1">{#N/A,#N/A,FALSE,"96자동차사 계획";#N/A,#N/A,FALSE,"96자동차사 계획"}</definedName>
    <definedName name="기종별계">#REF!</definedName>
    <definedName name="기종별소계">#REF!</definedName>
    <definedName name="기타유동부채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타유동부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타차입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타차입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김영학">#REF!</definedName>
    <definedName name="꺽" hidden="1">{#N/A,#N/A,FALSE,"96자동차사 계획";#N/A,#N/A,FALSE,"96자동차사 계획"}</definedName>
    <definedName name="꺽_1" hidden="1">{#N/A,#N/A,FALSE,"96자동차사 계획";#N/A,#N/A,FALSE,"96자동차사 계획"}</definedName>
    <definedName name="꺽_1_1" hidden="1">{#N/A,#N/A,FALSE,"96자동차사 계획";#N/A,#N/A,FALSE,"96자동차사 계획"}</definedName>
    <definedName name="꺽_1_1_1" hidden="1">{#N/A,#N/A,FALSE,"96자동차사 계획";#N/A,#N/A,FALSE,"96자동차사 계획"}</definedName>
    <definedName name="꺽_1_2" hidden="1">{#N/A,#N/A,FALSE,"96자동차사 계획";#N/A,#N/A,FALSE,"96자동차사 계획"}</definedName>
    <definedName name="꺽_2" hidden="1">{#N/A,#N/A,FALSE,"96자동차사 계획";#N/A,#N/A,FALSE,"96자동차사 계획"}</definedName>
    <definedName name="꺽_2_1" hidden="1">{#N/A,#N/A,FALSE,"96자동차사 계획";#N/A,#N/A,FALSE,"96자동차사 계획"}</definedName>
    <definedName name="꺽_3" hidden="1">{#N/A,#N/A,FALSE,"96자동차사 계획";#N/A,#N/A,FALSE,"96자동차사 계획"}</definedName>
    <definedName name="ㄳㄳㄳㄷㄳ" localSheetId="1" hidden="1">{#N/A,#N/A,FALSE,"96자동차사 계획";#N/A,#N/A,FALSE,"96자동차사 계획"}</definedName>
    <definedName name="ㄳㄳㄳㄷㄳ" hidden="1">{#N/A,#N/A,FALSE,"96자동차사 계획";#N/A,#N/A,FALSE,"96자동차사 계획"}</definedName>
    <definedName name="ㄴ" hidden="1">{#N/A,#N/A,FALSE,"96자동차사 계획";#N/A,#N/A,FALSE,"96자동차사 계획"}</definedName>
    <definedName name="ㄴ_1" hidden="1">{#N/A,#N/A,FALSE,"96자동차사 계획";#N/A,#N/A,FALSE,"96자동차사 계획"}</definedName>
    <definedName name="ㄴ_1_1" hidden="1">{#N/A,#N/A,FALSE,"96자동차사 계획";#N/A,#N/A,FALSE,"96자동차사 계획"}</definedName>
    <definedName name="ㄴ_1_1_1" hidden="1">{#N/A,#N/A,FALSE,"96자동차사 계획";#N/A,#N/A,FALSE,"96자동차사 계획"}</definedName>
    <definedName name="ㄴ_1_2" hidden="1">{#N/A,#N/A,FALSE,"96자동차사 계획";#N/A,#N/A,FALSE,"96자동차사 계획"}</definedName>
    <definedName name="ㄴ_2" hidden="1">{#N/A,#N/A,FALSE,"96자동차사 계획";#N/A,#N/A,FALSE,"96자동차사 계획"}</definedName>
    <definedName name="ㄴ_2_1" hidden="1">{#N/A,#N/A,FALSE,"96자동차사 계획";#N/A,#N/A,FALSE,"96자동차사 계획"}</definedName>
    <definedName name="ㄴ_3" hidden="1">{#N/A,#N/A,FALSE,"96자동차사 계획";#N/A,#N/A,FALSE,"96자동차사 계획"}</definedName>
    <definedName name="ㄴㄴ" localSheetId="1" hidden="1">{#N/A,#N/A,FALSE,"96자동차사 계획";#N/A,#N/A,FALSE,"96자동차사 계획"}</definedName>
    <definedName name="ㄴㄴ" hidden="1">{#N/A,#N/A,FALSE,"96자동차사 계획";#N/A,#N/A,FALSE,"96자동차사 계획"}</definedName>
    <definedName name="ㄴㄴㄴ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ㄴ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ㅇㅀ" hidden="1">{"FORM1",#N/A,FALSE,"Revenue";"FORMTR",#N/A,FALSE,"Revenue";"FORM3.1",#N/A,FALSE,"Revenue"}</definedName>
    <definedName name="ㄴㅇㅀ_1" hidden="1">{"FORM1",#N/A,FALSE,"Revenue";"FORMTR",#N/A,FALSE,"Revenue";"FORM3.1",#N/A,FALSE,"Revenue"}</definedName>
    <definedName name="ㄴㅇㅀ_1_1" hidden="1">{"FORM1",#N/A,FALSE,"Revenue";"FORMTR",#N/A,FALSE,"Revenue";"FORM3.1",#N/A,FALSE,"Revenue"}</definedName>
    <definedName name="ㄴㅇㅀ_1_1_1" hidden="1">{"FORM1",#N/A,FALSE,"Revenue";"FORMTR",#N/A,FALSE,"Revenue";"FORM3.1",#N/A,FALSE,"Revenue"}</definedName>
    <definedName name="ㄴㅇㅀ_1_2" hidden="1">{"FORM1",#N/A,FALSE,"Revenue";"FORMTR",#N/A,FALSE,"Revenue";"FORM3.1",#N/A,FALSE,"Revenue"}</definedName>
    <definedName name="ㄴㅇㅀ_2" hidden="1">{"FORM1",#N/A,FALSE,"Revenue";"FORMTR",#N/A,FALSE,"Revenue";"FORM3.1",#N/A,FALSE,"Revenue"}</definedName>
    <definedName name="ㄴㅇㅀ_2_1" hidden="1">{"FORM1",#N/A,FALSE,"Revenue";"FORMTR",#N/A,FALSE,"Revenue";"FORM3.1",#N/A,FALSE,"Revenue"}</definedName>
    <definedName name="ㄴㅇㅀ_3" hidden="1">{"FORM1",#N/A,FALSE,"Revenue";"FORMTR",#N/A,FALSE,"Revenue";"FORM3.1",#N/A,FALSE,"Revenue"}</definedName>
    <definedName name="나나나" localSheetId="1" hidden="1">{#N/A,#N/A,FALSE,"BS";#N/A,#N/A,FALSE,"IS";#N/A,#N/A,FALSE,"결손금처리";#N/A,#N/A,FALSE,"cashflow"}</definedName>
    <definedName name="나나나" hidden="1">{#N/A,#N/A,FALSE,"BS";#N/A,#N/A,FALSE,"IS";#N/A,#N/A,FALSE,"결손금처리";#N/A,#N/A,FALSE,"cashflow"}</definedName>
    <definedName name="내자형">#REF!</definedName>
    <definedName name="냉장고산업동향" hidden="1">{#N/A,#N/A,FALSE,"Sheet7"}</definedName>
    <definedName name="냉장고산업동향_1" hidden="1">{#N/A,#N/A,FALSE,"Sheet7"}</definedName>
    <definedName name="냉장고산업동향_1_1" hidden="1">{#N/A,#N/A,FALSE,"Sheet7"}</definedName>
    <definedName name="냉장고산업동향_1_1_1" hidden="1">{#N/A,#N/A,FALSE,"Sheet7"}</definedName>
    <definedName name="냉장고산업동향_1_2" hidden="1">{#N/A,#N/A,FALSE,"Sheet7"}</definedName>
    <definedName name="냉장고산업동향_2" hidden="1">{#N/A,#N/A,FALSE,"Sheet7"}</definedName>
    <definedName name="냉장고산업동향_2_1" hidden="1">{#N/A,#N/A,FALSE,"Sheet7"}</definedName>
    <definedName name="냉장고산업동향_3" hidden="1">{#N/A,#N/A,FALSE,"Sheet7"}</definedName>
    <definedName name="ㄷㄱ" localSheetId="1" hidden="1">{#N/A,#N/A,FALSE,"96자동차사 계획";#N/A,#N/A,FALSE,"96자동차사 계획"}</definedName>
    <definedName name="ㄷㄱ" hidden="1">{#N/A,#N/A,FALSE,"96자동차사 계획";#N/A,#N/A,FALSE,"96자동차사 계획"}</definedName>
    <definedName name="ㄷㄱㄷㄱ" localSheetId="1" hidden="1">{#N/A,#N/A,FALSE,"96자동차사 계획";#N/A,#N/A,FALSE,"96자동차사 계획"}</definedName>
    <definedName name="ㄷㄱㄷㄱ" hidden="1">{#N/A,#N/A,FALSE,"96자동차사 계획";#N/A,#N/A,FALSE,"96자동차사 계획"}</definedName>
    <definedName name="ㄷㄱㄷㄱㄱㄷㄱㄷㄱ" localSheetId="1" hidden="1">{#N/A,#N/A,FALSE,"96자동차사 계획";#N/A,#N/A,FALSE,"96자동차사 계획"}</definedName>
    <definedName name="ㄷㄱㄷㄱㄱㄷㄱㄷㄱ" hidden="1">{#N/A,#N/A,FALSE,"96자동차사 계획";#N/A,#N/A,FALSE,"96자동차사 계획"}</definedName>
    <definedName name="ㄷㄷ">#N/A</definedName>
    <definedName name="ㄷㄷㄱ" localSheetId="1" hidden="1">{#N/A,#N/A,FALSE,"96자동차사 계획";#N/A,#N/A,FALSE,"96자동차사 계획"}</definedName>
    <definedName name="ㄷㄷㄱ" hidden="1">{#N/A,#N/A,FALSE,"96자동차사 계획";#N/A,#N/A,FALSE,"96자동차사 계획"}</definedName>
    <definedName name="단가">[40]단가!$B$5:$C$67</definedName>
    <definedName name="단기차입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단기차입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당" localSheetId="1" hidden="1">{#N/A,#N/A,FALSE,"96자동차사 계획";#N/A,#N/A,FALSE,"96자동차사 계획"}</definedName>
    <definedName name="당" hidden="1">{#N/A,#N/A,FALSE,"96자동차사 계획";#N/A,#N/A,FALSE,"96자동차사 계획"}</definedName>
    <definedName name="당_1" hidden="1">{#N/A,#N/A,FALSE,"96자동차사 계획";#N/A,#N/A,FALSE,"96자동차사 계획"}</definedName>
    <definedName name="당_1_1" hidden="1">{#N/A,#N/A,FALSE,"96자동차사 계획";#N/A,#N/A,FALSE,"96자동차사 계획"}</definedName>
    <definedName name="당_1_1_1" hidden="1">{#N/A,#N/A,FALSE,"96자동차사 계획";#N/A,#N/A,FALSE,"96자동차사 계획"}</definedName>
    <definedName name="당_1_2" hidden="1">{#N/A,#N/A,FALSE,"96자동차사 계획";#N/A,#N/A,FALSE,"96자동차사 계획"}</definedName>
    <definedName name="당_2" hidden="1">{#N/A,#N/A,FALSE,"96자동차사 계획";#N/A,#N/A,FALSE,"96자동차사 계획"}</definedName>
    <definedName name="당_2_1" hidden="1">{#N/A,#N/A,FALSE,"96자동차사 계획";#N/A,#N/A,FALSE,"96자동차사 계획"}</definedName>
    <definedName name="당_3" hidden="1">{#N/A,#N/A,FALSE,"96자동차사 계획";#N/A,#N/A,FALSE,"96자동차사 계획"}</definedName>
    <definedName name="대당매출">11028/129</definedName>
    <definedName name="대당재료비">(11028-2200-2422)/129</definedName>
    <definedName name="대손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대우">#REF!</definedName>
    <definedName name="대표자">[41]기본데이타!$C$6</definedName>
    <definedName name="돌멘">#REF!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ㄹ４４０">#REF!</definedName>
    <definedName name="ㄹㄹ" localSheetId="1" hidden="1">{#N/A,#N/A,FALSE,"96자동차사 계획";#N/A,#N/A,FALSE,"96자동차사 계획"}</definedName>
    <definedName name="ㄹㄹ" hidden="1">{#N/A,#N/A,FALSE,"96자동차사 계획";#N/A,#N/A,FALSE,"96자동차사 계획"}</definedName>
    <definedName name="ㄹㄹㄹ" localSheetId="1" hidden="1">{#N/A,#N/A,FALSE,"개발계획표지";#N/A,#N/A,FALSE,"목차";#N/A,#N/A,FALSE,"개요"}</definedName>
    <definedName name="ㄹㄹㄹ" hidden="1">{#N/A,#N/A,FALSE,"개발계획표지";#N/A,#N/A,FALSE,"목차";#N/A,#N/A,FALSE,"개요"}</definedName>
    <definedName name="ㄹㄹㄹㄹ" localSheetId="1" hidden="1">{#N/A,#N/A,FALSE,"개발계획표지";#N/A,#N/A,FALSE,"목차";#N/A,#N/A,FALSE,"개요"}</definedName>
    <definedName name="ㄹㄹㄹㄹ" hidden="1">{#N/A,#N/A,FALSE,"개발계획표지";#N/A,#N/A,FALSE,"목차";#N/A,#N/A,FALSE,"개요"}</definedName>
    <definedName name="ㄹㄹㄹㄹㄹㄹ" localSheetId="1" hidden="1">{#N/A,#N/A,FALSE,"BS";#N/A,#N/A,FALSE,"IS";#N/A,#N/A,FALSE,"결손금처리";#N/A,#N/A,FALSE,"cashflow"}</definedName>
    <definedName name="ㄹㄹㄹㄹㄹㄹ" hidden="1">{#N/A,#N/A,FALSE,"BS";#N/A,#N/A,FALSE,"IS";#N/A,#N/A,FALSE,"결손금처리";#N/A,#N/A,FALSE,"cashflow"}</definedName>
    <definedName name="ㄹ호">#REF!</definedName>
    <definedName name="로커커버" hidden="1">{#N/A,#N/A,FALSE,"단축1";#N/A,#N/A,FALSE,"단축2";#N/A,#N/A,FALSE,"단축3";#N/A,#N/A,FALSE,"장축";#N/A,#N/A,FALSE,"4WD"}</definedName>
    <definedName name="ㅁ" localSheetId="1" hidden="1">{#N/A,#N/A,FALSE,"BS";#N/A,#N/A,FALSE,"PL";#N/A,#N/A,FALSE,"처분";#N/A,#N/A,FALSE,"현금";#N/A,#N/A,FALSE,"매출";#N/A,#N/A,FALSE,"원가";#N/A,#N/A,FALSE,"경영"}</definedName>
    <definedName name="ㅁ" hidden="1">{#N/A,#N/A,FALSE,"BS";#N/A,#N/A,FALSE,"PL";#N/A,#N/A,FALSE,"처분";#N/A,#N/A,FALSE,"현금";#N/A,#N/A,FALSE,"매출";#N/A,#N/A,FALSE,"원가";#N/A,#N/A,FALSE,"경영"}</definedName>
    <definedName name="ㅁ_1">[4]!ㅁ_1</definedName>
    <definedName name="ㅁ_2">[4]!ㅁ_2</definedName>
    <definedName name="ㅁ_3">[4]!ㅁ_3</definedName>
    <definedName name="ㅁ1">#REF!</definedName>
    <definedName name="ㅁ109">'[21]#REF'!#REF!</definedName>
    <definedName name="ㅁ20">#REF!</definedName>
    <definedName name="ㅁㄴ">#REF!</definedName>
    <definedName name="ㅁㄴㅇㄹ" hidden="1">{"FORM1",#N/A,FALSE,"Revenue";"FORMTR",#N/A,FALSE,"Revenue";"FORM3.1",#N/A,FALSE,"Revenue"}</definedName>
    <definedName name="ㅁㄴㅇㄹ_1" hidden="1">{"FORM1",#N/A,FALSE,"Revenue";"FORMTR",#N/A,FALSE,"Revenue";"FORM3.1",#N/A,FALSE,"Revenue"}</definedName>
    <definedName name="ㅁㄴㅇㄹ_1_1" hidden="1">{"FORM1",#N/A,FALSE,"Revenue";"FORMTR",#N/A,FALSE,"Revenue";"FORM3.1",#N/A,FALSE,"Revenue"}</definedName>
    <definedName name="ㅁㄴㅇㄹ_1_1_1" hidden="1">{"FORM1",#N/A,FALSE,"Revenue";"FORMTR",#N/A,FALSE,"Revenue";"FORM3.1",#N/A,FALSE,"Revenue"}</definedName>
    <definedName name="ㅁㄴㅇㄹ_1_2" hidden="1">{"FORM1",#N/A,FALSE,"Revenue";"FORMTR",#N/A,FALSE,"Revenue";"FORM3.1",#N/A,FALSE,"Revenue"}</definedName>
    <definedName name="ㅁㄴㅇㄹ_2" hidden="1">{"FORM1",#N/A,FALSE,"Revenue";"FORMTR",#N/A,FALSE,"Revenue";"FORM3.1",#N/A,FALSE,"Revenue"}</definedName>
    <definedName name="ㅁㄴㅇㄹ_2_1" hidden="1">{"FORM1",#N/A,FALSE,"Revenue";"FORMTR",#N/A,FALSE,"Revenue";"FORM3.1",#N/A,FALSE,"Revenue"}</definedName>
    <definedName name="ㅁㄴㅇㄹ_3" hidden="1">{"FORM1",#N/A,FALSE,"Revenue";"FORMTR",#N/A,FALSE,"Revenue";"FORM3.1",#N/A,FALSE,"Revenue"}</definedName>
    <definedName name="ㅁㄴㅇㅁ" hidden="1">{#N/A,#N/A,FALSE,"을지 (4)";#N/A,#N/A,FALSE,"을지 (5)";#N/A,#N/A,FALSE,"을지 (6)"}</definedName>
    <definedName name="ㅁㄻㄻㄻㄹ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ㅁㄻㄻㄻ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ㅁㅁ" hidden="1">{#N/A,#N/A,FALSE,"96자동차사 계획";#N/A,#N/A,FALSE,"96자동차사 계획"}</definedName>
    <definedName name="ㅁㅁ_1" hidden="1">{#N/A,#N/A,FALSE,"96자동차사 계획";#N/A,#N/A,FALSE,"96자동차사 계획"}</definedName>
    <definedName name="ㅁㅁ_1_1" hidden="1">{#N/A,#N/A,FALSE,"96자동차사 계획";#N/A,#N/A,FALSE,"96자동차사 계획"}</definedName>
    <definedName name="ㅁㅁ_1_1_1" hidden="1">{#N/A,#N/A,FALSE,"96자동차사 계획";#N/A,#N/A,FALSE,"96자동차사 계획"}</definedName>
    <definedName name="ㅁㅁ_1_2" hidden="1">{#N/A,#N/A,FALSE,"96자동차사 계획";#N/A,#N/A,FALSE,"96자동차사 계획"}</definedName>
    <definedName name="ㅁㅁ_2" hidden="1">{#N/A,#N/A,FALSE,"96자동차사 계획";#N/A,#N/A,FALSE,"96자동차사 계획"}</definedName>
    <definedName name="ㅁㅁ_2_1" hidden="1">{#N/A,#N/A,FALSE,"96자동차사 계획";#N/A,#N/A,FALSE,"96자동차사 계획"}</definedName>
    <definedName name="ㅁㅁ_3" hidden="1">{#N/A,#N/A,FALSE,"96자동차사 계획";#N/A,#N/A,FALSE,"96자동차사 계획"}</definedName>
    <definedName name="ㅁㅁㅁ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ㅇ" hidden="1">{#N/A,#N/A,FALSE,"초도품";#N/A,#N/A,FALSE,"초도품 (2)";#N/A,#N/A,FALSE,"초도품 (3)";#N/A,#N/A,FALSE,"초도품 (4)";#N/A,#N/A,FALSE,"초도품 (5)";#N/A,#N/A,FALSE,"초도품 (6)"}</definedName>
    <definedName name="만약" hidden="1">{#N/A,#N/A,FALSE,"96자동차사 계획";#N/A,#N/A,FALSE,"96자동차사 계획"}</definedName>
    <definedName name="만약_1" hidden="1">{#N/A,#N/A,FALSE,"96자동차사 계획";#N/A,#N/A,FALSE,"96자동차사 계획"}</definedName>
    <definedName name="만약_1_1" hidden="1">{#N/A,#N/A,FALSE,"96자동차사 계획";#N/A,#N/A,FALSE,"96자동차사 계획"}</definedName>
    <definedName name="만약_1_1_1" hidden="1">{#N/A,#N/A,FALSE,"96자동차사 계획";#N/A,#N/A,FALSE,"96자동차사 계획"}</definedName>
    <definedName name="만약_1_2" hidden="1">{#N/A,#N/A,FALSE,"96자동차사 계획";#N/A,#N/A,FALSE,"96자동차사 계획"}</definedName>
    <definedName name="만약_2" hidden="1">{#N/A,#N/A,FALSE,"96자동차사 계획";#N/A,#N/A,FALSE,"96자동차사 계획"}</definedName>
    <definedName name="만약_2_1" hidden="1">{#N/A,#N/A,FALSE,"96자동차사 계획";#N/A,#N/A,FALSE,"96자동차사 계획"}</definedName>
    <definedName name="만약_3" hidden="1">{#N/A,#N/A,FALSE,"96자동차사 계획";#N/A,#N/A,FALSE,"96자동차사 계획"}</definedName>
    <definedName name="매" hidden="1">{#N/A,#N/A,FALSE,"96자동차사 계획";#N/A,#N/A,FALSE,"96자동차사 계획"}</definedName>
    <definedName name="매_1" hidden="1">{#N/A,#N/A,FALSE,"96자동차사 계획";#N/A,#N/A,FALSE,"96자동차사 계획"}</definedName>
    <definedName name="매_1_1" hidden="1">{#N/A,#N/A,FALSE,"96자동차사 계획";#N/A,#N/A,FALSE,"96자동차사 계획"}</definedName>
    <definedName name="매_1_1_1" hidden="1">{#N/A,#N/A,FALSE,"96자동차사 계획";#N/A,#N/A,FALSE,"96자동차사 계획"}</definedName>
    <definedName name="매_1_2" hidden="1">{#N/A,#N/A,FALSE,"96자동차사 계획";#N/A,#N/A,FALSE,"96자동차사 계획"}</definedName>
    <definedName name="매_2" hidden="1">{#N/A,#N/A,FALSE,"96자동차사 계획";#N/A,#N/A,FALSE,"96자동차사 계획"}</definedName>
    <definedName name="매_2_1" hidden="1">{#N/A,#N/A,FALSE,"96자동차사 계획";#N/A,#N/A,FALSE,"96자동차사 계획"}</definedName>
    <definedName name="매_3" hidden="1">{#N/A,#N/A,FALSE,"96자동차사 계획";#N/A,#N/A,FALSE,"96자동차사 계획"}</definedName>
    <definedName name="매출" localSheetId="1" hidden="1">{#N/A,#N/A,FALSE,"96자동차사 계획";#N/A,#N/A,FALSE,"96자동차사 계획"}</definedName>
    <definedName name="매출" hidden="1">{#N/A,#N/A,FALSE,"96자동차사 계획";#N/A,#N/A,FALSE,"96자동차사 계획"}</definedName>
    <definedName name="매출_1" hidden="1">{#N/A,#N/A,FALSE,"96자동차사 계획";#N/A,#N/A,FALSE,"96자동차사 계획"}</definedName>
    <definedName name="매출_1_1" hidden="1">{#N/A,#N/A,FALSE,"96자동차사 계획";#N/A,#N/A,FALSE,"96자동차사 계획"}</definedName>
    <definedName name="매출_1_1_1" hidden="1">{#N/A,#N/A,FALSE,"96자동차사 계획";#N/A,#N/A,FALSE,"96자동차사 계획"}</definedName>
    <definedName name="매출_1_2" hidden="1">{#N/A,#N/A,FALSE,"96자동차사 계획";#N/A,#N/A,FALSE,"96자동차사 계획"}</definedName>
    <definedName name="매출_2" hidden="1">{#N/A,#N/A,FALSE,"96자동차사 계획";#N/A,#N/A,FALSE,"96자동차사 계획"}</definedName>
    <definedName name="매출_2_1" hidden="1">{#N/A,#N/A,FALSE,"96자동차사 계획";#N/A,#N/A,FALSE,"96자동차사 계획"}</definedName>
    <definedName name="매출_3" hidden="1">{#N/A,#N/A,FALSE,"96자동차사 계획";#N/A,#N/A,FALSE,"96자동차사 계획"}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t" localSheetId="1" hidden="1">{#N/A,#N/A,FALSE,"BS";#N/A,#N/A,FALSE,"PL";#N/A,#N/A,FALSE,"처분";#N/A,#N/A,FALSE,"현금";#N/A,#N/A,FALSE,"매출";#N/A,#N/A,FALSE,"원가";#N/A,#N/A,FALSE,"경영"}</definedName>
    <definedName name="매출tt" hidden="1">{#N/A,#N/A,FALSE,"BS";#N/A,#N/A,FALSE,"PL";#N/A,#N/A,FALSE,"처분";#N/A,#N/A,FALSE,"현금";#N/A,#N/A,FALSE,"매출";#N/A,#N/A,FALSE,"원가";#N/A,#N/A,FALSE,"경영"}</definedName>
    <definedName name="맥슨">#REF!</definedName>
    <definedName name="메롱" hidden="1">#REF!</definedName>
    <definedName name="면허번호">[41]기본데이타!$C$9</definedName>
    <definedName name="목차" hidden="1">{#N/A,#N/A,FALSE,"단축1";#N/A,#N/A,FALSE,"단축2";#N/A,#N/A,FALSE,"단축3";#N/A,#N/A,FALSE,"장축";#N/A,#N/A,FALSE,"4WD"}</definedName>
    <definedName name="무라다">#REF!</definedName>
    <definedName name="뭐야이거" hidden="1">{"FORM1",#N/A,FALSE,"Revenue";"FORMTR",#N/A,FALSE,"Revenue";"FORM3.1",#N/A,FALSE,"Revenue"}</definedName>
    <definedName name="뭐야이거_1" hidden="1">{"FORM1",#N/A,FALSE,"Revenue";"FORMTR",#N/A,FALSE,"Revenue";"FORM3.1",#N/A,FALSE,"Revenue"}</definedName>
    <definedName name="뭐야이거_1_1" hidden="1">{"FORM1",#N/A,FALSE,"Revenue";"FORMTR",#N/A,FALSE,"Revenue";"FORM3.1",#N/A,FALSE,"Revenue"}</definedName>
    <definedName name="뭐야이거_1_1_1" hidden="1">{"FORM1",#N/A,FALSE,"Revenue";"FORMTR",#N/A,FALSE,"Revenue";"FORM3.1",#N/A,FALSE,"Revenue"}</definedName>
    <definedName name="뭐야이거_1_2" hidden="1">{"FORM1",#N/A,FALSE,"Revenue";"FORMTR",#N/A,FALSE,"Revenue";"FORM3.1",#N/A,FALSE,"Revenue"}</definedName>
    <definedName name="뭐야이거_2" hidden="1">{"FORM1",#N/A,FALSE,"Revenue";"FORMTR",#N/A,FALSE,"Revenue";"FORM3.1",#N/A,FALSE,"Revenue"}</definedName>
    <definedName name="뭐야이거_2_1" hidden="1">{"FORM1",#N/A,FALSE,"Revenue";"FORMTR",#N/A,FALSE,"Revenue";"FORM3.1",#N/A,FALSE,"Revenue"}</definedName>
    <definedName name="뭐야이거_3" hidden="1">{"FORM1",#N/A,FALSE,"Revenue";"FORMTR",#N/A,FALSE,"Revenue";"FORM3.1",#N/A,FALSE,"Revenue"}</definedName>
    <definedName name="미쓰시다">#REF!</definedName>
    <definedName name="미지급비용" localSheetId="1" hidden="1">{#N/A,#N/A,FALSE,"BS";#N/A,#N/A,FALSE,"PL";#N/A,#N/A,FALSE,"처분";#N/A,#N/A,FALSE,"현금";#N/A,#N/A,FALSE,"매출";#N/A,#N/A,FALSE,"원가";#N/A,#N/A,FALSE,"경영"}</definedName>
    <definedName name="미지급비용" hidden="1">{#N/A,#N/A,FALSE,"BS";#N/A,#N/A,FALSE,"PL";#N/A,#N/A,FALSE,"처분";#N/A,#N/A,FALSE,"현금";#N/A,#N/A,FALSE,"매출";#N/A,#N/A,FALSE,"원가";#N/A,#N/A,FALSE,"경영"}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1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">'[42]060'!$AA$4:$AA$12</definedName>
    <definedName name="ㅂㅂ344125ㄹ" hidden="1">{#N/A,#N/A,FALSE,"96자동차사 계획";#N/A,#N/A,FALSE,"96자동차사 계획"}</definedName>
    <definedName name="ㅂㅂㅂ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바" hidden="1">{#N/A,#N/A,FALSE,"96자동차사 계획";#N/A,#N/A,FALSE,"96자동차사 계획"}</definedName>
    <definedName name="바_1" hidden="1">{#N/A,#N/A,FALSE,"96자동차사 계획";#N/A,#N/A,FALSE,"96자동차사 계획"}</definedName>
    <definedName name="바_1_1" hidden="1">{#N/A,#N/A,FALSE,"96자동차사 계획";#N/A,#N/A,FALSE,"96자동차사 계획"}</definedName>
    <definedName name="바_1_1_1" hidden="1">{#N/A,#N/A,FALSE,"96자동차사 계획";#N/A,#N/A,FALSE,"96자동차사 계획"}</definedName>
    <definedName name="바_1_2" hidden="1">{#N/A,#N/A,FALSE,"96자동차사 계획";#N/A,#N/A,FALSE,"96자동차사 계획"}</definedName>
    <definedName name="바_2" hidden="1">{#N/A,#N/A,FALSE,"96자동차사 계획";#N/A,#N/A,FALSE,"96자동차사 계획"}</definedName>
    <definedName name="바_2_1" hidden="1">{#N/A,#N/A,FALSE,"96자동차사 계획";#N/A,#N/A,FALSE,"96자동차사 계획"}</definedName>
    <definedName name="바_3" hidden="1">{#N/A,#N/A,FALSE,"96자동차사 계획";#N/A,#N/A,FALSE,"96자동차사 계획"}</definedName>
    <definedName name="바라">{"'투자실적총괄 (2)'!$C$10:$G$26"}</definedName>
    <definedName name="바라_1">{"'투자실적총괄 (2)'!$C$10:$G$26"}</definedName>
    <definedName name="바라_1_1">{"'투자실적총괄 (2)'!$C$10:$G$26"}</definedName>
    <definedName name="바라_1_1_1">{"'투자실적총괄 (2)'!$C$10:$G$26"}</definedName>
    <definedName name="바라_1_2">{"'투자실적총괄 (2)'!$C$10:$G$26"}</definedName>
    <definedName name="바라_2">{"'투자실적총괄 (2)'!$C$10:$G$26"}</definedName>
    <definedName name="바라_2_1">{"'투자실적총괄 (2)'!$C$10:$G$26"}</definedName>
    <definedName name="바라_3" hidden="1">{"'투자실적총괄 (2)'!$C$10:$G$26"}</definedName>
    <definedName name="반">[10]simulation_BSE_0402!반</definedName>
    <definedName name="반_1">[4]!반_1</definedName>
    <definedName name="반_2">[4]!반_2</definedName>
    <definedName name="반_3">[4]!반_3</definedName>
    <definedName name="법정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목차" hidden="1">{#N/A,#N/A,FALSE,"단축1";#N/A,#N/A,FALSE,"단축2";#N/A,#N/A,FALSE,"단축3";#N/A,#N/A,FALSE,"장축";#N/A,#N/A,FALSE,"4WD"}</definedName>
    <definedName name="보증금" localSheetId="1" hidden="1">{#N/A,#N/A,FALSE,"BS";#N/A,#N/A,FALSE,"PL";#N/A,#N/A,FALSE,"처분";#N/A,#N/A,FALSE,"현금";#N/A,#N/A,FALSE,"매출";#N/A,#N/A,FALSE,"원가";#N/A,#N/A,FALSE,"경영"}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localSheetId="1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본사중장기">[43]본사!$C$3:$S$274</definedName>
    <definedName name="부속" hidden="1">[44]수정시산표!#REF!</definedName>
    <definedName name="부품견적">#REF!</definedName>
    <definedName name="부품이력대장을" hidden="1">{#N/A,#N/A,FALSE,"단축1";#N/A,#N/A,FALSE,"단축2";#N/A,#N/A,FALSE,"단축3";#N/A,#N/A,FALSE,"장축";#N/A,#N/A,FALSE,"4WD"}</definedName>
    <definedName name="분류">[45]구분자!$A$2:$A$9</definedName>
    <definedName name="분석1">[46]CM매출!$O$3</definedName>
    <definedName name="비용" hidden="1">{#N/A,#N/A,FALSE,"96자동차사 계획";#N/A,#N/A,FALSE,"96자동차사 계획"}</definedName>
    <definedName name="비용_1" hidden="1">{#N/A,#N/A,FALSE,"96자동차사 계획";#N/A,#N/A,FALSE,"96자동차사 계획"}</definedName>
    <definedName name="비용_1_1" hidden="1">{#N/A,#N/A,FALSE,"96자동차사 계획";#N/A,#N/A,FALSE,"96자동차사 계획"}</definedName>
    <definedName name="비용_1_1_1" hidden="1">{#N/A,#N/A,FALSE,"96자동차사 계획";#N/A,#N/A,FALSE,"96자동차사 계획"}</definedName>
    <definedName name="비용_1_2" hidden="1">{#N/A,#N/A,FALSE,"96자동차사 계획";#N/A,#N/A,FALSE,"96자동차사 계획"}</definedName>
    <definedName name="비용_2" hidden="1">{#N/A,#N/A,FALSE,"96자동차사 계획";#N/A,#N/A,FALSE,"96자동차사 계획"}</definedName>
    <definedName name="비용_2_1" hidden="1">{#N/A,#N/A,FALSE,"96자동차사 계획";#N/A,#N/A,FALSE,"96자동차사 계획"}</definedName>
    <definedName name="비용_3" hidden="1">{#N/A,#N/A,FALSE,"96자동차사 계획";#N/A,#N/A,FALSE,"96자동차사 계획"}</definedName>
    <definedName name="비용총괄" hidden="1">{#N/A,#N/A,FALSE,"96자동차사 계획";#N/A,#N/A,FALSE,"96자동차사 계획"}</definedName>
    <definedName name="비용총괄_1" hidden="1">{#N/A,#N/A,FALSE,"96자동차사 계획";#N/A,#N/A,FALSE,"96자동차사 계획"}</definedName>
    <definedName name="비용총괄_1_1" hidden="1">{#N/A,#N/A,FALSE,"96자동차사 계획";#N/A,#N/A,FALSE,"96자동차사 계획"}</definedName>
    <definedName name="비용총괄_1_1_1" hidden="1">{#N/A,#N/A,FALSE,"96자동차사 계획";#N/A,#N/A,FALSE,"96자동차사 계획"}</definedName>
    <definedName name="비용총괄_1_2" hidden="1">{#N/A,#N/A,FALSE,"96자동차사 계획";#N/A,#N/A,FALSE,"96자동차사 계획"}</definedName>
    <definedName name="비용총괄_2" hidden="1">{#N/A,#N/A,FALSE,"96자동차사 계획";#N/A,#N/A,FALSE,"96자동차사 계획"}</definedName>
    <definedName name="비용총괄_2_1" hidden="1">{#N/A,#N/A,FALSE,"96자동차사 계획";#N/A,#N/A,FALSE,"96자동차사 계획"}</definedName>
    <definedName name="비용총괄_3" hidden="1">{#N/A,#N/A,FALSE,"96자동차사 계획";#N/A,#N/A,FALSE,"96자동차사 계획"}</definedName>
    <definedName name="ㅅㄱ" localSheetId="1" hidden="1">{#N/A,#N/A,FALSE,"96자동차사 계획";#N/A,#N/A,FALSE,"96자동차사 계획"}</definedName>
    <definedName name="ㅅㄱ" hidden="1">{#N/A,#N/A,FALSE,"96자동차사 계획";#N/A,#N/A,FALSE,"96자동차사 계획"}</definedName>
    <definedName name="ㅅㄱㄱ" localSheetId="1" hidden="1">{#N/A,#N/A,FALSE,"96자동차사 계획";#N/A,#N/A,FALSE,"96자동차사 계획"}</definedName>
    <definedName name="ㅅㄱㄱ" hidden="1">{#N/A,#N/A,FALSE,"96자동차사 계획";#N/A,#N/A,FALSE,"96자동차사 계획"}</definedName>
    <definedName name="ㅅㄱㄳ" localSheetId="1" hidden="1">{#N/A,#N/A,FALSE,"96자동차사 계획";#N/A,#N/A,FALSE,"96자동차사 계획"}</definedName>
    <definedName name="ㅅㄱㄳ" hidden="1">{#N/A,#N/A,FALSE,"96자동차사 계획";#N/A,#N/A,FALSE,"96자동차사 계획"}</definedName>
    <definedName name="사양승인INDEX">#REF!</definedName>
    <definedName name="사업부장.xls">#REF!</definedName>
    <definedName name="상반기">#REF!</definedName>
    <definedName name="상반기계획대비" hidden="1">{#N/A,#N/A,FALSE,"96자동차사 계획";#N/A,#N/A,FALSE,"96자동차사 계획"}</definedName>
    <definedName name="상반기계획대비_1" hidden="1">{#N/A,#N/A,FALSE,"96자동차사 계획";#N/A,#N/A,FALSE,"96자동차사 계획"}</definedName>
    <definedName name="상반기계획대비_1_1" hidden="1">{#N/A,#N/A,FALSE,"96자동차사 계획";#N/A,#N/A,FALSE,"96자동차사 계획"}</definedName>
    <definedName name="상반기계획대비_1_1_1" hidden="1">{#N/A,#N/A,FALSE,"96자동차사 계획";#N/A,#N/A,FALSE,"96자동차사 계획"}</definedName>
    <definedName name="상반기계획대비_1_2" hidden="1">{#N/A,#N/A,FALSE,"96자동차사 계획";#N/A,#N/A,FALSE,"96자동차사 계획"}</definedName>
    <definedName name="상반기계획대비_2" hidden="1">{#N/A,#N/A,FALSE,"96자동차사 계획";#N/A,#N/A,FALSE,"96자동차사 계획"}</definedName>
    <definedName name="상반기계획대비_2_1" hidden="1">{#N/A,#N/A,FALSE,"96자동차사 계획";#N/A,#N/A,FALSE,"96자동차사 계획"}</definedName>
    <definedName name="상반기계획대비_3" hidden="1">{#N/A,#N/A,FALSE,"96자동차사 계획";#N/A,#N/A,FALSE,"96자동차사 계획"}</definedName>
    <definedName name="상반기누계" hidden="1">{#N/A,#N/A,FALSE,"96자동차사 계획";#N/A,#N/A,FALSE,"96자동차사 계획"}</definedName>
    <definedName name="상반기누계_1" hidden="1">{#N/A,#N/A,FALSE,"96자동차사 계획";#N/A,#N/A,FALSE,"96자동차사 계획"}</definedName>
    <definedName name="상반기누계_1_1" hidden="1">{#N/A,#N/A,FALSE,"96자동차사 계획";#N/A,#N/A,FALSE,"96자동차사 계획"}</definedName>
    <definedName name="상반기누계_1_1_1" hidden="1">{#N/A,#N/A,FALSE,"96자동차사 계획";#N/A,#N/A,FALSE,"96자동차사 계획"}</definedName>
    <definedName name="상반기누계_1_2" hidden="1">{#N/A,#N/A,FALSE,"96자동차사 계획";#N/A,#N/A,FALSE,"96자동차사 계획"}</definedName>
    <definedName name="상반기누계_2" hidden="1">{#N/A,#N/A,FALSE,"96자동차사 계획";#N/A,#N/A,FALSE,"96자동차사 계획"}</definedName>
    <definedName name="상반기누계_2_1" hidden="1">{#N/A,#N/A,FALSE,"96자동차사 계획";#N/A,#N/A,FALSE,"96자동차사 계획"}</definedName>
    <definedName name="상반기누계_3" hidden="1">{#N/A,#N/A,FALSE,"96자동차사 계획";#N/A,#N/A,FALSE,"96자동차사 계획"}</definedName>
    <definedName name="상일">#REF!</definedName>
    <definedName name="새이름" hidden="1">{#N/A,#N/A,FALSE,"Sheet7"}</definedName>
    <definedName name="새이름_1" hidden="1">{#N/A,#N/A,FALSE,"Sheet7"}</definedName>
    <definedName name="새이름_1_1" hidden="1">{#N/A,#N/A,FALSE,"Sheet7"}</definedName>
    <definedName name="새이름_1_1_1" hidden="1">{#N/A,#N/A,FALSE,"Sheet7"}</definedName>
    <definedName name="새이름_1_2" hidden="1">{#N/A,#N/A,FALSE,"Sheet7"}</definedName>
    <definedName name="새이름_2" hidden="1">{#N/A,#N/A,FALSE,"Sheet7"}</definedName>
    <definedName name="새이름_2_1" hidden="1">{#N/A,#N/A,FALSE,"Sheet7"}</definedName>
    <definedName name="새이름_3" hidden="1">{#N/A,#N/A,FALSE,"Sheet7"}</definedName>
    <definedName name="생기1">[47]Sheet1!$A$1:$C$249</definedName>
    <definedName name="생산계획">#REF!</definedName>
    <definedName name="생산능력분석_2002년_Sheet3_List">#REF!</definedName>
    <definedName name="생산일보">#REF!</definedName>
    <definedName name="생산일보1">#REF!</definedName>
    <definedName name="생산일지">#REF!</definedName>
    <definedName name="생산지">[37]DB!$B$2</definedName>
    <definedName name="생산후보지">[37]DB!$B$4:$B$7</definedName>
    <definedName name="생활2합리화" hidden="1">{#N/A,#N/A,FALSE,"96자동차사 계획";#N/A,#N/A,FALSE,"96자동차사 계획"}</definedName>
    <definedName name="생활2합리화_1" hidden="1">{#N/A,#N/A,FALSE,"96자동차사 계획";#N/A,#N/A,FALSE,"96자동차사 계획"}</definedName>
    <definedName name="생활2합리화_1_1" hidden="1">{#N/A,#N/A,FALSE,"96자동차사 계획";#N/A,#N/A,FALSE,"96자동차사 계획"}</definedName>
    <definedName name="생활2합리화_1_1_1" hidden="1">{#N/A,#N/A,FALSE,"96자동차사 계획";#N/A,#N/A,FALSE,"96자동차사 계획"}</definedName>
    <definedName name="생활2합리화_1_2" hidden="1">{#N/A,#N/A,FALSE,"96자동차사 계획";#N/A,#N/A,FALSE,"96자동차사 계획"}</definedName>
    <definedName name="생활2합리화_2" hidden="1">{#N/A,#N/A,FALSE,"96자동차사 계획";#N/A,#N/A,FALSE,"96자동차사 계획"}</definedName>
    <definedName name="생활2합리화_2_1" hidden="1">{#N/A,#N/A,FALSE,"96자동차사 계획";#N/A,#N/A,FALSE,"96자동차사 계획"}</definedName>
    <definedName name="생활2합리화_3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생활합리화_1" hidden="1">{#N/A,#N/A,FALSE,"96자동차사 계획";#N/A,#N/A,FALSE,"96자동차사 계획"}</definedName>
    <definedName name="생활합리화_1_1" hidden="1">{#N/A,#N/A,FALSE,"96자동차사 계획";#N/A,#N/A,FALSE,"96자동차사 계획"}</definedName>
    <definedName name="생활합리화_1_1_1" hidden="1">{#N/A,#N/A,FALSE,"96자동차사 계획";#N/A,#N/A,FALSE,"96자동차사 계획"}</definedName>
    <definedName name="생활합리화_1_2" hidden="1">{#N/A,#N/A,FALSE,"96자동차사 계획";#N/A,#N/A,FALSE,"96자동차사 계획"}</definedName>
    <definedName name="생활합리화_2" hidden="1">{#N/A,#N/A,FALSE,"96자동차사 계획";#N/A,#N/A,FALSE,"96자동차사 계획"}</definedName>
    <definedName name="생활합리화_2_1" hidden="1">{#N/A,#N/A,FALSE,"96자동차사 계획";#N/A,#N/A,FALSE,"96자동차사 계획"}</definedName>
    <definedName name="생활합리화_3" hidden="1">{#N/A,#N/A,FALSE,"96자동차사 계획";#N/A,#N/A,FALSE,"96자동차사 계획"}</definedName>
    <definedName name="서너텍">#REF!</definedName>
    <definedName name="선그그그급금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선그그그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선급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선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선급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1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선급금1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선급비용" localSheetId="1" hidden="1">{#N/A,#N/A,FALSE,"BS";#N/A,#N/A,FALSE,"PL";#N/A,#N/A,FALSE,"처분";#N/A,#N/A,FALSE,"현금";#N/A,#N/A,FALSE,"매출";#N/A,#N/A,FALSE,"원가";#N/A,#N/A,FALSE,"경영"}</definedName>
    <definedName name="선급비용" hidden="1">{#N/A,#N/A,FALSE,"BS";#N/A,#N/A,FALSE,"PL";#N/A,#N/A,FALSE,"처분";#N/A,#N/A,FALSE,"현금";#N/A,#N/A,FALSE,"매출";#N/A,#N/A,FALSE,"원가";#N/A,#N/A,FALSE,"경영"}</definedName>
    <definedName name="선수금" localSheetId="1" hidden="1">{#N/A,#N/A,FALSE,"BS";#N/A,#N/A,FALSE,"PL";#N/A,#N/A,FALSE,"처분";#N/A,#N/A,FALSE,"현금";#N/A,#N/A,FALSE,"매출";#N/A,#N/A,FALSE,"원가";#N/A,#N/A,FALSE,"경영"}</definedName>
    <definedName name="선수금" hidden="1">{#N/A,#N/A,FALSE,"BS";#N/A,#N/A,FALSE,"PL";#N/A,#N/A,FALSE,"처분";#N/A,#N/A,FALSE,"현금";#N/A,#N/A,FALSE,"매출";#N/A,#N/A,FALSE,"원가";#N/A,#N/A,FALSE,"경영"}</definedName>
    <definedName name="선수금2" localSheetId="1" hidden="1">{#N/A,#N/A,FALSE,"BS";#N/A,#N/A,FALSE,"PL";#N/A,#N/A,FALSE,"처분";#N/A,#N/A,FALSE,"현금";#N/A,#N/A,FALSE,"매출";#N/A,#N/A,FALSE,"원가";#N/A,#N/A,FALSE,"경영"}</definedName>
    <definedName name="선수금2" hidden="1">{#N/A,#N/A,FALSE,"BS";#N/A,#N/A,FALSE,"PL";#N/A,#N/A,FALSE,"처분";#N/A,#N/A,FALSE,"현금";#N/A,#N/A,FALSE,"매출";#N/A,#N/A,FALSE,"원가";#N/A,#N/A,FALSE,"경영"}</definedName>
    <definedName name="설정률적용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설정률적용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모푸밉" hidden="1">#REF!</definedName>
    <definedName name="소모품" hidden="1">#REF!</definedName>
    <definedName name="소모품비1" hidden="1">#REF!</definedName>
    <definedName name="손익예상" localSheetId="1" hidden="1">{#N/A,#N/A,FALSE,"96자동차사 계획";#N/A,#N/A,FALSE,"96자동차사 계획"}</definedName>
    <definedName name="손익예상" hidden="1">{#N/A,#N/A,FALSE,"96자동차사 계획";#N/A,#N/A,FALSE,"96자동차사 계획"}</definedName>
    <definedName name="손익예상_1" hidden="1">{#N/A,#N/A,FALSE,"96자동차사 계획";#N/A,#N/A,FALSE,"96자동차사 계획"}</definedName>
    <definedName name="손익예상_1_1" hidden="1">{#N/A,#N/A,FALSE,"96자동차사 계획";#N/A,#N/A,FALSE,"96자동차사 계획"}</definedName>
    <definedName name="손익예상_1_1_1" hidden="1">{#N/A,#N/A,FALSE,"96자동차사 계획";#N/A,#N/A,FALSE,"96자동차사 계획"}</definedName>
    <definedName name="손익예상_1_2" hidden="1">{#N/A,#N/A,FALSE,"96자동차사 계획";#N/A,#N/A,FALSE,"96자동차사 계획"}</definedName>
    <definedName name="손익예상_2" hidden="1">{#N/A,#N/A,FALSE,"96자동차사 계획";#N/A,#N/A,FALSE,"96자동차사 계획"}</definedName>
    <definedName name="손익예상_2_1" hidden="1">{#N/A,#N/A,FALSE,"96자동차사 계획";#N/A,#N/A,FALSE,"96자동차사 계획"}</definedName>
    <definedName name="손익예상_3" hidden="1">{#N/A,#N/A,FALSE,"96자동차사 계획";#N/A,#N/A,FALSE,"96자동차사 계획"}</definedName>
    <definedName name="쇼숏ㄱ" localSheetId="1" hidden="1">{#N/A,#N/A,FALSE,"96자동차사 계획";#N/A,#N/A,FALSE,"96자동차사 계획"}</definedName>
    <definedName name="쇼숏ㄱ" hidden="1">{#N/A,#N/A,FALSE,"96자동차사 계획";#N/A,#N/A,FALSE,"96자동차사 계획"}</definedName>
    <definedName name="숏" localSheetId="1" hidden="1">{#N/A,#N/A,FALSE,"96자동차사 계획";#N/A,#N/A,FALSE,"96자동차사 계획"}</definedName>
    <definedName name="숏" hidden="1">{#N/A,#N/A,FALSE,"96자동차사 계획";#N/A,#N/A,FALSE,"96자동차사 계획"}</definedName>
    <definedName name="수선비" hidden="1">#REF!</definedName>
    <definedName name="수선비3" hidden="1">#REF!</definedName>
    <definedName name="수입보증금" localSheetId="1" hidden="1">{#N/A,#N/A,FALSE,"BS";#N/A,#N/A,FALSE,"PL";#N/A,#N/A,FALSE,"처분";#N/A,#N/A,FALSE,"현금";#N/A,#N/A,FALSE,"매출";#N/A,#N/A,FALSE,"원가";#N/A,#N/A,FALSE,"경영"}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localSheetId="1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출제품코드">#REF!</definedName>
    <definedName name="승인사양INDEX">#REF!</definedName>
    <definedName name="시장별" localSheetId="1" hidden="1">{#N/A,#N/A,FALSE,"96자동차사 계획";#N/A,#N/A,FALSE,"96자동차사 계획"}</definedName>
    <definedName name="시장별" hidden="1">{#N/A,#N/A,FALSE,"96자동차사 계획";#N/A,#N/A,FALSE,"96자동차사 계획"}</definedName>
    <definedName name="시장별_1" hidden="1">{#N/A,#N/A,FALSE,"96자동차사 계획";#N/A,#N/A,FALSE,"96자동차사 계획"}</definedName>
    <definedName name="시장별_1_1" hidden="1">{#N/A,#N/A,FALSE,"96자동차사 계획";#N/A,#N/A,FALSE,"96자동차사 계획"}</definedName>
    <definedName name="시장별_1_1_1" hidden="1">{#N/A,#N/A,FALSE,"96자동차사 계획";#N/A,#N/A,FALSE,"96자동차사 계획"}</definedName>
    <definedName name="시장별_1_2" hidden="1">{#N/A,#N/A,FALSE,"96자동차사 계획";#N/A,#N/A,FALSE,"96자동차사 계획"}</definedName>
    <definedName name="시장별_2" hidden="1">{#N/A,#N/A,FALSE,"96자동차사 계획";#N/A,#N/A,FALSE,"96자동차사 계획"}</definedName>
    <definedName name="시장별_2_1" hidden="1">{#N/A,#N/A,FALSE,"96자동차사 계획";#N/A,#N/A,FALSE,"96자동차사 계획"}</definedName>
    <definedName name="시장별_3" hidden="1">{#N/A,#N/A,FALSE,"96자동차사 계획";#N/A,#N/A,FALSE,"96자동차사 계획"}</definedName>
    <definedName name="試験成績">[48]LGNI能力電流一覧!$B$8:$M$13</definedName>
    <definedName name="신규부품_관련_업체_미팅_회의록">[49]업체미팅!#REF!</definedName>
    <definedName name="신배근" hidden="1">{#N/A,#N/A,FALSE,"96자동차사 계획";#N/A,#N/A,FALSE,"96자동차사 계획"}</definedName>
    <definedName name="신배근_1" hidden="1">{#N/A,#N/A,FALSE,"96자동차사 계획";#N/A,#N/A,FALSE,"96자동차사 계획"}</definedName>
    <definedName name="신배근_1_1" hidden="1">{#N/A,#N/A,FALSE,"96자동차사 계획";#N/A,#N/A,FALSE,"96자동차사 계획"}</definedName>
    <definedName name="신배근_1_1_1" hidden="1">{#N/A,#N/A,FALSE,"96자동차사 계획";#N/A,#N/A,FALSE,"96자동차사 계획"}</definedName>
    <definedName name="신배근_1_2" hidden="1">{#N/A,#N/A,FALSE,"96자동차사 계획";#N/A,#N/A,FALSE,"96자동차사 계획"}</definedName>
    <definedName name="신배근_2" hidden="1">{#N/A,#N/A,FALSE,"96자동차사 계획";#N/A,#N/A,FALSE,"96자동차사 계획"}</definedName>
    <definedName name="신배근_2_1" hidden="1">{#N/A,#N/A,FALSE,"96자동차사 계획";#N/A,#N/A,FALSE,"96자동차사 계획"}</definedName>
    <definedName name="신배근_3" hidden="1">{#N/A,#N/A,FALSE,"96자동차사 계획";#N/A,#N/A,FALSE,"96자동차사 계획"}</definedName>
    <definedName name="ㅇ">[10]simulation_BSE_0402!ㅇ</definedName>
    <definedName name="ㅇ_1">[4]!ㅇ_1</definedName>
    <definedName name="ㅇ_2">[4]!ㅇ_2</definedName>
    <definedName name="ㅇ_3">[4]!ㅇ_3</definedName>
    <definedName name="ㅇㄴㅇ">#REF!</definedName>
    <definedName name="ㅇㄹ">#REF!</definedName>
    <definedName name="ㅇㄹㅇㄴㄹ" hidden="1">{#N/A,#N/A,FALSE,"96자동차사 계획";#N/A,#N/A,FALSE,"96자동차사 계획"}</definedName>
    <definedName name="ㅇㄹㅇㄴㄹ_1" hidden="1">{#N/A,#N/A,FALSE,"96자동차사 계획";#N/A,#N/A,FALSE,"96자동차사 계획"}</definedName>
    <definedName name="ㅇㄹㅇㄴㄹ_1_1" hidden="1">{#N/A,#N/A,FALSE,"96자동차사 계획";#N/A,#N/A,FALSE,"96자동차사 계획"}</definedName>
    <definedName name="ㅇㄹㅇㄴㄹ_1_1_1" hidden="1">{#N/A,#N/A,FALSE,"96자동차사 계획";#N/A,#N/A,FALSE,"96자동차사 계획"}</definedName>
    <definedName name="ㅇㄹㅇㄴㄹ_1_2" hidden="1">{#N/A,#N/A,FALSE,"96자동차사 계획";#N/A,#N/A,FALSE,"96자동차사 계획"}</definedName>
    <definedName name="ㅇㄹㅇㄴㄹ_2" hidden="1">{#N/A,#N/A,FALSE,"96자동차사 계획";#N/A,#N/A,FALSE,"96자동차사 계획"}</definedName>
    <definedName name="ㅇㄹㅇㄴㄹ_2_1" hidden="1">{#N/A,#N/A,FALSE,"96자동차사 계획";#N/A,#N/A,FALSE,"96자동차사 계획"}</definedName>
    <definedName name="ㅇㄹㅇㄴㄹ_3" hidden="1">{#N/A,#N/A,FALSE,"96자동차사 계획";#N/A,#N/A,FALSE,"96자동차사 계획"}</definedName>
    <definedName name="ㅇㅇ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ㄴㄴㄴㄴ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localSheetId="1" hidden="1">{#N/A,#N/A,FALSE,"개발계획표지";#N/A,#N/A,FALSE,"목차";#N/A,#N/A,FALSE,"개요"}</definedName>
    <definedName name="ㅇㅇㅇ" hidden="1">{#N/A,#N/A,FALSE,"개발계획표지";#N/A,#N/A,FALSE,"목차";#N/A,#N/A,FALSE,"개요"}</definedName>
    <definedName name="ㅇㅇㅇ_1">[4]!ㅇㅇㅇ_1</definedName>
    <definedName name="ㅇㅇㅇ_2">[4]!ㅇㅇㅇ_2</definedName>
    <definedName name="ㅇㅇㅇ_3">[4]!ㅇㅇㅇ_3</definedName>
    <definedName name="我">#REF!</definedName>
    <definedName name="아아아" localSheetId="1" hidden="1">{#N/A,#N/A,FALSE,"개발계획표지";#N/A,#N/A,FALSE,"목차";#N/A,#N/A,FALSE,"개요"}</definedName>
    <definedName name="아아아" hidden="1">{#N/A,#N/A,FALSE,"개발계획표지";#N/A,#N/A,FALSE,"목차";#N/A,#N/A,FALSE,"개요"}</definedName>
    <definedName name="아아야댜댜댜댜" localSheetId="1" hidden="1">{#N/A,#N/A,FALSE,"개발계획표지";#N/A,#N/A,FALSE,"목차";#N/A,#N/A,FALSE,"개요"}</definedName>
    <definedName name="아아야댜댜댜댜" hidden="1">{#N/A,#N/A,FALSE,"개발계획표지";#N/A,#N/A,FALSE,"목차";#N/A,#N/A,FALSE,"개요"}</definedName>
    <definedName name="아아ㅏ야아" localSheetId="1" hidden="1">{#N/A,#N/A,FALSE,"개발계획표지";#N/A,#N/A,FALSE,"목차";#N/A,#N/A,FALSE,"개요"}</definedName>
    <definedName name="아아ㅏ야아" hidden="1">{#N/A,#N/A,FALSE,"개발계획표지";#N/A,#N/A,FALSE,"목차";#N/A,#N/A,FALSE,"개요"}</definedName>
    <definedName name="아ㅓㅁ">{"'손익현황'!$A$1:$J$29"}</definedName>
    <definedName name="아ㅓㅁ_1">{"'손익현황'!$A$1:$J$29"}</definedName>
    <definedName name="아ㅓㅁ_1_1">{"'손익현황'!$A$1:$J$29"}</definedName>
    <definedName name="아ㅓㅁ_1_1_1">{"'손익현황'!$A$1:$J$29"}</definedName>
    <definedName name="아ㅓㅁ_1_2">{"'손익현황'!$A$1:$J$29"}</definedName>
    <definedName name="아ㅓㅁ_2">{"'손익현황'!$A$1:$J$29"}</definedName>
    <definedName name="아ㅓㅁ_2_1">{"'손익현황'!$A$1:$J$29"}</definedName>
    <definedName name="아ㅓㅁ_3" hidden="1">{"'손익현황'!$A$1:$J$29"}</definedName>
    <definedName name="안진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">[10]simulation_BSE_0402!양</definedName>
    <definedName name="양_1">[4]!양_1</definedName>
    <definedName name="양_2">[4]!양_2</definedName>
    <definedName name="양_3">[4]!양_3</definedName>
    <definedName name="양식" hidden="1">{#N/A,#N/A,FALSE,"Sheet7"}</definedName>
    <definedName name="양식_1" hidden="1">{#N/A,#N/A,FALSE,"Sheet7"}</definedName>
    <definedName name="양식_1_1" hidden="1">{#N/A,#N/A,FALSE,"Sheet7"}</definedName>
    <definedName name="양식_1_1_1" hidden="1">{#N/A,#N/A,FALSE,"Sheet7"}</definedName>
    <definedName name="양식_1_2" hidden="1">{#N/A,#N/A,FALSE,"Sheet7"}</definedName>
    <definedName name="양식_2" hidden="1">{#N/A,#N/A,FALSE,"Sheet7"}</definedName>
    <definedName name="양식_2_1" hidden="1">{#N/A,#N/A,FALSE,"Sheet7"}</definedName>
    <definedName name="양식_3" hidden="1">{#N/A,#N/A,FALSE,"Sheet7"}</definedName>
    <definedName name="어필">#REF!</definedName>
    <definedName name="연구1" localSheetId="1" hidden="1">{#N/A,#N/A,FALSE,"개발계획표지";#N/A,#N/A,FALSE,"목차";#N/A,#N/A,FALSE,"개요"}</definedName>
    <definedName name="연구1" hidden="1">{#N/A,#N/A,FALSE,"개발계획표지";#N/A,#N/A,FALSE,"목차";#N/A,#N/A,FALSE,"개요"}</definedName>
    <definedName name="영업보증금" localSheetId="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역1">#REF!</definedName>
    <definedName name="왕눈이">#REF!</definedName>
    <definedName name="외자형">#REF!</definedName>
    <definedName name="원가1" localSheetId="1" hidden="1">{#N/A,#N/A,FALSE,"개발계획표지";#N/A,#N/A,FALSE,"목차";#N/A,#N/A,FALSE,"개요"}</definedName>
    <definedName name="원가1" hidden="1">{#N/A,#N/A,FALSE,"개발계획표지";#N/A,#N/A,FALSE,"목차";#N/A,#N/A,FALSE,"개요"}</definedName>
    <definedName name="원가명세서" localSheetId="1" hidden="1">{#N/A,#N/A,FALSE,"BS";#N/A,#N/A,FALSE,"PL";#N/A,#N/A,FALSE,"처분";#N/A,#N/A,FALSE,"현금";#N/A,#N/A,FALSE,"매출";#N/A,#N/A,FALSE,"원가";#N/A,#N/A,FALSE,"경영"}</definedName>
    <definedName name="원가명세서" hidden="1">{#N/A,#N/A,FALSE,"BS";#N/A,#N/A,FALSE,"PL";#N/A,#N/A,FALSE,"처분";#N/A,#N/A,FALSE,"현금";#N/A,#N/A,FALSE,"매출";#N/A,#N/A,FALSE,"원가";#N/A,#N/A,FALSE,"경영"}</definedName>
    <definedName name="원가절감전체">[50]O_970122!#REF!</definedName>
    <definedName name="월">#REF!</definedName>
    <definedName name="월별유동성" localSheetId="1" hidden="1">{#N/A,#N/A,FALSE,"96자동차사 계획";#N/A,#N/A,FALSE,"96자동차사 계획"}</definedName>
    <definedName name="월별유동성" hidden="1">{#N/A,#N/A,FALSE,"96자동차사 계획";#N/A,#N/A,FALSE,"96자동차사 계획"}</definedName>
    <definedName name="월별유동성_1" hidden="1">{#N/A,#N/A,FALSE,"96자동차사 계획";#N/A,#N/A,FALSE,"96자동차사 계획"}</definedName>
    <definedName name="월별유동성_1_1" hidden="1">{#N/A,#N/A,FALSE,"96자동차사 계획";#N/A,#N/A,FALSE,"96자동차사 계획"}</definedName>
    <definedName name="월별유동성_1_1_1" hidden="1">{#N/A,#N/A,FALSE,"96자동차사 계획";#N/A,#N/A,FALSE,"96자동차사 계획"}</definedName>
    <definedName name="월별유동성_1_2" hidden="1">{#N/A,#N/A,FALSE,"96자동차사 계획";#N/A,#N/A,FALSE,"96자동차사 계획"}</definedName>
    <definedName name="월별유동성_2" hidden="1">{#N/A,#N/A,FALSE,"96자동차사 계획";#N/A,#N/A,FALSE,"96자동차사 계획"}</definedName>
    <definedName name="월별유동성_2_1" hidden="1">{#N/A,#N/A,FALSE,"96자동차사 계획";#N/A,#N/A,FALSE,"96자동차사 계획"}</definedName>
    <definedName name="월별유동성_3" hidden="1">{#N/A,#N/A,FALSE,"96자동차사 계획";#N/A,#N/A,FALSE,"96자동차사 계획"}</definedName>
    <definedName name="유동성" localSheetId="1" hidden="1">{#N/A,#N/A,FALSE,"96자동차사 계획";#N/A,#N/A,FALSE,"96자동차사 계획"}</definedName>
    <definedName name="유동성" hidden="1">{#N/A,#N/A,FALSE,"96자동차사 계획";#N/A,#N/A,FALSE,"96자동차사 계획"}</definedName>
    <definedName name="유동성_1" hidden="1">{#N/A,#N/A,FALSE,"96자동차사 계획";#N/A,#N/A,FALSE,"96자동차사 계획"}</definedName>
    <definedName name="유동성_1_1" hidden="1">{#N/A,#N/A,FALSE,"96자동차사 계획";#N/A,#N/A,FALSE,"96자동차사 계획"}</definedName>
    <definedName name="유동성_1_1_1" hidden="1">{#N/A,#N/A,FALSE,"96자동차사 계획";#N/A,#N/A,FALSE,"96자동차사 계획"}</definedName>
    <definedName name="유동성_1_2" hidden="1">{#N/A,#N/A,FALSE,"96자동차사 계획";#N/A,#N/A,FALSE,"96자동차사 계획"}</definedName>
    <definedName name="유동성_2" hidden="1">{#N/A,#N/A,FALSE,"96자동차사 계획";#N/A,#N/A,FALSE,"96자동차사 계획"}</definedName>
    <definedName name="유동성_2_1" hidden="1">{#N/A,#N/A,FALSE,"96자동차사 계획";#N/A,#N/A,FALSE,"96자동차사 계획"}</definedName>
    <definedName name="유동성_3" hidden="1">{#N/A,#N/A,FALSE,"96자동차사 계획";#N/A,#N/A,FALSE,"96자동차사 계획"}</definedName>
    <definedName name="유형테스트" hidden="1">{"FORM17",#N/A,FALSE,"Commission1";"FORM17.1",#N/A,FALSE,"Commission2"}</definedName>
    <definedName name="유형테스트_1" hidden="1">{"FORM17",#N/A,FALSE,"Commission1";"FORM17.1",#N/A,FALSE,"Commission2"}</definedName>
    <definedName name="유형테스트_1_1" hidden="1">{"FORM17",#N/A,FALSE,"Commission1";"FORM17.1",#N/A,FALSE,"Commission2"}</definedName>
    <definedName name="유형테스트_1_1_1" hidden="1">{"FORM17",#N/A,FALSE,"Commission1";"FORM17.1",#N/A,FALSE,"Commission2"}</definedName>
    <definedName name="유형테스트_1_2" hidden="1">{"FORM17",#N/A,FALSE,"Commission1";"FORM17.1",#N/A,FALSE,"Commission2"}</definedName>
    <definedName name="유형테스트_2" hidden="1">{"FORM17",#N/A,FALSE,"Commission1";"FORM17.1",#N/A,FALSE,"Commission2"}</definedName>
    <definedName name="유형테스트_2_1" hidden="1">{"FORM17",#N/A,FALSE,"Commission1";"FORM17.1",#N/A,FALSE,"Commission2"}</definedName>
    <definedName name="유형테스트_3" hidden="1">{"FORM17",#N/A,FALSE,"Commission1";"FORM17.1",#N/A,FALSE,"Commission2"}</definedName>
    <definedName name="을지" hidden="1">{#N/A,#N/A,FALSE,"단축1";#N/A,#N/A,FALSE,"단축2";#N/A,#N/A,FALSE,"단축3";#N/A,#N/A,FALSE,"장축";#N/A,#N/A,FALSE,"4WD"}</definedName>
    <definedName name="음" localSheetId="1" hidden="1">{#N/A,#N/A,FALSE,"96자동차사 계획";#N/A,#N/A,FALSE,"96자동차사 계획"}</definedName>
    <definedName name="음" hidden="1">{#N/A,#N/A,FALSE,"96자동차사 계획";#N/A,#N/A,FALSE,"96자동차사 계획"}</definedName>
    <definedName name="이" localSheetId="1" hidden="1">{#N/A,#N/A,FALSE,"개발계획표지";#N/A,#N/A,FALSE,"목차";#N/A,#N/A,FALSE,"개요"}</definedName>
    <definedName name="이" hidden="1">{#N/A,#N/A,FALSE,"개발계획표지";#N/A,#N/A,FALSE,"목차";#N/A,#N/A,FALSE,"개요"}</definedName>
    <definedName name="이_1" hidden="1">{#N/A,#N/A,FALSE,"96자동차사 계획";#N/A,#N/A,FALSE,"96자동차사 계획"}</definedName>
    <definedName name="이_1_1" hidden="1">{#N/A,#N/A,FALSE,"96자동차사 계획";#N/A,#N/A,FALSE,"96자동차사 계획"}</definedName>
    <definedName name="이_1_1_1" hidden="1">{#N/A,#N/A,FALSE,"96자동차사 계획";#N/A,#N/A,FALSE,"96자동차사 계획"}</definedName>
    <definedName name="이_1_2" hidden="1">{#N/A,#N/A,FALSE,"96자동차사 계획";#N/A,#N/A,FALSE,"96자동차사 계획"}</definedName>
    <definedName name="이_2" hidden="1">{#N/A,#N/A,FALSE,"96자동차사 계획";#N/A,#N/A,FALSE,"96자동차사 계획"}</definedName>
    <definedName name="이_2_1" hidden="1">{#N/A,#N/A,FALSE,"96자동차사 계획";#N/A,#N/A,FALSE,"96자동차사 계획"}</definedName>
    <definedName name="이_3" hidden="1">{#N/A,#N/A,FALSE,"96자동차사 계획";#N/A,#N/A,FALSE,"96자동차사 계획"}</definedName>
    <definedName name="이름">#REF!</definedName>
    <definedName name="이잉" localSheetId="1" hidden="1">{#N/A,#N/A,FALSE,"96자동차사 계획";#N/A,#N/A,FALSE,"96자동차사 계획"}</definedName>
    <definedName name="이잉" hidden="1">{#N/A,#N/A,FALSE,"96자동차사 계획";#N/A,#N/A,FALSE,"96자동차사 계획"}</definedName>
    <definedName name="이잉_1" hidden="1">{#N/A,#N/A,FALSE,"96자동차사 계획";#N/A,#N/A,FALSE,"96자동차사 계획"}</definedName>
    <definedName name="이잉_1_1" hidden="1">{#N/A,#N/A,FALSE,"96자동차사 계획";#N/A,#N/A,FALSE,"96자동차사 계획"}</definedName>
    <definedName name="이잉_1_1_1" hidden="1">{#N/A,#N/A,FALSE,"96자동차사 계획";#N/A,#N/A,FALSE,"96자동차사 계획"}</definedName>
    <definedName name="이잉_1_2" hidden="1">{#N/A,#N/A,FALSE,"96자동차사 계획";#N/A,#N/A,FALSE,"96자동차사 계획"}</definedName>
    <definedName name="이잉_2" hidden="1">{#N/A,#N/A,FALSE,"96자동차사 계획";#N/A,#N/A,FALSE,"96자동차사 계획"}</definedName>
    <definedName name="이잉_2_1" hidden="1">{#N/A,#N/A,FALSE,"96자동차사 계획";#N/A,#N/A,FALSE,"96자동차사 계획"}</definedName>
    <definedName name="이잉_3" hidden="1">{#N/A,#N/A,FALSE,"96자동차사 계획";#N/A,#N/A,FALSE,"96자동차사 계획"}</definedName>
    <definedName name="인건비" localSheetId="1" hidden="1">{#N/A,#N/A,FALSE,"96자동차사 계획";#N/A,#N/A,FALSE,"96자동차사 계획"}</definedName>
    <definedName name="인건비" hidden="1">{#N/A,#N/A,FALSE,"96자동차사 계획";#N/A,#N/A,FALSE,"96자동차사 계획"}</definedName>
    <definedName name="인도P">[51]인도PL!$A$1:$A$65536</definedName>
    <definedName name="인도pl">[51]인도PL!$A$2:$A$89</definedName>
    <definedName name="인도중장기">[43]인도!$C$3:$S$184</definedName>
    <definedName name="인쇄영역">[52]첨부1!$B$1:$F$18,[52]첨부1!#REF!,[52]첨부1!#REF!</definedName>
    <definedName name="인하">#REF!</definedName>
    <definedName name="인하실적">#REF!</definedName>
    <definedName name="一覧表">[53]DBO_data!$K$4:$CR$492</definedName>
    <definedName name="임동욱">#REF!</definedName>
    <definedName name="임시" localSheetId="1" hidden="1">{#N/A,#N/A,FALSE,"96자동차사 계획";#N/A,#N/A,FALSE,"96자동차사 계획"}</definedName>
    <definedName name="임시" hidden="1">{#N/A,#N/A,FALSE,"96자동차사 계획";#N/A,#N/A,FALSE,"96자동차사 계획"}</definedName>
    <definedName name="임시_1" hidden="1">{#N/A,#N/A,FALSE,"96자동차사 계획";#N/A,#N/A,FALSE,"96자동차사 계획"}</definedName>
    <definedName name="임시_1_1" hidden="1">{#N/A,#N/A,FALSE,"96자동차사 계획";#N/A,#N/A,FALSE,"96자동차사 계획"}</definedName>
    <definedName name="임시_1_1_1" hidden="1">{#N/A,#N/A,FALSE,"96자동차사 계획";#N/A,#N/A,FALSE,"96자동차사 계획"}</definedName>
    <definedName name="임시_1_2" hidden="1">{#N/A,#N/A,FALSE,"96자동차사 계획";#N/A,#N/A,FALSE,"96자동차사 계획"}</definedName>
    <definedName name="임시_2" hidden="1">{#N/A,#N/A,FALSE,"96자동차사 계획";#N/A,#N/A,FALSE,"96자동차사 계획"}</definedName>
    <definedName name="임시_2_1" hidden="1">{#N/A,#N/A,FALSE,"96자동차사 계획";#N/A,#N/A,FALSE,"96자동차사 계획"}</definedName>
    <definedName name="임시_3" hidden="1">{#N/A,#N/A,FALSE,"96자동차사 계획";#N/A,#N/A,FALSE,"96자동차사 계획"}</definedName>
    <definedName name="임철우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임철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임철우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임철우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임철우임철우임철우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임철우임철우임철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입체Flex" hidden="1">{#N/A,#N/A,FALSE,"96자동차사 계획";#N/A,#N/A,FALSE,"96자동차사 계획"}</definedName>
    <definedName name="입체Flex_1" hidden="1">{#N/A,#N/A,FALSE,"96자동차사 계획";#N/A,#N/A,FALSE,"96자동차사 계획"}</definedName>
    <definedName name="입체Flex_1_1" hidden="1">{#N/A,#N/A,FALSE,"96자동차사 계획";#N/A,#N/A,FALSE,"96자동차사 계획"}</definedName>
    <definedName name="입체Flex_1_1_1" hidden="1">{#N/A,#N/A,FALSE,"96자동차사 계획";#N/A,#N/A,FALSE,"96자동차사 계획"}</definedName>
    <definedName name="입체Flex_1_2" hidden="1">{#N/A,#N/A,FALSE,"96자동차사 계획";#N/A,#N/A,FALSE,"96자동차사 계획"}</definedName>
    <definedName name="입체Flex_2" hidden="1">{#N/A,#N/A,FALSE,"96자동차사 계획";#N/A,#N/A,FALSE,"96자동차사 계획"}</definedName>
    <definedName name="입체Flex_2_1" hidden="1">{#N/A,#N/A,FALSE,"96자동차사 계획";#N/A,#N/A,FALSE,"96자동차사 계획"}</definedName>
    <definedName name="입체Flex_3" hidden="1">{#N/A,#N/A,FALSE,"96자동차사 계획";#N/A,#N/A,FALSE,"96자동차사 계획"}</definedName>
    <definedName name="잉여금" localSheetId="1" hidden="1">{#N/A,#N/A,FALSE,"BS";#N/A,#N/A,FALSE,"PL";#N/A,#N/A,FALSE,"처분";#N/A,#N/A,FALSE,"현금";#N/A,#N/A,FALSE,"매출";#N/A,#N/A,FALSE,"원가";#N/A,#N/A,FALSE,"경영"}</definedName>
    <definedName name="잉여금" hidden="1">{#N/A,#N/A,FALSE,"BS";#N/A,#N/A,FALSE,"PL";#N/A,#N/A,FALSE,"처분";#N/A,#N/A,FALSE,"현금";#N/A,#N/A,FALSE,"매출";#N/A,#N/A,FALSE,"원가";#N/A,#N/A,FALSE,"경영"}</definedName>
    <definedName name="ㅈㄹ" hidden="1">{#N/A,#N/A,FALSE,"초도품";#N/A,#N/A,FALSE,"초도품 (2)";#N/A,#N/A,FALSE,"초도품 (3)";#N/A,#N/A,FALSE,"초도품 (4)";#N/A,#N/A,FALSE,"초도품 (5)";#N/A,#N/A,FALSE,"초도품 (6)"}</definedName>
    <definedName name="자티">#REF!</definedName>
    <definedName name="잔량1">[30]Sheet1!$A$1:$E$65536</definedName>
    <definedName name="잡손1" localSheetId="1" hidden="1">{#N/A,#N/A,FALSE,"BS";#N/A,#N/A,FALSE,"PL";#N/A,#N/A,FALSE,"처분";#N/A,#N/A,FALSE,"현금";#N/A,#N/A,FALSE,"매출";#N/A,#N/A,FALSE,"원가";#N/A,#N/A,FALSE,"경영"}</definedName>
    <definedName name="잡손1" hidden="1">{#N/A,#N/A,FALSE,"BS";#N/A,#N/A,FALSE,"PL";#N/A,#N/A,FALSE,"처분";#N/A,#N/A,FALSE,"현금";#N/A,#N/A,FALSE,"매출";#N/A,#N/A,FALSE,"원가";#N/A,#N/A,FALSE,"경영"}</definedName>
    <definedName name="잡손실12" localSheetId="1" hidden="1">{#N/A,#N/A,FALSE,"BS";#N/A,#N/A,FALSE,"PL";#N/A,#N/A,FALSE,"처분";#N/A,#N/A,FALSE,"현금";#N/A,#N/A,FALSE,"매출";#N/A,#N/A,FALSE,"원가";#N/A,#N/A,FALSE,"경영"}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localSheetId="1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장기차입금" localSheetId="1" hidden="1">{#N/A,#N/A,FALSE,"BS";#N/A,#N/A,FALSE,"PL";#N/A,#N/A,FALSE,"처분";#N/A,#N/A,FALSE,"현금";#N/A,#N/A,FALSE,"매출";#N/A,#N/A,FALSE,"원가";#N/A,#N/A,FALSE,"경영"}</definedName>
    <definedName name="장기차입금" hidden="1">{#N/A,#N/A,FALSE,"BS";#N/A,#N/A,FALSE,"PL";#N/A,#N/A,FALSE,"처분";#N/A,#N/A,FALSE,"현금";#N/A,#N/A,FALSE,"매출";#N/A,#N/A,FALSE,"원가";#N/A,#N/A,FALSE,"경영"}</definedName>
    <definedName name="장식합리화" hidden="1">{#N/A,#N/A,FALSE,"96자동차사 계획";#N/A,#N/A,FALSE,"96자동차사 계획"}</definedName>
    <definedName name="장식합리화_1" hidden="1">{#N/A,#N/A,FALSE,"96자동차사 계획";#N/A,#N/A,FALSE,"96자동차사 계획"}</definedName>
    <definedName name="장식합리화_1_1" hidden="1">{#N/A,#N/A,FALSE,"96자동차사 계획";#N/A,#N/A,FALSE,"96자동차사 계획"}</definedName>
    <definedName name="장식합리화_1_1_1" hidden="1">{#N/A,#N/A,FALSE,"96자동차사 계획";#N/A,#N/A,FALSE,"96자동차사 계획"}</definedName>
    <definedName name="장식합리화_1_2" hidden="1">{#N/A,#N/A,FALSE,"96자동차사 계획";#N/A,#N/A,FALSE,"96자동차사 계획"}</definedName>
    <definedName name="장식합리화_2" hidden="1">{#N/A,#N/A,FALSE,"96자동차사 계획";#N/A,#N/A,FALSE,"96자동차사 계획"}</definedName>
    <definedName name="장식합리화_2_1" hidden="1">{#N/A,#N/A,FALSE,"96자동차사 계획";#N/A,#N/A,FALSE,"96자동차사 계획"}</definedName>
    <definedName name="장식합리화_3" hidden="1">{#N/A,#N/A,FALSE,"96자동차사 계획";#N/A,#N/A,FALSE,"96자동차사 계획"}</definedName>
    <definedName name="재고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전전월">[10]simulation_BSE_0402!전전월</definedName>
    <definedName name="전전월_1">[4]!전전월_1</definedName>
    <definedName name="전전월_2">[4]!전전월_2</definedName>
    <definedName name="전전월_3">[4]!전전월_3</definedName>
    <definedName name="전지2" localSheetId="1" hidden="1">{#N/A,#N/A,FALSE,"96자동차사 계획";#N/A,#N/A,FALSE,"96자동차사 계획"}</definedName>
    <definedName name="전지2" hidden="1">{#N/A,#N/A,FALSE,"96자동차사 계획";#N/A,#N/A,FALSE,"96자동차사 계획"}</definedName>
    <definedName name="전지2_1" hidden="1">{#N/A,#N/A,FALSE,"96자동차사 계획";#N/A,#N/A,FALSE,"96자동차사 계획"}</definedName>
    <definedName name="전지2_1_1" hidden="1">{#N/A,#N/A,FALSE,"96자동차사 계획";#N/A,#N/A,FALSE,"96자동차사 계획"}</definedName>
    <definedName name="전지2_1_1_1" hidden="1">{#N/A,#N/A,FALSE,"96자동차사 계획";#N/A,#N/A,FALSE,"96자동차사 계획"}</definedName>
    <definedName name="전지2_1_2" hidden="1">{#N/A,#N/A,FALSE,"96자동차사 계획";#N/A,#N/A,FALSE,"96자동차사 계획"}</definedName>
    <definedName name="전지2_2" hidden="1">{#N/A,#N/A,FALSE,"96자동차사 계획";#N/A,#N/A,FALSE,"96자동차사 계획"}</definedName>
    <definedName name="전지2_2_1" hidden="1">{#N/A,#N/A,FALSE,"96자동차사 계획";#N/A,#N/A,FALSE,"96자동차사 계획"}</definedName>
    <definedName name="전지2_3" hidden="1">{#N/A,#N/A,FALSE,"96자동차사 계획";#N/A,#N/A,FALSE,"96자동차사 계획"}</definedName>
    <definedName name="전체계">#REF!</definedName>
    <definedName name="절감실적추이">[10]simulation_BSE_0402!절감실적추이</definedName>
    <definedName name="절감실적추이_1">[4]!절감실적추이_1</definedName>
    <definedName name="절감실적추이_2">[4]!절감실적추이_2</definedName>
    <definedName name="절감실적추이_3">[4]!절감실적추이_3</definedName>
    <definedName name="절감추이">[10]simulation_BSE_0402!절감추이</definedName>
    <definedName name="절감추이_1">[4]!절감추이_1</definedName>
    <definedName name="절감추이_2">[4]!절감추이_2</definedName>
    <definedName name="절감추이_3">[4]!절감추이_3</definedName>
    <definedName name="정" localSheetId="1" hidden="1">{#N/A,#N/A,FALSE,"개발계획표지";#N/A,#N/A,FALSE,"목차";#N/A,#N/A,FALSE,"개요"}</definedName>
    <definedName name="정" hidden="1">{#N/A,#N/A,FALSE,"개발계획표지";#N/A,#N/A,FALSE,"목차";#N/A,#N/A,FALSE,"개요"}</definedName>
    <definedName name="제">#REF!</definedName>
    <definedName name="제조원가명세서" localSheetId="1" hidden="1">{#N/A,#N/A,FALSE,"BS";#N/A,#N/A,FALSE,"PL";#N/A,#N/A,FALSE,"처분";#N/A,#N/A,FALSE,"현금";#N/A,#N/A,FALSE,"매출";#N/A,#N/A,FALSE,"원가";#N/A,#N/A,FALSE,"경영"}</definedName>
    <definedName name="제조원가명세서" hidden="1">{#N/A,#N/A,FALSE,"BS";#N/A,#N/A,FALSE,"PL";#N/A,#N/A,FALSE,"처분";#N/A,#N/A,FALSE,"현금";#N/A,#N/A,FALSE,"매출";#N/A,#N/A,FALSE,"원가";#N/A,#N/A,FALSE,"경영"}</definedName>
    <definedName name="제조하">#REF!</definedName>
    <definedName name="제조하2">[54]자체경비!#REF!</definedName>
    <definedName name="제품별손익" hidden="1">{#N/A,#N/A,FALSE,"96자동차사 계획";#N/A,#N/A,FALSE,"96자동차사 계획"}</definedName>
    <definedName name="제품별손익_1" hidden="1">{#N/A,#N/A,FALSE,"96자동차사 계획";#N/A,#N/A,FALSE,"96자동차사 계획"}</definedName>
    <definedName name="제품별손익_1_1" hidden="1">{#N/A,#N/A,FALSE,"96자동차사 계획";#N/A,#N/A,FALSE,"96자동차사 계획"}</definedName>
    <definedName name="제품별손익_1_1_1" hidden="1">{#N/A,#N/A,FALSE,"96자동차사 계획";#N/A,#N/A,FALSE,"96자동차사 계획"}</definedName>
    <definedName name="제품별손익_1_2" hidden="1">{#N/A,#N/A,FALSE,"96자동차사 계획";#N/A,#N/A,FALSE,"96자동차사 계획"}</definedName>
    <definedName name="제품별손익_2" hidden="1">{#N/A,#N/A,FALSE,"96자동차사 계획";#N/A,#N/A,FALSE,"96자동차사 계획"}</definedName>
    <definedName name="제품별손익_2_1" hidden="1">{#N/A,#N/A,FALSE,"96자동차사 계획";#N/A,#N/A,FALSE,"96자동차사 계획"}</definedName>
    <definedName name="제품별손익_3" hidden="1">{#N/A,#N/A,FALSE,"96자동차사 계획";#N/A,#N/A,FALSE,"96자동차사 계획"}</definedName>
    <definedName name="조정" hidden="1">#REF!</definedName>
    <definedName name="종합현황">[55]사기정계!#REF!</definedName>
    <definedName name="주소">[41]기본데이타!$C$8</definedName>
    <definedName name="중국중장기">[43]중국!$C$3:$S$267</definedName>
    <definedName name="지출결의서">#REF!</definedName>
    <definedName name="진단일">[41]기본데이타!$C$12</definedName>
    <definedName name="진행1">#REF!</definedName>
    <definedName name="집계">#REF!</definedName>
    <definedName name="집계1">[56]신원본!$CP$45:$CU$4249</definedName>
    <definedName name="집계2">[57]원본!$CN$1:$CR$65536</definedName>
    <definedName name="차량운반구">{"'손익현황'!$A$1:$J$29"}</definedName>
    <definedName name="차량운반구_1">{"'손익현황'!$A$1:$J$29"}</definedName>
    <definedName name="차량운반구_1_1">{"'손익현황'!$A$1:$J$29"}</definedName>
    <definedName name="차량운반구_1_1_1">{"'손익현황'!$A$1:$J$29"}</definedName>
    <definedName name="차량운반구_1_2">{"'손익현황'!$A$1:$J$29"}</definedName>
    <definedName name="차량운반구_2">{"'손익현황'!$A$1:$J$29"}</definedName>
    <definedName name="차량운반구_2_1">{"'손익현황'!$A$1:$J$29"}</definedName>
    <definedName name="차량운반구_3" hidden="1">{"'손익현황'!$A$1:$J$29"}</definedName>
    <definedName name="添付200">#REF!</definedName>
    <definedName name="添付THF">#REF!</definedName>
    <definedName name="添付THF2">#REF!</definedName>
    <definedName name="총괄" hidden="1">{#N/A,#N/A,FALSE,"96자동차사 계획";#N/A,#N/A,FALSE,"96자동차사 계획"}</definedName>
    <definedName name="총괄_1" hidden="1">{#N/A,#N/A,FALSE,"96자동차사 계획";#N/A,#N/A,FALSE,"96자동차사 계획"}</definedName>
    <definedName name="총괄_1_1" hidden="1">{#N/A,#N/A,FALSE,"96자동차사 계획";#N/A,#N/A,FALSE,"96자동차사 계획"}</definedName>
    <definedName name="총괄_1_1_1" hidden="1">{#N/A,#N/A,FALSE,"96자동차사 계획";#N/A,#N/A,FALSE,"96자동차사 계획"}</definedName>
    <definedName name="총괄_1_2" hidden="1">{#N/A,#N/A,FALSE,"96자동차사 계획";#N/A,#N/A,FALSE,"96자동차사 계획"}</definedName>
    <definedName name="총괄_2" hidden="1">{#N/A,#N/A,FALSE,"96자동차사 계획";#N/A,#N/A,FALSE,"96자동차사 계획"}</definedName>
    <definedName name="총괄_2_1" hidden="1">{#N/A,#N/A,FALSE,"96자동차사 계획";#N/A,#N/A,FALSE,"96자동차사 계획"}</definedName>
    <definedName name="총괄_3" hidden="1">{#N/A,#N/A,FALSE,"96자동차사 계획";#N/A,#N/A,FALSE,"96자동차사 계획"}</definedName>
    <definedName name="총괄2" hidden="1">{#N/A,#N/A,FALSE,"Sheet7"}</definedName>
    <definedName name="총괄2_1" hidden="1">{#N/A,#N/A,FALSE,"Sheet7"}</definedName>
    <definedName name="총괄2_1_1" hidden="1">{#N/A,#N/A,FALSE,"Sheet7"}</definedName>
    <definedName name="총괄2_1_1_1" hidden="1">{#N/A,#N/A,FALSE,"Sheet7"}</definedName>
    <definedName name="총괄2_1_2" hidden="1">{#N/A,#N/A,FALSE,"Sheet7"}</definedName>
    <definedName name="총괄2_2" hidden="1">{#N/A,#N/A,FALSE,"Sheet7"}</definedName>
    <definedName name="총괄2_2_1" hidden="1">{#N/A,#N/A,FALSE,"Sheet7"}</definedName>
    <definedName name="총괄2_3" hidden="1">{#N/A,#N/A,FALSE,"Sheet7"}</definedName>
    <definedName name="最終リレー集計">#REF!</definedName>
    <definedName name="추">[10]simulation_BSE_0402!추</definedName>
    <definedName name="추_1">[4]!추_1</definedName>
    <definedName name="추_2">[4]!추_2</definedName>
    <definedName name="추_3">[4]!추_3</definedName>
    <definedName name="추양길">#REF!</definedName>
    <definedName name="출력자료" hidden="1">{#N/A,#N/A,FALSE,"96자동차사 계획";#N/A,#N/A,FALSE,"96자동차사 계획"}</definedName>
    <definedName name="출력자료_1" hidden="1">{#N/A,#N/A,FALSE,"96자동차사 계획";#N/A,#N/A,FALSE,"96자동차사 계획"}</definedName>
    <definedName name="출력자료_1_1" hidden="1">{#N/A,#N/A,FALSE,"96자동차사 계획";#N/A,#N/A,FALSE,"96자동차사 계획"}</definedName>
    <definedName name="출력자료_1_1_1" hidden="1">{#N/A,#N/A,FALSE,"96자동차사 계획";#N/A,#N/A,FALSE,"96자동차사 계획"}</definedName>
    <definedName name="출력자료_1_2" hidden="1">{#N/A,#N/A,FALSE,"96자동차사 계획";#N/A,#N/A,FALSE,"96자동차사 계획"}</definedName>
    <definedName name="출력자료_2" hidden="1">{#N/A,#N/A,FALSE,"96자동차사 계획";#N/A,#N/A,FALSE,"96자동차사 계획"}</definedName>
    <definedName name="출력자료_2_1" hidden="1">{#N/A,#N/A,FALSE,"96자동차사 계획";#N/A,#N/A,FALSE,"96자동차사 계획"}</definedName>
    <definedName name="출력자료_3" hidden="1">{#N/A,#N/A,FALSE,"96자동차사 계획";#N/A,#N/A,FALSE,"96자동차사 계획"}</definedName>
    <definedName name="ㅋㅋ">{"'손익현황'!$A$1:$J$29"}</definedName>
    <definedName name="ㅋㅋ_1">{"'손익현황'!$A$1:$J$29"}</definedName>
    <definedName name="ㅋㅋ_1_1">{"'손익현황'!$A$1:$J$29"}</definedName>
    <definedName name="ㅋㅋ_1_1_1">{"'손익현황'!$A$1:$J$29"}</definedName>
    <definedName name="ㅋㅋ_1_2">{"'손익현황'!$A$1:$J$29"}</definedName>
    <definedName name="ㅋㅋ_2">{"'손익현황'!$A$1:$J$29"}</definedName>
    <definedName name="ㅋㅋ_2_1">{"'손익현황'!$A$1:$J$29"}</definedName>
    <definedName name="ㅋㅋ_3">{"'손익현황'!$A$1:$J$29"}</definedName>
    <definedName name="ㅋㅋㅋ" localSheetId="1" hidden="1">{#N/A,#N/A,FALSE,"개발계획표지";#N/A,#N/A,FALSE,"목차";#N/A,#N/A,FALSE,"개요"}</definedName>
    <definedName name="ㅋㅋㅋ" hidden="1">{#N/A,#N/A,FALSE,"개발계획표지";#N/A,#N/A,FALSE,"목차";#N/A,#N/A,FALSE,"개요"}</definedName>
    <definedName name="ㅋㅋㅋㅋ">{"'손익현황'!$A$1:$J$29"}</definedName>
    <definedName name="ㅋㅋㅋㅋ_1">{"'손익현황'!$A$1:$J$29"}</definedName>
    <definedName name="ㅋㅋㅋㅋ_1_1">{"'손익현황'!$A$1:$J$29"}</definedName>
    <definedName name="ㅋㅋㅋㅋ_1_1_1">{"'손익현황'!$A$1:$J$29"}</definedName>
    <definedName name="ㅋㅋㅋㅋ_1_2">{"'손익현황'!$A$1:$J$29"}</definedName>
    <definedName name="ㅋㅋㅋㅋ_2">{"'손익현황'!$A$1:$J$29"}</definedName>
    <definedName name="ㅋㅋㅋㅋ_2_1">{"'손익현황'!$A$1:$J$29"}</definedName>
    <definedName name="ㅋㅋㅋㅋ_3">{"'손익현황'!$A$1:$J$29"}</definedName>
    <definedName name="ㅌ">'[58]제조 경영'!#REF!</definedName>
    <definedName name="통화">[37]DB!$A$4:$A$7</definedName>
    <definedName name="투자" localSheetId="1" hidden="1">{#N/A,#N/A,FALSE,"BS";#N/A,#N/A,FALSE,"PL";#N/A,#N/A,FALSE,"처분";#N/A,#N/A,FALSE,"현금";#N/A,#N/A,FALSE,"매출";#N/A,#N/A,FALSE,"원가";#N/A,#N/A,FALSE,"경영"}</definedName>
    <definedName name="투자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_1" hidden="1">{"FORM17",#N/A,FALSE,"Commission1";"FORM17.1",#N/A,FALSE,"Commission2"}</definedName>
    <definedName name="투자자산_1_1" hidden="1">{"FORM17",#N/A,FALSE,"Commission1";"FORM17.1",#N/A,FALSE,"Commission2"}</definedName>
    <definedName name="투자자산_1_1_1" hidden="1">{"FORM17",#N/A,FALSE,"Commission1";"FORM17.1",#N/A,FALSE,"Commission2"}</definedName>
    <definedName name="투자자산_1_2" hidden="1">{"FORM17",#N/A,FALSE,"Commission1";"FORM17.1",#N/A,FALSE,"Commission2"}</definedName>
    <definedName name="투자자산_2" hidden="1">{"FORM17",#N/A,FALSE,"Commission1";"FORM17.1",#N/A,FALSE,"Commission2"}</definedName>
    <definedName name="투자자산_2_1" hidden="1">{"FORM17",#N/A,FALSE,"Commission1";"FORM17.1",#N/A,FALSE,"Commission2"}</definedName>
    <definedName name="투자자산_3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자산2_1" hidden="1">{"FORM1",#N/A,FALSE,"Revenue";"FORMTR",#N/A,FALSE,"Revenue";"FORM3.1",#N/A,FALSE,"Revenue"}</definedName>
    <definedName name="투자자산2_1_1" hidden="1">{"FORM1",#N/A,FALSE,"Revenue";"FORMTR",#N/A,FALSE,"Revenue";"FORM3.1",#N/A,FALSE,"Revenue"}</definedName>
    <definedName name="투자자산2_1_1_1" hidden="1">{"FORM1",#N/A,FALSE,"Revenue";"FORMTR",#N/A,FALSE,"Revenue";"FORM3.1",#N/A,FALSE,"Revenue"}</definedName>
    <definedName name="투자자산2_1_2" hidden="1">{"FORM1",#N/A,FALSE,"Revenue";"FORMTR",#N/A,FALSE,"Revenue";"FORM3.1",#N/A,FALSE,"Revenue"}</definedName>
    <definedName name="투자자산2_2" hidden="1">{"FORM1",#N/A,FALSE,"Revenue";"FORMTR",#N/A,FALSE,"Revenue";"FORM3.1",#N/A,FALSE,"Revenue"}</definedName>
    <definedName name="투자자산2_2_1" hidden="1">{"FORM1",#N/A,FALSE,"Revenue";"FORMTR",#N/A,FALSE,"Revenue";"FORM3.1",#N/A,FALSE,"Revenue"}</definedName>
    <definedName name="투자자산2_3" hidden="1">{"FORM1",#N/A,FALSE,"Revenue";"FORMTR",#N/A,FALSE,"Revenue";"FORM3.1",#N/A,FALSE,"Revenue"}</definedName>
    <definedName name="투자주식" localSheetId="1" hidden="1">{#N/A,#N/A,FALSE,"BS";#N/A,#N/A,FALSE,"PL";#N/A,#N/A,FALSE,"처분";#N/A,#N/A,FALSE,"현금";#N/A,#N/A,FALSE,"매출";#N/A,#N/A,FALSE,"원가";#N/A,#N/A,FALSE,"경영"}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localSheetId="1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판관비" localSheetId="1" hidden="1">{#N/A,#N/A,FALSE,"BS";#N/A,#N/A,FALSE,"PL";#N/A,#N/A,FALSE,"처분";#N/A,#N/A,FALSE,"현금";#N/A,#N/A,FALSE,"매출";#N/A,#N/A,FALSE,"원가";#N/A,#N/A,FALSE,"경영"}</definedName>
    <definedName name="판관비" hidden="1">{#N/A,#N/A,FALSE,"BS";#N/A,#N/A,FALSE,"PL";#N/A,#N/A,FALSE,"처분";#N/A,#N/A,FALSE,"현금";#N/A,#N/A,FALSE,"매출";#N/A,#N/A,FALSE,"원가";#N/A,#N/A,FALSE,"경영"}</definedName>
    <definedName name="판관비율">[37]DB!$F$4:$K$7</definedName>
    <definedName name="품질보고서">#REF!</definedName>
    <definedName name="프레스" localSheetId="1" hidden="1">{#N/A,#N/A,FALSE,"96자동차사 계획";#N/A,#N/A,FALSE,"96자동차사 계획"}</definedName>
    <definedName name="프레스" hidden="1">{#N/A,#N/A,FALSE,"96자동차사 계획";#N/A,#N/A,FALSE,"96자동차사 계획"}</definedName>
    <definedName name="프레스_1" hidden="1">{#N/A,#N/A,FALSE,"96자동차사 계획";#N/A,#N/A,FALSE,"96자동차사 계획"}</definedName>
    <definedName name="프레스_1_1" hidden="1">{#N/A,#N/A,FALSE,"96자동차사 계획";#N/A,#N/A,FALSE,"96자동차사 계획"}</definedName>
    <definedName name="프레스_1_1_1" hidden="1">{#N/A,#N/A,FALSE,"96자동차사 계획";#N/A,#N/A,FALSE,"96자동차사 계획"}</definedName>
    <definedName name="프레스_1_2" hidden="1">{#N/A,#N/A,FALSE,"96자동차사 계획";#N/A,#N/A,FALSE,"96자동차사 계획"}</definedName>
    <definedName name="프레스_2" hidden="1">{#N/A,#N/A,FALSE,"96자동차사 계획";#N/A,#N/A,FALSE,"96자동차사 계획"}</definedName>
    <definedName name="프레스_2_1" hidden="1">{#N/A,#N/A,FALSE,"96자동차사 계획";#N/A,#N/A,FALSE,"96자동차사 계획"}</definedName>
    <definedName name="프레스_3" hidden="1">{#N/A,#N/A,FALSE,"96자동차사 계획";#N/A,#N/A,FALSE,"96자동차사 계획"}</definedName>
    <definedName name="프린트용" hidden="1">{#N/A,#N/A,FALSE,"96자동차사 계획";#N/A,#N/A,FALSE,"96자동차사 계획"}</definedName>
    <definedName name="프린트용_1" hidden="1">{#N/A,#N/A,FALSE,"96자동차사 계획";#N/A,#N/A,FALSE,"96자동차사 계획"}</definedName>
    <definedName name="프린트용_1_1" hidden="1">{#N/A,#N/A,FALSE,"96자동차사 계획";#N/A,#N/A,FALSE,"96자동차사 계획"}</definedName>
    <definedName name="프린트용_1_1_1" hidden="1">{#N/A,#N/A,FALSE,"96자동차사 계획";#N/A,#N/A,FALSE,"96자동차사 계획"}</definedName>
    <definedName name="프린트용_1_2" hidden="1">{#N/A,#N/A,FALSE,"96자동차사 계획";#N/A,#N/A,FALSE,"96자동차사 계획"}</definedName>
    <definedName name="프린트용_2" hidden="1">{#N/A,#N/A,FALSE,"96자동차사 계획";#N/A,#N/A,FALSE,"96자동차사 계획"}</definedName>
    <definedName name="프린트용_2_1" hidden="1">{#N/A,#N/A,FALSE,"96자동차사 계획";#N/A,#N/A,FALSE,"96자동차사 계획"}</definedName>
    <definedName name="프린트용_3" hidden="1">{#N/A,#N/A,FALSE,"96자동차사 계획";#N/A,#N/A,FALSE,"96자동차사 계획"}</definedName>
    <definedName name="ㅎㄻ" hidden="1">#REF!</definedName>
    <definedName name="ㅎㅂㅈㄷ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ㅎ">#REF!</definedName>
    <definedName name="하">[10]simulation_BSE_0402!하</definedName>
    <definedName name="하_1">[4]!하_1</definedName>
    <definedName name="하_2">[4]!하_2</definedName>
    <definedName name="하_3">[4]!하_3</definedName>
    <definedName name="하반기">#REF!</definedName>
    <definedName name="하반기계획" hidden="1">{#N/A,#N/A,FALSE,"96자동차사 계획";#N/A,#N/A,FALSE,"96자동차사 계획"}</definedName>
    <definedName name="하반기계획_1" hidden="1">{#N/A,#N/A,FALSE,"96자동차사 계획";#N/A,#N/A,FALSE,"96자동차사 계획"}</definedName>
    <definedName name="하반기계획_1_1" hidden="1">{#N/A,#N/A,FALSE,"96자동차사 계획";#N/A,#N/A,FALSE,"96자동차사 계획"}</definedName>
    <definedName name="하반기계획_1_1_1" hidden="1">{#N/A,#N/A,FALSE,"96자동차사 계획";#N/A,#N/A,FALSE,"96자동차사 계획"}</definedName>
    <definedName name="하반기계획_1_2" hidden="1">{#N/A,#N/A,FALSE,"96자동차사 계획";#N/A,#N/A,FALSE,"96자동차사 계획"}</definedName>
    <definedName name="하반기계획_2" hidden="1">{#N/A,#N/A,FALSE,"96자동차사 계획";#N/A,#N/A,FALSE,"96자동차사 계획"}</definedName>
    <definedName name="하반기계획_2_1" hidden="1">{#N/A,#N/A,FALSE,"96자동차사 계획";#N/A,#N/A,FALSE,"96자동차사 계획"}</definedName>
    <definedName name="하반기계획_3" hidden="1">{#N/A,#N/A,FALSE,"96자동차사 계획";#N/A,#N/A,FALSE,"96자동차사 계획"}</definedName>
    <definedName name="하여가">#REF!</definedName>
    <definedName name="한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합리화" hidden="1">{#N/A,#N/A,FALSE,"96자동차사 계획";#N/A,#N/A,FALSE,"96자동차사 계획"}</definedName>
    <definedName name="합리화_1" hidden="1">{#N/A,#N/A,FALSE,"96자동차사 계획";#N/A,#N/A,FALSE,"96자동차사 계획"}</definedName>
    <definedName name="합리화_1_1" hidden="1">{#N/A,#N/A,FALSE,"96자동차사 계획";#N/A,#N/A,FALSE,"96자동차사 계획"}</definedName>
    <definedName name="합리화_1_1_1" hidden="1">{#N/A,#N/A,FALSE,"96자동차사 계획";#N/A,#N/A,FALSE,"96자동차사 계획"}</definedName>
    <definedName name="합리화_1_2" hidden="1">{#N/A,#N/A,FALSE,"96자동차사 계획";#N/A,#N/A,FALSE,"96자동차사 계획"}</definedName>
    <definedName name="합리화_2" hidden="1">{#N/A,#N/A,FALSE,"96자동차사 계획";#N/A,#N/A,FALSE,"96자동차사 계획"}</definedName>
    <definedName name="합리화_2_1" hidden="1">{#N/A,#N/A,FALSE,"96자동차사 계획";#N/A,#N/A,FALSE,"96자동차사 계획"}</definedName>
    <definedName name="합리화_3" hidden="1">{#N/A,#N/A,FALSE,"96자동차사 계획";#N/A,#N/A,FALSE,"96자동차사 계획"}</definedName>
    <definedName name="항목별">#REF!</definedName>
    <definedName name="해한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" localSheetId="1" hidden="1">{#N/A,#N/A,FALSE,"96자동차사 계획";#N/A,#N/A,FALSE,"96자동차사 계획"}</definedName>
    <definedName name="현금흐름" hidden="1">{#N/A,#N/A,FALSE,"96자동차사 계획";#N/A,#N/A,FALSE,"96자동차사 계획"}</definedName>
    <definedName name="현금흐름표정산">255</definedName>
    <definedName name="현금흐름표정산표" hidden="1">'[59]Asset98-CAK'!#REF!</definedName>
    <definedName name="협의" hidden="1">{#N/A,#N/A,FALSE,"단축1";#N/A,#N/A,FALSE,"단축2";#N/A,#N/A,FALSE,"단축3";#N/A,#N/A,FALSE,"장축";#N/A,#N/A,FALSE,"4WD"}</definedName>
    <definedName name="홍지웅">#REF!</definedName>
    <definedName name="화인더">[55]사기정계!#REF!</definedName>
    <definedName name="확인필요">#REF!</definedName>
    <definedName name="환율">[37]DB!$B$13:$E$17</definedName>
    <definedName name="회사명">[41]기본데이타!$C$5</definedName>
    <definedName name="히미" localSheetId="1" hidden="1">{#N/A,#N/A,FALSE,"96자동차사 계획";#N/A,#N/A,FALSE,"96자동차사 계획"}</definedName>
    <definedName name="히미" hidden="1">{#N/A,#N/A,FALSE,"96자동차사 계획";#N/A,#N/A,FALSE,"96자동차사 계획"}</definedName>
    <definedName name="히미_1" hidden="1">{#N/A,#N/A,FALSE,"96자동차사 계획";#N/A,#N/A,FALSE,"96자동차사 계획"}</definedName>
    <definedName name="히미_1_1" hidden="1">{#N/A,#N/A,FALSE,"96자동차사 계획";#N/A,#N/A,FALSE,"96자동차사 계획"}</definedName>
    <definedName name="히미_1_1_1" hidden="1">{#N/A,#N/A,FALSE,"96자동차사 계획";#N/A,#N/A,FALSE,"96자동차사 계획"}</definedName>
    <definedName name="히미_1_2" hidden="1">{#N/A,#N/A,FALSE,"96자동차사 계획";#N/A,#N/A,FALSE,"96자동차사 계획"}</definedName>
    <definedName name="히미_2" hidden="1">{#N/A,#N/A,FALSE,"96자동차사 계획";#N/A,#N/A,FALSE,"96자동차사 계획"}</definedName>
    <definedName name="히미_2_1" hidden="1">{#N/A,#N/A,FALSE,"96자동차사 계획";#N/A,#N/A,FALSE,"96자동차사 계획"}</definedName>
    <definedName name="히미_3" hidden="1">{#N/A,#N/A,FALSE,"96자동차사 계획";#N/A,#N/A,FALSE,"96자동차사 계획"}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J53" i="3"/>
  <c r="J65" i="3" l="1"/>
  <c r="J64" i="3"/>
  <c r="J63" i="3"/>
  <c r="J62" i="3"/>
  <c r="J47" i="3"/>
  <c r="J46" i="3"/>
  <c r="J45" i="3"/>
  <c r="J44" i="3"/>
  <c r="J74" i="3"/>
  <c r="J73" i="3"/>
  <c r="J72" i="3"/>
  <c r="J71" i="3"/>
  <c r="J76" i="3"/>
  <c r="I89" i="3" l="1"/>
  <c r="J89" i="3" s="1"/>
  <c r="I92" i="3"/>
  <c r="J92" i="3" s="1"/>
  <c r="I90" i="3"/>
  <c r="J90" i="3" s="1"/>
  <c r="J102" i="3"/>
  <c r="J101" i="3"/>
  <c r="I91" i="3"/>
  <c r="J68" i="3"/>
  <c r="J69" i="3"/>
  <c r="J70" i="3"/>
  <c r="J56" i="3"/>
  <c r="J50" i="3"/>
  <c r="J51" i="3"/>
  <c r="J52" i="3"/>
  <c r="J54" i="3"/>
  <c r="J55" i="3"/>
  <c r="J59" i="3"/>
  <c r="J60" i="3"/>
  <c r="J61" i="3"/>
  <c r="J40" i="3"/>
  <c r="I75" i="3"/>
  <c r="J67" i="3"/>
  <c r="J35" i="3"/>
  <c r="J100" i="3"/>
  <c r="J99" i="3"/>
  <c r="J98" i="3"/>
  <c r="J97" i="3"/>
  <c r="J96" i="3"/>
  <c r="J95" i="3"/>
  <c r="J94" i="3"/>
  <c r="J93" i="3"/>
  <c r="J86" i="3"/>
  <c r="J85" i="3"/>
  <c r="J83" i="3"/>
  <c r="J82" i="3"/>
  <c r="J81" i="3"/>
  <c r="J79" i="3"/>
  <c r="J58" i="3"/>
  <c r="J49" i="3"/>
  <c r="J43" i="3"/>
  <c r="J42" i="3"/>
  <c r="J41" i="3"/>
  <c r="J39" i="3"/>
  <c r="J38" i="3"/>
  <c r="J37" i="3"/>
  <c r="J36" i="3"/>
  <c r="J32" i="3"/>
  <c r="J29" i="3"/>
  <c r="J20" i="3"/>
  <c r="I15" i="3" s="1"/>
  <c r="J15" i="3" s="1"/>
  <c r="K9" i="3"/>
  <c r="F4" i="3"/>
  <c r="E4" i="3"/>
  <c r="D4" i="3"/>
  <c r="C4" i="3"/>
  <c r="B4" i="3"/>
  <c r="A4" i="3"/>
  <c r="I48" i="3" l="1"/>
  <c r="I57" i="3"/>
  <c r="J57" i="3" s="1"/>
  <c r="I34" i="3"/>
  <c r="J34" i="3" s="1"/>
  <c r="J13" i="3"/>
  <c r="I66" i="3"/>
  <c r="J66" i="3" s="1"/>
  <c r="J91" i="3"/>
  <c r="I88" i="3" s="1"/>
  <c r="I84" i="3"/>
  <c r="J84" i="3" s="1"/>
  <c r="J9" i="3"/>
  <c r="I78" i="3"/>
  <c r="J78" i="3" s="1"/>
  <c r="J75" i="3" s="1"/>
  <c r="J48" i="3"/>
  <c r="I23" i="3"/>
  <c r="J23" i="3" s="1"/>
  <c r="J33" i="3" s="1"/>
  <c r="J88" i="3" l="1"/>
  <c r="J103" i="3" s="1"/>
  <c r="J77" i="3"/>
  <c r="I5" i="3"/>
  <c r="J5" i="3" s="1"/>
  <c r="J14" i="3" s="1"/>
  <c r="J104" i="3" l="1"/>
  <c r="J105" i="3" s="1"/>
  <c r="J106" i="3" l="1"/>
  <c r="J107" i="3" s="1"/>
  <c r="G23" i="1" s="1"/>
  <c r="H23" i="1" l="1"/>
  <c r="H24" i="1" s="1"/>
  <c r="F19" i="1" s="1"/>
  <c r="H19" i="1" s="1"/>
  <c r="C10" i="1" s="1"/>
</calcChain>
</file>

<file path=xl/sharedStrings.xml><?xml version="1.0" encoding="utf-8"?>
<sst xmlns="http://schemas.openxmlformats.org/spreadsheetml/2006/main" count="397" uniqueCount="169">
  <si>
    <t xml:space="preserve">  </t>
    <phoneticPr fontId="8" type="noConversion"/>
  </si>
  <si>
    <t>MASTER QUOTATION</t>
    <phoneticPr fontId="9" type="noConversion"/>
  </si>
  <si>
    <r>
      <t>LG</t>
    </r>
    <r>
      <rPr>
        <b/>
        <sz val="11"/>
        <rFont val="LG스마트체 Regular"/>
        <family val="3"/>
        <charset val="129"/>
      </rPr>
      <t>에너지솔루션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貴下</t>
    </r>
    <phoneticPr fontId="9" type="noConversion"/>
  </si>
  <si>
    <r>
      <rPr>
        <b/>
        <sz val="11"/>
        <rFont val="LG스마트체 Regular"/>
        <family val="3"/>
        <charset val="129"/>
      </rPr>
      <t>수신</t>
    </r>
    <r>
      <rPr>
        <b/>
        <sz val="11"/>
        <rFont val="Arial Narrow"/>
        <family val="2"/>
      </rPr>
      <t xml:space="preserve"> : LG</t>
    </r>
    <r>
      <rPr>
        <b/>
        <sz val="11"/>
        <rFont val="LG스마트체 Regular"/>
        <family val="3"/>
        <charset val="129"/>
      </rPr>
      <t>에너지솔루션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구매담당자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귀전</t>
    </r>
    <phoneticPr fontId="12" type="noConversion"/>
  </si>
  <si>
    <r>
      <rPr>
        <b/>
        <sz val="11"/>
        <rFont val="LG스마트체 Regular"/>
        <family val="3"/>
        <charset val="129"/>
      </rPr>
      <t>합계금액</t>
    </r>
    <r>
      <rPr>
        <b/>
        <sz val="11"/>
        <rFont val="Arial Narrow"/>
        <family val="2"/>
      </rPr>
      <t xml:space="preserve">: </t>
    </r>
    <phoneticPr fontId="9" type="noConversion"/>
  </si>
  <si>
    <r>
      <rPr>
        <b/>
        <sz val="11"/>
        <rFont val="LG스마트체 Regular"/>
        <family val="3"/>
        <charset val="129"/>
      </rPr>
      <t>납기</t>
    </r>
    <r>
      <rPr>
        <b/>
        <sz val="11"/>
        <rFont val="Arial Narrow"/>
        <family val="2"/>
      </rPr>
      <t xml:space="preserve">       : </t>
    </r>
    <r>
      <rPr>
        <b/>
        <sz val="11"/>
        <rFont val="LG스마트체 Regular"/>
        <family val="3"/>
        <charset val="129"/>
      </rPr>
      <t>장비별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양사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합의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일정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기준</t>
    </r>
  </si>
  <si>
    <r>
      <rPr>
        <b/>
        <sz val="11"/>
        <rFont val="LG스마트체 Regular"/>
        <family val="3"/>
        <charset val="129"/>
      </rPr>
      <t>기타</t>
    </r>
    <r>
      <rPr>
        <b/>
        <sz val="11"/>
        <rFont val="Arial Narrow"/>
        <family val="2"/>
      </rPr>
      <t xml:space="preserve">     :</t>
    </r>
    <phoneticPr fontId="9" type="noConversion"/>
  </si>
  <si>
    <r>
      <rPr>
        <b/>
        <sz val="11"/>
        <rFont val="LG스마트체 Regular"/>
        <family val="3"/>
        <charset val="129"/>
      </rPr>
      <t>견적명</t>
    </r>
  </si>
  <si>
    <r>
      <rPr>
        <b/>
        <sz val="11"/>
        <rFont val="LG스마트체 Regular"/>
        <family val="3"/>
        <charset val="129"/>
      </rPr>
      <t>수량</t>
    </r>
    <r>
      <rPr>
        <b/>
        <sz val="11"/>
        <rFont val="Arial Narrow"/>
        <family val="2"/>
      </rPr>
      <t xml:space="preserve"> (Set)</t>
    </r>
    <phoneticPr fontId="9" type="noConversion"/>
  </si>
  <si>
    <r>
      <rPr>
        <b/>
        <sz val="11"/>
        <rFont val="LG스마트체 Regular"/>
        <family val="3"/>
        <charset val="129"/>
      </rPr>
      <t>단위</t>
    </r>
  </si>
  <si>
    <r>
      <rPr>
        <b/>
        <sz val="11"/>
        <rFont val="LG스마트체 Regular"/>
        <family val="3"/>
        <charset val="129"/>
      </rPr>
      <t>단가</t>
    </r>
  </si>
  <si>
    <r>
      <rPr>
        <b/>
        <sz val="11"/>
        <rFont val="LG스마트체 Regular"/>
        <family val="3"/>
        <charset val="129"/>
      </rPr>
      <t>금액</t>
    </r>
  </si>
  <si>
    <r>
      <rPr>
        <b/>
        <sz val="11"/>
        <rFont val="LG스마트체 Regular"/>
        <family val="3"/>
        <charset val="129"/>
      </rPr>
      <t>비고</t>
    </r>
    <phoneticPr fontId="9" type="noConversion"/>
  </si>
  <si>
    <r>
      <rPr>
        <b/>
        <sz val="11"/>
        <rFont val="LG스마트체 Regular"/>
        <family val="3"/>
        <charset val="129"/>
      </rPr>
      <t>원화</t>
    </r>
  </si>
  <si>
    <r>
      <rPr>
        <sz val="11"/>
        <rFont val="LG스마트체 Regular"/>
        <family val="3"/>
        <charset val="129"/>
      </rPr>
      <t>견적내역</t>
    </r>
  </si>
  <si>
    <t>NO</t>
  </si>
  <si>
    <r>
      <rPr>
        <b/>
        <sz val="11"/>
        <rFont val="LG스마트체 Regular"/>
        <family val="3"/>
        <charset val="129"/>
      </rPr>
      <t>구</t>
    </r>
    <r>
      <rPr>
        <b/>
        <sz val="11"/>
        <rFont val="Arial Narrow"/>
        <family val="2"/>
      </rPr>
      <t xml:space="preserve">              </t>
    </r>
    <r>
      <rPr>
        <b/>
        <sz val="11"/>
        <rFont val="LG스마트체 Regular"/>
        <family val="3"/>
        <charset val="129"/>
      </rPr>
      <t>분</t>
    </r>
  </si>
  <si>
    <r>
      <rPr>
        <b/>
        <sz val="11"/>
        <rFont val="LG스마트체 Regular"/>
        <family val="3"/>
        <charset val="129"/>
      </rPr>
      <t>규</t>
    </r>
    <r>
      <rPr>
        <b/>
        <sz val="11"/>
        <rFont val="Arial Narrow"/>
        <family val="2"/>
      </rPr>
      <t xml:space="preserve">    </t>
    </r>
    <r>
      <rPr>
        <b/>
        <sz val="11"/>
        <rFont val="LG스마트체 Regular"/>
        <family val="3"/>
        <charset val="129"/>
      </rPr>
      <t>격</t>
    </r>
  </si>
  <si>
    <r>
      <rPr>
        <b/>
        <sz val="11"/>
        <rFont val="LG스마트체 Regular"/>
        <family val="3"/>
        <charset val="129"/>
      </rPr>
      <t>수량</t>
    </r>
  </si>
  <si>
    <r>
      <rPr>
        <b/>
        <sz val="11"/>
        <rFont val="LG스마트체 Regular"/>
        <family val="3"/>
        <charset val="129"/>
      </rPr>
      <t>단</t>
    </r>
    <r>
      <rPr>
        <b/>
        <sz val="11"/>
        <rFont val="Arial Narrow"/>
        <family val="2"/>
      </rPr>
      <t xml:space="preserve">       </t>
    </r>
    <r>
      <rPr>
        <b/>
        <sz val="11"/>
        <rFont val="LG스마트체 Regular"/>
        <family val="3"/>
        <charset val="129"/>
      </rPr>
      <t>가</t>
    </r>
  </si>
  <si>
    <r>
      <rPr>
        <b/>
        <sz val="11"/>
        <rFont val="LG스마트체 Regular"/>
        <family val="3"/>
        <charset val="129"/>
      </rPr>
      <t>금</t>
    </r>
    <r>
      <rPr>
        <b/>
        <sz val="11"/>
        <rFont val="Arial Narrow"/>
        <family val="2"/>
      </rPr>
      <t xml:space="preserve">        </t>
    </r>
    <r>
      <rPr>
        <b/>
        <sz val="11"/>
        <rFont val="LG스마트체 Regular"/>
        <family val="3"/>
        <charset val="129"/>
      </rPr>
      <t>액</t>
    </r>
  </si>
  <si>
    <r>
      <rPr>
        <b/>
        <sz val="11"/>
        <rFont val="LG스마트체 Regular"/>
        <family val="3"/>
        <charset val="129"/>
      </rPr>
      <t>비</t>
    </r>
    <r>
      <rPr>
        <b/>
        <sz val="11"/>
        <rFont val="Arial Narrow"/>
        <family val="2"/>
      </rPr>
      <t xml:space="preserve">   </t>
    </r>
    <r>
      <rPr>
        <b/>
        <sz val="11"/>
        <rFont val="LG스마트체 Regular"/>
        <family val="3"/>
        <charset val="129"/>
      </rPr>
      <t>고</t>
    </r>
  </si>
  <si>
    <r>
      <rPr>
        <b/>
        <sz val="11"/>
        <rFont val="LG스마트체 Regular"/>
        <family val="3"/>
        <charset val="129"/>
      </rPr>
      <t>합</t>
    </r>
    <r>
      <rPr>
        <b/>
        <sz val="11"/>
        <rFont val="Arial Narrow"/>
        <family val="2"/>
      </rPr>
      <t xml:space="preserve">   </t>
    </r>
    <r>
      <rPr>
        <b/>
        <sz val="11"/>
        <rFont val="LG스마트체 Regular"/>
        <family val="3"/>
        <charset val="129"/>
      </rPr>
      <t>계</t>
    </r>
    <r>
      <rPr>
        <b/>
        <sz val="11"/>
        <rFont val="Arial Narrow"/>
        <family val="2"/>
      </rPr>
      <t xml:space="preserve">   </t>
    </r>
    <r>
      <rPr>
        <b/>
        <sz val="11"/>
        <rFont val="LG스마트체 Regular"/>
        <family val="3"/>
        <charset val="129"/>
      </rPr>
      <t>금</t>
    </r>
    <r>
      <rPr>
        <b/>
        <sz val="11"/>
        <rFont val="Arial Narrow"/>
        <family val="2"/>
      </rPr>
      <t xml:space="preserve">   </t>
    </r>
    <r>
      <rPr>
        <b/>
        <sz val="11"/>
        <rFont val="LG스마트체 Regular"/>
        <family val="3"/>
        <charset val="129"/>
      </rPr>
      <t>액</t>
    </r>
  </si>
  <si>
    <r>
      <rPr>
        <b/>
        <sz val="10"/>
        <rFont val="LG스마트체 Regular"/>
        <family val="3"/>
        <charset val="129"/>
      </rPr>
      <t>비고</t>
    </r>
  </si>
  <si>
    <t>구분*</t>
  </si>
  <si>
    <t>단가유형*</t>
  </si>
  <si>
    <t>No</t>
  </si>
  <si>
    <t>자재명*</t>
  </si>
  <si>
    <t>규격*</t>
  </si>
  <si>
    <t>Maker</t>
  </si>
  <si>
    <t>수량*</t>
  </si>
  <si>
    <t>단위</t>
  </si>
  <si>
    <t>금액*</t>
  </si>
  <si>
    <t>비고</t>
  </si>
  <si>
    <t>단가*</t>
  </si>
  <si>
    <t>기구부</t>
  </si>
  <si>
    <t>구매품</t>
    <phoneticPr fontId="9" type="noConversion"/>
  </si>
  <si>
    <t>(1) 기구부</t>
    <phoneticPr fontId="9" type="noConversion"/>
  </si>
  <si>
    <t>구매품 소계</t>
    <phoneticPr fontId="9" type="noConversion"/>
  </si>
  <si>
    <t>가공품</t>
    <phoneticPr fontId="9" type="noConversion"/>
  </si>
  <si>
    <t>가공품 소계</t>
    <phoneticPr fontId="9" type="noConversion"/>
  </si>
  <si>
    <t>기구부 합계</t>
    <phoneticPr fontId="9" type="noConversion"/>
  </si>
  <si>
    <t>전장/제어</t>
    <phoneticPr fontId="9" type="noConversion"/>
  </si>
  <si>
    <t>(1) 제어부</t>
    <phoneticPr fontId="9" type="noConversion"/>
  </si>
  <si>
    <t>1</t>
    <phoneticPr fontId="9" type="noConversion"/>
  </si>
  <si>
    <t>1)</t>
    <phoneticPr fontId="9" type="noConversion"/>
  </si>
  <si>
    <t>(2) 전장부</t>
    <phoneticPr fontId="9" type="noConversion"/>
  </si>
  <si>
    <t>전장/제어부 합계</t>
    <phoneticPr fontId="9" type="noConversion"/>
  </si>
  <si>
    <t>인건비</t>
  </si>
  <si>
    <t>(1) 설계</t>
    <phoneticPr fontId="9" type="noConversion"/>
  </si>
  <si>
    <t>전문경력(年)</t>
    <phoneticPr fontId="9" type="noConversion"/>
  </si>
  <si>
    <t>-</t>
    <phoneticPr fontId="9" type="noConversion"/>
  </si>
  <si>
    <t>MD</t>
    <phoneticPr fontId="9" type="noConversion"/>
  </si>
  <si>
    <t>0)</t>
    <phoneticPr fontId="9" type="noConversion"/>
  </si>
  <si>
    <t>Engineering</t>
    <phoneticPr fontId="9" type="noConversion"/>
  </si>
  <si>
    <t>PRI Engineering Fee</t>
    <phoneticPr fontId="4" type="noConversion"/>
  </si>
  <si>
    <t>M</t>
    <phoneticPr fontId="9" type="noConversion"/>
  </si>
  <si>
    <t>기구설계자(특급)</t>
    <phoneticPr fontId="9" type="noConversion"/>
  </si>
  <si>
    <t>기구설계자 15년차이상</t>
    <phoneticPr fontId="4" type="noConversion"/>
  </si>
  <si>
    <t>2)</t>
  </si>
  <si>
    <t>기구설계자(고급)</t>
    <phoneticPr fontId="9" type="noConversion"/>
  </si>
  <si>
    <t>기구설계자 10~14년차</t>
    <phoneticPr fontId="4" type="noConversion"/>
  </si>
  <si>
    <t>3)</t>
  </si>
  <si>
    <t>기구설계자(중급)</t>
    <phoneticPr fontId="9" type="noConversion"/>
  </si>
  <si>
    <t>기구설계자 5~9년차</t>
    <phoneticPr fontId="4" type="noConversion"/>
  </si>
  <si>
    <t>4)</t>
  </si>
  <si>
    <t>기구설계자(초급)</t>
    <phoneticPr fontId="9" type="noConversion"/>
  </si>
  <si>
    <t>기구설계자 1~4년차이상</t>
    <phoneticPr fontId="4" type="noConversion"/>
  </si>
  <si>
    <t>5)</t>
  </si>
  <si>
    <t>전장설계자(특급)</t>
    <phoneticPr fontId="9" type="noConversion"/>
  </si>
  <si>
    <t>전장설계자 15년차이상</t>
    <phoneticPr fontId="4" type="noConversion"/>
  </si>
  <si>
    <t>6)</t>
  </si>
  <si>
    <t>전장설계자(고급)</t>
    <phoneticPr fontId="9" type="noConversion"/>
  </si>
  <si>
    <t>전장설계자 10~14년차</t>
    <phoneticPr fontId="4" type="noConversion"/>
  </si>
  <si>
    <t>7)</t>
  </si>
  <si>
    <t>전장설계자(중급)</t>
    <phoneticPr fontId="9" type="noConversion"/>
  </si>
  <si>
    <t>전장설계자 5~9년차</t>
    <phoneticPr fontId="4" type="noConversion"/>
  </si>
  <si>
    <t>8)</t>
  </si>
  <si>
    <t>전장설계자(초급)</t>
    <phoneticPr fontId="9" type="noConversion"/>
  </si>
  <si>
    <t>전장설계자 1~4년차이상</t>
    <phoneticPr fontId="4" type="noConversion"/>
  </si>
  <si>
    <t>9)</t>
    <phoneticPr fontId="9" type="noConversion"/>
  </si>
  <si>
    <t>SW설계자(무관)</t>
    <phoneticPr fontId="9" type="noConversion"/>
  </si>
  <si>
    <t>경력 구분 없음</t>
    <phoneticPr fontId="4" type="noConversion"/>
  </si>
  <si>
    <t>(4) 조립</t>
    <phoneticPr fontId="9" type="noConversion"/>
  </si>
  <si>
    <t>기구조립(특급)</t>
    <phoneticPr fontId="9" type="noConversion"/>
  </si>
  <si>
    <t>조립 15년차 이상</t>
    <phoneticPr fontId="4" type="noConversion"/>
  </si>
  <si>
    <t>기구조립(고급)</t>
    <phoneticPr fontId="9" type="noConversion"/>
  </si>
  <si>
    <t>조립 10~14년차</t>
    <phoneticPr fontId="4" type="noConversion"/>
  </si>
  <si>
    <t>기구조립(중급)</t>
    <phoneticPr fontId="9" type="noConversion"/>
  </si>
  <si>
    <t>조립 5~9년차</t>
    <phoneticPr fontId="4" type="noConversion"/>
  </si>
  <si>
    <t>기구조립(초급)</t>
    <phoneticPr fontId="9" type="noConversion"/>
  </si>
  <si>
    <t>조립 1~4년차</t>
    <phoneticPr fontId="4" type="noConversion"/>
  </si>
  <si>
    <t>제어조립(특급)</t>
    <phoneticPr fontId="9" type="noConversion"/>
  </si>
  <si>
    <t>제어 15년차</t>
    <phoneticPr fontId="4" type="noConversion"/>
  </si>
  <si>
    <t>제어조립(고급)</t>
    <phoneticPr fontId="9" type="noConversion"/>
  </si>
  <si>
    <t>제어 10~14년차</t>
    <phoneticPr fontId="4" type="noConversion"/>
  </si>
  <si>
    <t>제어조립(중급)</t>
    <phoneticPr fontId="9" type="noConversion"/>
  </si>
  <si>
    <t>제어 5~9년차</t>
    <phoneticPr fontId="4" type="noConversion"/>
  </si>
  <si>
    <t>제어조립(초급)</t>
    <phoneticPr fontId="9" type="noConversion"/>
  </si>
  <si>
    <t>제어1~4년차</t>
    <phoneticPr fontId="4" type="noConversion"/>
  </si>
  <si>
    <t>(5) 셋업</t>
    <phoneticPr fontId="9" type="noConversion"/>
  </si>
  <si>
    <t>셋업 기구 엔지니어(특급)</t>
    <phoneticPr fontId="9" type="noConversion"/>
  </si>
  <si>
    <t>기구 15년차이상</t>
    <phoneticPr fontId="4" type="noConversion"/>
  </si>
  <si>
    <t>2)</t>
    <phoneticPr fontId="9" type="noConversion"/>
  </si>
  <si>
    <t>셋업 기구 엔지니어(고급)</t>
    <phoneticPr fontId="9" type="noConversion"/>
  </si>
  <si>
    <t>기구 10~14년차</t>
    <phoneticPr fontId="4" type="noConversion"/>
  </si>
  <si>
    <t>3)</t>
    <phoneticPr fontId="9" type="noConversion"/>
  </si>
  <si>
    <t>셋업 기구 엔지니어(중급)</t>
    <phoneticPr fontId="9" type="noConversion"/>
  </si>
  <si>
    <t>기구 5~9년차</t>
    <phoneticPr fontId="4" type="noConversion"/>
  </si>
  <si>
    <t>셋업 기구 엔지니어(초급)</t>
    <phoneticPr fontId="9" type="noConversion"/>
  </si>
  <si>
    <t>기구 1~4년차이상</t>
    <phoneticPr fontId="4" type="noConversion"/>
  </si>
  <si>
    <t>셋업 제어/전장 엔지니어(특급)</t>
    <phoneticPr fontId="9" type="noConversion"/>
  </si>
  <si>
    <t>제어/전장 15년차이상</t>
    <phoneticPr fontId="4" type="noConversion"/>
  </si>
  <si>
    <t>(6) 양산대응</t>
    <phoneticPr fontId="9" type="noConversion"/>
  </si>
  <si>
    <t>양산 기구 엔지니어(특급)</t>
    <phoneticPr fontId="9" type="noConversion"/>
  </si>
  <si>
    <t>양산 기구 엔지니어(고급)</t>
    <phoneticPr fontId="9" type="noConversion"/>
  </si>
  <si>
    <t>양산 기구 엔지니어(중급)</t>
    <phoneticPr fontId="9" type="noConversion"/>
  </si>
  <si>
    <t>양산 기구 엔지니어(초급)</t>
    <phoneticPr fontId="9" type="noConversion"/>
  </si>
  <si>
    <t>양산 제어/전장 엔지니어(특급)</t>
    <phoneticPr fontId="9" type="noConversion"/>
  </si>
  <si>
    <t>(7) 특수 제어 (UMAC, PMAC 등)</t>
    <phoneticPr fontId="9" type="noConversion"/>
  </si>
  <si>
    <t>제어 엔지니어(무관)</t>
    <phoneticPr fontId="9" type="noConversion"/>
  </si>
  <si>
    <t>인건비 합계</t>
  </si>
  <si>
    <t>경비</t>
  </si>
  <si>
    <t>(1) 포장</t>
    <phoneticPr fontId="9" type="noConversion"/>
  </si>
  <si>
    <t>CBM</t>
    <phoneticPr fontId="9" type="noConversion"/>
  </si>
  <si>
    <t>밀폐형</t>
    <phoneticPr fontId="4" type="noConversion"/>
  </si>
  <si>
    <t>진공형</t>
    <phoneticPr fontId="4" type="noConversion"/>
  </si>
  <si>
    <t>개방형</t>
    <phoneticPr fontId="4" type="noConversion"/>
  </si>
  <si>
    <t>스키드</t>
    <phoneticPr fontId="4" type="noConversion"/>
  </si>
  <si>
    <t>번들</t>
    <phoneticPr fontId="4" type="noConversion"/>
  </si>
  <si>
    <t>(2) 기타항목</t>
    <phoneticPr fontId="9" type="noConversion"/>
  </si>
  <si>
    <t>대</t>
    <phoneticPr fontId="9" type="noConversion"/>
  </si>
  <si>
    <t>공장 임대료</t>
    <phoneticPr fontId="9" type="noConversion"/>
  </si>
  <si>
    <t>비자, 워크퍼밋</t>
    <phoneticPr fontId="9" type="noConversion"/>
  </si>
  <si>
    <t>운송비</t>
    <phoneticPr fontId="9" type="noConversion"/>
  </si>
  <si>
    <t>(3) 경비</t>
    <phoneticPr fontId="9" type="noConversion"/>
  </si>
  <si>
    <t>국내이동</t>
    <phoneticPr fontId="9" type="noConversion"/>
  </si>
  <si>
    <t>(한) 오창</t>
    <phoneticPr fontId="9" type="noConversion"/>
  </si>
  <si>
    <t>횟수</t>
    <phoneticPr fontId="9" type="noConversion"/>
  </si>
  <si>
    <t>항공료</t>
    <phoneticPr fontId="9" type="noConversion"/>
  </si>
  <si>
    <t>(중)남경</t>
    <phoneticPr fontId="9" type="noConversion"/>
  </si>
  <si>
    <r>
      <t>(</t>
    </r>
    <r>
      <rPr>
        <sz val="10"/>
        <rFont val="LG스마트체 Regular"/>
        <family val="3"/>
        <charset val="129"/>
      </rPr>
      <t>미</t>
    </r>
    <r>
      <rPr>
        <sz val="10"/>
        <rFont val="Helv"/>
        <family val="2"/>
      </rPr>
      <t>)</t>
    </r>
    <r>
      <rPr>
        <sz val="10"/>
        <rFont val="LG스마트체 Regular"/>
        <family val="3"/>
        <charset val="129"/>
      </rPr>
      <t>미시간</t>
    </r>
    <phoneticPr fontId="9" type="noConversion"/>
  </si>
  <si>
    <t>(폴)브로츠와프</t>
    <phoneticPr fontId="9" type="noConversion"/>
  </si>
  <si>
    <t>숙박비</t>
    <phoneticPr fontId="9" type="noConversion"/>
  </si>
  <si>
    <t>한국(숙박)</t>
    <phoneticPr fontId="4" type="noConversion"/>
  </si>
  <si>
    <t>중국(숙박)</t>
    <phoneticPr fontId="4" type="noConversion"/>
  </si>
  <si>
    <t>미국(숙박)</t>
    <phoneticPr fontId="4" type="noConversion"/>
  </si>
  <si>
    <t>폴란드(숙박)</t>
    <phoneticPr fontId="4" type="noConversion"/>
  </si>
  <si>
    <t>9)</t>
  </si>
  <si>
    <t>식비/교통비</t>
    <phoneticPr fontId="9" type="noConversion"/>
  </si>
  <si>
    <t>한국(식비/교통비)</t>
    <phoneticPr fontId="4" type="noConversion"/>
  </si>
  <si>
    <t>식</t>
    <phoneticPr fontId="9" type="noConversion"/>
  </si>
  <si>
    <t>10)</t>
  </si>
  <si>
    <t>중국(식비/교통비)</t>
    <phoneticPr fontId="4" type="noConversion"/>
  </si>
  <si>
    <t>11)</t>
  </si>
  <si>
    <t>미국(식비/교통비)</t>
    <phoneticPr fontId="4" type="noConversion"/>
  </si>
  <si>
    <t>12)</t>
  </si>
  <si>
    <t>폴란드(식비/교통비)</t>
    <phoneticPr fontId="4" type="noConversion"/>
  </si>
  <si>
    <t>인도네시아 (식비/교통비)</t>
    <phoneticPr fontId="4" type="noConversion"/>
  </si>
  <si>
    <t>캐나다 (식비/교통비)</t>
    <phoneticPr fontId="4" type="noConversion"/>
  </si>
  <si>
    <t>경비 합계</t>
  </si>
  <si>
    <t>Sub합계</t>
  </si>
  <si>
    <t>[5]일반관리(안전관리비포함)</t>
    <phoneticPr fontId="9" type="noConversion"/>
  </si>
  <si>
    <t>[6]기업이윤</t>
    <phoneticPr fontId="9" type="noConversion"/>
  </si>
  <si>
    <t>TOTAL합계</t>
  </si>
  <si>
    <r>
      <rPr>
        <b/>
        <sz val="11"/>
        <rFont val="LG스마트체 Regular"/>
        <family val="3"/>
        <charset val="129"/>
      </rPr>
      <t>대금지급조건</t>
    </r>
    <r>
      <rPr>
        <b/>
        <sz val="11"/>
        <rFont val="Arial Narrow"/>
        <family val="2"/>
      </rPr>
      <t xml:space="preserve"> : </t>
    </r>
    <r>
      <rPr>
        <b/>
        <sz val="11"/>
        <rFont val="LG스마트체 Regular"/>
        <family val="3"/>
        <charset val="129"/>
      </rPr>
      <t>별도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논의</t>
    </r>
    <r>
      <rPr>
        <b/>
        <sz val="11"/>
        <rFont val="Arial Narrow"/>
        <family val="2"/>
      </rPr>
      <t xml:space="preserve"> </t>
    </r>
    <r>
      <rPr>
        <b/>
        <sz val="11"/>
        <rFont val="LG스마트체 Regular"/>
        <family val="3"/>
        <charset val="129"/>
      </rPr>
      <t>필요</t>
    </r>
    <phoneticPr fontId="4" type="noConversion"/>
  </si>
  <si>
    <r>
      <rPr>
        <b/>
        <sz val="11"/>
        <rFont val="LG스마트체 Regular"/>
        <family val="3"/>
        <charset val="129"/>
      </rPr>
      <t>견적발행일</t>
    </r>
    <r>
      <rPr>
        <b/>
        <sz val="11"/>
        <rFont val="Arial Narrow"/>
        <family val="2"/>
      </rPr>
      <t>: 2026</t>
    </r>
    <r>
      <rPr>
        <b/>
        <sz val="11"/>
        <rFont val="LG스마트체 Regular"/>
        <family val="3"/>
        <charset val="129"/>
      </rPr>
      <t>년</t>
    </r>
    <r>
      <rPr>
        <b/>
        <sz val="11"/>
        <rFont val="Arial Narrow"/>
        <family val="2"/>
      </rPr>
      <t xml:space="preserve"> 7</t>
    </r>
    <r>
      <rPr>
        <b/>
        <sz val="11"/>
        <rFont val="LG스마트체 Regular"/>
        <family val="3"/>
        <charset val="129"/>
      </rPr>
      <t>월</t>
    </r>
    <r>
      <rPr>
        <b/>
        <sz val="11"/>
        <rFont val="Arial Narrow"/>
        <family val="2"/>
      </rPr>
      <t xml:space="preserve"> 22</t>
    </r>
    <r>
      <rPr>
        <b/>
        <sz val="11"/>
        <rFont val="LG스마트체 Regular"/>
        <family val="3"/>
        <charset val="129"/>
      </rPr>
      <t>일</t>
    </r>
    <phoneticPr fontId="9" type="noConversion"/>
  </si>
  <si>
    <t>OOO</t>
    <phoneticPr fontId="4" type="noConversion"/>
  </si>
  <si>
    <t>Subject : OOO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</si>
</sst>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[DBNum4]&quot;일&quot;&quot;금&quot;\ [$-412]General&quot;원&quot;"/>
    <numFmt numFmtId="177" formatCode="_-[$₩-412]* #,##0.00_-;\-[$₩-412]* #,##0.00_-;_-[$₩-412]* &quot;-&quot;??_-;_-@_-"/>
    <numFmt numFmtId="178" formatCode="_-* #,##0.0_-;\-* #,##0.0_-;_-* &quot;-&quot;?_-;_-@_-"/>
    <numFmt numFmtId="179" formatCode="_(* #,##0.00_);_(* \(#,##0.00\);_(* &quot;-&quot;??_);_(@_)"/>
    <numFmt numFmtId="180" formatCode="_-* #,##0.0_-;\-* #,##0.0_-;_-* &quot;-&quot;_-;_-@_-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9"/>
      <color rgb="FF000000"/>
      <name val="Arial Narrow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 Narrow"/>
      <family val="2"/>
    </font>
    <font>
      <b/>
      <sz val="24"/>
      <name val="Arial Narrow"/>
      <family val="2"/>
    </font>
    <font>
      <sz val="9"/>
      <name val="굴림체"/>
      <family val="3"/>
      <charset val="129"/>
    </font>
    <font>
      <sz val="8"/>
      <name val="돋움"/>
      <family val="3"/>
      <charset val="129"/>
    </font>
    <font>
      <b/>
      <sz val="11"/>
      <name val="Arial Narrow"/>
      <family val="2"/>
    </font>
    <font>
      <b/>
      <sz val="11"/>
      <name val="LG스마트체 Regular"/>
      <family val="3"/>
      <charset val="129"/>
    </font>
    <font>
      <sz val="9"/>
      <name val="돋움체"/>
      <family val="3"/>
      <charset val="129"/>
    </font>
    <font>
      <sz val="11"/>
      <color indexed="8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3"/>
      <charset val="129"/>
    </font>
    <font>
      <b/>
      <sz val="11"/>
      <color rgb="FFFF0000"/>
      <name val="Arial Narrow"/>
      <family val="2"/>
    </font>
    <font>
      <sz val="11"/>
      <name val="LG스마트체 Regular"/>
      <family val="3"/>
      <charset val="129"/>
    </font>
    <font>
      <b/>
      <sz val="10"/>
      <name val="Arial Narrow"/>
      <family val="2"/>
    </font>
    <font>
      <b/>
      <sz val="10"/>
      <name val="LG스마트체 Regular"/>
      <family val="3"/>
      <charset val="129"/>
    </font>
    <font>
      <sz val="10"/>
      <name val="Arial Narrow"/>
      <family val="2"/>
    </font>
    <font>
      <sz val="10"/>
      <name val="LG스마트체 Regular"/>
      <family val="3"/>
      <charset val="129"/>
    </font>
    <font>
      <sz val="10"/>
      <name val="Helv"/>
      <family val="2"/>
    </font>
    <font>
      <sz val="10"/>
      <color rgb="FFFF0000"/>
      <name val="Arial Narrow"/>
      <family val="2"/>
    </font>
    <font>
      <sz val="10"/>
      <color rgb="FFFF0000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9"/>
      <color theme="1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FF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b/>
      <sz val="9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9"/>
      <name val="LG스마트체 Regular"/>
      <family val="3"/>
      <charset val="129"/>
    </font>
    <font>
      <b/>
      <sz val="9"/>
      <name val="Arial Narrow"/>
      <family val="2"/>
      <charset val="129"/>
    </font>
    <font>
      <sz val="9"/>
      <color rgb="FF000000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FFFF88"/>
        <bgColor rgb="FF000000"/>
      </patternFill>
    </fill>
    <fill>
      <patternFill patternType="solid">
        <fgColor rgb="FFFFBB88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9" tint="0.39997558519241921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2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0" fontId="2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9" fontId="2" fillId="0" borderId="0" applyFont="0" applyFill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30">
    <xf numFmtId="0" fontId="0" fillId="0" borderId="0" xfId="0">
      <alignment vertical="center"/>
    </xf>
    <xf numFmtId="0" fontId="3" fillId="0" borderId="0" xfId="2" applyFont="1"/>
    <xf numFmtId="41" fontId="3" fillId="0" borderId="0" xfId="1" applyFont="1" applyAlignment="1"/>
    <xf numFmtId="0" fontId="6" fillId="2" borderId="1" xfId="3" applyFont="1" applyFill="1" applyBorder="1"/>
    <xf numFmtId="0" fontId="6" fillId="2" borderId="2" xfId="3" applyFont="1" applyFill="1" applyBorder="1"/>
    <xf numFmtId="0" fontId="6" fillId="2" borderId="3" xfId="3" applyFont="1" applyFill="1" applyBorder="1"/>
    <xf numFmtId="0" fontId="6" fillId="2" borderId="4" xfId="3" applyFont="1" applyFill="1" applyBorder="1"/>
    <xf numFmtId="0" fontId="7" fillId="2" borderId="0" xfId="3" applyFont="1" applyFill="1" applyAlignment="1">
      <alignment vertical="center"/>
    </xf>
    <xf numFmtId="0" fontId="6" fillId="2" borderId="6" xfId="3" applyFont="1" applyFill="1" applyBorder="1"/>
    <xf numFmtId="0" fontId="10" fillId="2" borderId="4" xfId="3" applyFont="1" applyFill="1" applyBorder="1" applyAlignment="1">
      <alignment vertical="center"/>
    </xf>
    <xf numFmtId="0" fontId="10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13" fillId="2" borderId="0" xfId="3" applyFont="1" applyFill="1"/>
    <xf numFmtId="0" fontId="6" fillId="2" borderId="0" xfId="3" applyFont="1" applyFill="1"/>
    <xf numFmtId="0" fontId="10" fillId="2" borderId="0" xfId="3" applyFont="1" applyFill="1" applyAlignment="1">
      <alignment horizontal="left"/>
    </xf>
    <xf numFmtId="0" fontId="10" fillId="2" borderId="6" xfId="3" applyFont="1" applyFill="1" applyBorder="1" applyAlignment="1">
      <alignment horizontal="left"/>
    </xf>
    <xf numFmtId="0" fontId="10" fillId="2" borderId="4" xfId="3" applyFont="1" applyFill="1" applyBorder="1"/>
    <xf numFmtId="0" fontId="14" fillId="2" borderId="4" xfId="3" applyFont="1" applyFill="1" applyBorder="1" applyAlignment="1">
      <alignment vertical="center"/>
    </xf>
    <xf numFmtId="0" fontId="15" fillId="2" borderId="4" xfId="3" applyFont="1" applyFill="1" applyBorder="1" applyAlignment="1">
      <alignment horizontal="left" vertical="top"/>
    </xf>
    <xf numFmtId="0" fontId="10" fillId="2" borderId="0" xfId="3" applyFont="1" applyFill="1" applyAlignment="1">
      <alignment horizontal="center"/>
    </xf>
    <xf numFmtId="0" fontId="10" fillId="2" borderId="0" xfId="3" applyFont="1" applyFill="1"/>
    <xf numFmtId="0" fontId="10" fillId="3" borderId="4" xfId="3" applyFont="1" applyFill="1" applyBorder="1" applyAlignment="1">
      <alignment vertical="center"/>
    </xf>
    <xf numFmtId="0" fontId="15" fillId="4" borderId="4" xfId="3" applyFont="1" applyFill="1" applyBorder="1" applyAlignment="1">
      <alignment vertical="center"/>
    </xf>
    <xf numFmtId="0" fontId="10" fillId="4" borderId="4" xfId="3" applyFont="1" applyFill="1" applyBorder="1" applyAlignment="1">
      <alignment vertical="center"/>
    </xf>
    <xf numFmtId="0" fontId="16" fillId="2" borderId="4" xfId="3" applyFont="1" applyFill="1" applyBorder="1" applyAlignment="1">
      <alignment vertical="center"/>
    </xf>
    <xf numFmtId="0" fontId="10" fillId="5" borderId="8" xfId="3" applyFont="1" applyFill="1" applyBorder="1" applyAlignment="1">
      <alignment horizontal="center" vertical="center"/>
    </xf>
    <xf numFmtId="0" fontId="10" fillId="5" borderId="8" xfId="4" applyFont="1" applyFill="1" applyBorder="1" applyAlignment="1">
      <alignment horizontal="center" vertical="center"/>
    </xf>
    <xf numFmtId="0" fontId="10" fillId="5" borderId="11" xfId="4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177" fontId="10" fillId="2" borderId="13" xfId="3" applyNumberFormat="1" applyFont="1" applyFill="1" applyBorder="1" applyAlignment="1">
      <alignment horizontal="center" vertical="center"/>
    </xf>
    <xf numFmtId="38" fontId="10" fillId="2" borderId="13" xfId="3" applyNumberFormat="1" applyFont="1" applyFill="1" applyBorder="1" applyAlignment="1">
      <alignment vertical="center"/>
    </xf>
    <xf numFmtId="0" fontId="10" fillId="2" borderId="16" xfId="3" applyFont="1" applyFill="1" applyBorder="1" applyAlignment="1">
      <alignment vertical="center"/>
    </xf>
    <xf numFmtId="0" fontId="10" fillId="2" borderId="4" xfId="3" applyFont="1" applyFill="1" applyBorder="1" applyAlignment="1">
      <alignment horizontal="center" vertical="center" wrapText="1"/>
    </xf>
    <xf numFmtId="0" fontId="10" fillId="2" borderId="0" xfId="3" applyFont="1" applyFill="1" applyAlignment="1">
      <alignment horizontal="center" vertical="center" wrapText="1"/>
    </xf>
    <xf numFmtId="0" fontId="10" fillId="2" borderId="0" xfId="3" applyFont="1" applyFill="1" applyAlignment="1">
      <alignment horizontal="center" vertical="center"/>
    </xf>
    <xf numFmtId="177" fontId="10" fillId="2" borderId="0" xfId="3" applyNumberFormat="1" applyFont="1" applyFill="1" applyAlignment="1">
      <alignment horizontal="center" vertical="center"/>
    </xf>
    <xf numFmtId="41" fontId="10" fillId="2" borderId="0" xfId="3" applyNumberFormat="1" applyFont="1" applyFill="1" applyAlignment="1">
      <alignment horizontal="right" vertical="center"/>
    </xf>
    <xf numFmtId="38" fontId="10" fillId="2" borderId="0" xfId="3" applyNumberFormat="1" applyFont="1" applyFill="1" applyAlignment="1">
      <alignment horizontal="right" vertical="center"/>
    </xf>
    <xf numFmtId="0" fontId="10" fillId="2" borderId="6" xfId="3" applyFont="1" applyFill="1" applyBorder="1" applyAlignment="1">
      <alignment horizontal="right" vertical="center"/>
    </xf>
    <xf numFmtId="0" fontId="10" fillId="2" borderId="6" xfId="3" applyFont="1" applyFill="1" applyBorder="1" applyAlignment="1">
      <alignment horizontal="right"/>
    </xf>
    <xf numFmtId="0" fontId="10" fillId="6" borderId="17" xfId="3" applyFont="1" applyFill="1" applyBorder="1" applyAlignment="1">
      <alignment horizontal="center" vertical="center"/>
    </xf>
    <xf numFmtId="0" fontId="10" fillId="6" borderId="18" xfId="3" applyFont="1" applyFill="1" applyBorder="1" applyAlignment="1">
      <alignment horizontal="center" vertical="center"/>
    </xf>
    <xf numFmtId="0" fontId="10" fillId="6" borderId="19" xfId="3" applyFont="1" applyFill="1" applyBorder="1" applyAlignment="1">
      <alignment horizontal="center" vertical="center"/>
    </xf>
    <xf numFmtId="0" fontId="20" fillId="0" borderId="21" xfId="6" applyFont="1" applyBorder="1" applyAlignment="1">
      <alignment horizontal="center" vertical="center"/>
    </xf>
    <xf numFmtId="0" fontId="21" fillId="0" borderId="21" xfId="6" applyFont="1" applyBorder="1" applyAlignment="1">
      <alignment horizontal="center" vertical="center"/>
    </xf>
    <xf numFmtId="3" fontId="20" fillId="0" borderId="21" xfId="6" applyNumberFormat="1" applyFont="1" applyBorder="1" applyAlignment="1">
      <alignment horizontal="right" vertical="center"/>
    </xf>
    <xf numFmtId="41" fontId="20" fillId="0" borderId="22" xfId="7" applyFont="1" applyFill="1" applyBorder="1" applyAlignment="1">
      <alignment horizontal="left" vertical="center" wrapText="1"/>
    </xf>
    <xf numFmtId="0" fontId="21" fillId="0" borderId="23" xfId="6" applyFont="1" applyBorder="1" applyAlignment="1">
      <alignment horizontal="center" vertical="center"/>
    </xf>
    <xf numFmtId="3" fontId="18" fillId="0" borderId="18" xfId="6" applyNumberFormat="1" applyFont="1" applyBorder="1" applyAlignment="1">
      <alignment horizontal="right" vertical="center"/>
    </xf>
    <xf numFmtId="0" fontId="18" fillId="2" borderId="19" xfId="3" applyFont="1" applyFill="1" applyBorder="1" applyAlignment="1">
      <alignment horizontal="center" vertical="center" wrapText="1"/>
    </xf>
    <xf numFmtId="0" fontId="18" fillId="0" borderId="1" xfId="8" applyFont="1" applyBorder="1" applyAlignment="1">
      <alignment horizontal="center" vertical="center"/>
    </xf>
    <xf numFmtId="0" fontId="3" fillId="0" borderId="2" xfId="2" applyFont="1" applyBorder="1"/>
    <xf numFmtId="41" fontId="3" fillId="0" borderId="2" xfId="1" applyFont="1" applyBorder="1" applyAlignment="1"/>
    <xf numFmtId="41" fontId="3" fillId="0" borderId="3" xfId="1" applyFont="1" applyBorder="1" applyAlignment="1"/>
    <xf numFmtId="0" fontId="6" fillId="3" borderId="0" xfId="3" applyFont="1" applyFill="1" applyAlignment="1">
      <alignment vertical="center"/>
    </xf>
    <xf numFmtId="0" fontId="23" fillId="2" borderId="4" xfId="5" applyFont="1" applyFill="1" applyBorder="1" applyAlignment="1">
      <alignment horizontal="left" vertical="center"/>
    </xf>
    <xf numFmtId="41" fontId="3" fillId="0" borderId="0" xfId="1" applyFont="1" applyBorder="1" applyAlignment="1"/>
    <xf numFmtId="41" fontId="3" fillId="0" borderId="6" xfId="1" applyFont="1" applyBorder="1" applyAlignment="1"/>
    <xf numFmtId="0" fontId="3" fillId="0" borderId="28" xfId="2" applyFont="1" applyBorder="1"/>
    <xf numFmtId="0" fontId="3" fillId="0" borderId="29" xfId="2" applyFont="1" applyBorder="1"/>
    <xf numFmtId="41" fontId="3" fillId="0" borderId="29" xfId="1" applyFont="1" applyBorder="1" applyAlignment="1"/>
    <xf numFmtId="41" fontId="3" fillId="0" borderId="30" xfId="1" applyFont="1" applyBorder="1" applyAlignment="1"/>
    <xf numFmtId="0" fontId="21" fillId="0" borderId="23" xfId="2" applyFont="1" applyBorder="1" applyAlignment="1">
      <alignment vertical="center"/>
    </xf>
    <xf numFmtId="0" fontId="21" fillId="0" borderId="23" xfId="2" applyFont="1" applyBorder="1" applyAlignment="1">
      <alignment horizontal="center" vertical="center"/>
    </xf>
    <xf numFmtId="41" fontId="21" fillId="0" borderId="23" xfId="1" applyFont="1" applyFill="1" applyBorder="1">
      <alignment vertical="center"/>
    </xf>
    <xf numFmtId="0" fontId="21" fillId="0" borderId="23" xfId="2" applyFont="1" applyBorder="1" applyAlignment="1">
      <alignment horizontal="left" vertical="center"/>
    </xf>
    <xf numFmtId="41" fontId="21" fillId="0" borderId="23" xfId="1" applyFont="1" applyFill="1" applyBorder="1" applyAlignment="1">
      <alignment vertical="center"/>
    </xf>
    <xf numFmtId="41" fontId="21" fillId="0" borderId="23" xfId="1" applyFont="1" applyBorder="1">
      <alignment vertical="center"/>
    </xf>
    <xf numFmtId="41" fontId="21" fillId="0" borderId="23" xfId="1" applyFont="1" applyBorder="1" applyAlignment="1">
      <alignment vertical="center"/>
    </xf>
    <xf numFmtId="0" fontId="21" fillId="0" borderId="23" xfId="6" applyFont="1" applyBorder="1" applyAlignment="1">
      <alignment horizontal="left" vertical="center"/>
    </xf>
    <xf numFmtId="0" fontId="28" fillId="0" borderId="0" xfId="2" applyFont="1"/>
    <xf numFmtId="0" fontId="29" fillId="0" borderId="0" xfId="2" applyFont="1"/>
    <xf numFmtId="0" fontId="27" fillId="0" borderId="0" xfId="2" applyFont="1"/>
    <xf numFmtId="41" fontId="27" fillId="0" borderId="0" xfId="1" applyFont="1" applyAlignment="1"/>
    <xf numFmtId="180" fontId="27" fillId="0" borderId="0" xfId="1" applyNumberFormat="1" applyFont="1" applyAlignment="1"/>
    <xf numFmtId="0" fontId="30" fillId="11" borderId="32" xfId="2" applyFont="1" applyFill="1" applyBorder="1" applyAlignment="1">
      <alignment horizontal="center" vertical="center"/>
    </xf>
    <xf numFmtId="0" fontId="30" fillId="11" borderId="33" xfId="2" applyFont="1" applyFill="1" applyBorder="1" applyAlignment="1">
      <alignment horizontal="center" vertical="center"/>
    </xf>
    <xf numFmtId="41" fontId="30" fillId="11" borderId="33" xfId="1" applyFont="1" applyFill="1" applyBorder="1" applyAlignment="1">
      <alignment horizontal="center" vertical="center"/>
    </xf>
    <xf numFmtId="0" fontId="30" fillId="11" borderId="42" xfId="2" applyFont="1" applyFill="1" applyBorder="1" applyAlignment="1">
      <alignment horizontal="center" vertical="center"/>
    </xf>
    <xf numFmtId="41" fontId="21" fillId="10" borderId="23" xfId="1" applyFont="1" applyFill="1" applyBorder="1" applyAlignment="1">
      <alignment vertical="center"/>
    </xf>
    <xf numFmtId="49" fontId="31" fillId="10" borderId="23" xfId="2" applyNumberFormat="1" applyFont="1" applyFill="1" applyBorder="1" applyAlignment="1">
      <alignment vertical="center" wrapText="1"/>
    </xf>
    <xf numFmtId="41" fontId="31" fillId="10" borderId="37" xfId="2" applyNumberFormat="1" applyFont="1" applyFill="1" applyBorder="1" applyAlignment="1">
      <alignment vertical="center" wrapText="1"/>
    </xf>
    <xf numFmtId="49" fontId="31" fillId="10" borderId="46" xfId="2" applyNumberFormat="1" applyFont="1" applyFill="1" applyBorder="1" applyAlignment="1">
      <alignment vertical="center" wrapText="1"/>
    </xf>
    <xf numFmtId="0" fontId="21" fillId="0" borderId="23" xfId="18" applyFont="1" applyBorder="1" applyAlignment="1">
      <alignment horizontal="center" vertical="center" wrapText="1"/>
    </xf>
    <xf numFmtId="3" fontId="26" fillId="0" borderId="23" xfId="2" applyNumberFormat="1" applyFont="1" applyBorder="1" applyAlignment="1">
      <alignment vertical="center" wrapText="1"/>
    </xf>
    <xf numFmtId="3" fontId="32" fillId="0" borderId="24" xfId="2" applyNumberFormat="1" applyFont="1" applyBorder="1" applyAlignment="1">
      <alignment vertical="center" wrapText="1"/>
    </xf>
    <xf numFmtId="0" fontId="33" fillId="0" borderId="23" xfId="6" applyFont="1" applyBorder="1" applyAlignment="1">
      <alignment horizontal="left" vertical="center"/>
    </xf>
    <xf numFmtId="0" fontId="24" fillId="0" borderId="24" xfId="2" applyFont="1" applyBorder="1" applyAlignment="1">
      <alignment vertical="center"/>
    </xf>
    <xf numFmtId="41" fontId="30" fillId="8" borderId="36" xfId="1" applyFont="1" applyFill="1" applyBorder="1" applyAlignment="1"/>
    <xf numFmtId="41" fontId="30" fillId="8" borderId="53" xfId="1" applyFont="1" applyFill="1" applyBorder="1" applyAlignment="1"/>
    <xf numFmtId="0" fontId="25" fillId="0" borderId="23" xfId="2" applyFont="1" applyBorder="1" applyAlignment="1">
      <alignment horizontal="center" vertical="center"/>
    </xf>
    <xf numFmtId="0" fontId="21" fillId="0" borderId="24" xfId="2" applyFont="1" applyBorder="1" applyAlignment="1">
      <alignment vertical="center"/>
    </xf>
    <xf numFmtId="41" fontId="21" fillId="7" borderId="23" xfId="2" applyNumberFormat="1" applyFont="1" applyFill="1" applyBorder="1" applyAlignment="1">
      <alignment horizontal="right" vertical="center"/>
    </xf>
    <xf numFmtId="0" fontId="30" fillId="11" borderId="55" xfId="2" applyFont="1" applyFill="1" applyBorder="1" applyAlignment="1">
      <alignment horizontal="center" vertical="center"/>
    </xf>
    <xf numFmtId="41" fontId="30" fillId="8" borderId="32" xfId="1" applyFont="1" applyFill="1" applyBorder="1" applyAlignment="1"/>
    <xf numFmtId="41" fontId="30" fillId="8" borderId="56" xfId="2" applyNumberFormat="1" applyFont="1" applyFill="1" applyBorder="1"/>
    <xf numFmtId="0" fontId="30" fillId="11" borderId="0" xfId="2" applyFont="1" applyFill="1" applyAlignment="1">
      <alignment horizontal="center" vertical="center"/>
    </xf>
    <xf numFmtId="41" fontId="30" fillId="9" borderId="33" xfId="1" applyFont="1" applyFill="1" applyBorder="1" applyAlignment="1"/>
    <xf numFmtId="0" fontId="30" fillId="9" borderId="57" xfId="2" applyFont="1" applyFill="1" applyBorder="1" applyAlignment="1">
      <alignment horizontal="center"/>
    </xf>
    <xf numFmtId="49" fontId="31" fillId="10" borderId="23" xfId="2" applyNumberFormat="1" applyFont="1" applyFill="1" applyBorder="1" applyAlignment="1">
      <alignment horizontal="right" vertical="center" wrapText="1"/>
    </xf>
    <xf numFmtId="41" fontId="31" fillId="10" borderId="23" xfId="2" applyNumberFormat="1" applyFont="1" applyFill="1" applyBorder="1" applyAlignment="1">
      <alignment vertical="center" wrapText="1"/>
    </xf>
    <xf numFmtId="0" fontId="27" fillId="0" borderId="23" xfId="2" applyFont="1" applyBorder="1" applyAlignment="1">
      <alignment horizontal="center"/>
    </xf>
    <xf numFmtId="0" fontId="28" fillId="0" borderId="23" xfId="2" applyFont="1" applyBorder="1" applyAlignment="1">
      <alignment horizontal="right"/>
    </xf>
    <xf numFmtId="41" fontId="27" fillId="0" borderId="23" xfId="1" applyFont="1" applyFill="1" applyBorder="1" applyAlignment="1"/>
    <xf numFmtId="178" fontId="30" fillId="0" borderId="59" xfId="2" applyNumberFormat="1" applyFont="1" applyBorder="1" applyAlignment="1">
      <alignment horizontal="center"/>
    </xf>
    <xf numFmtId="0" fontId="27" fillId="0" borderId="23" xfId="2" applyFont="1" applyBorder="1" applyAlignment="1">
      <alignment horizontal="right"/>
    </xf>
    <xf numFmtId="0" fontId="27" fillId="0" borderId="38" xfId="2" applyFont="1" applyBorder="1" applyAlignment="1">
      <alignment horizontal="center"/>
    </xf>
    <xf numFmtId="0" fontId="30" fillId="0" borderId="23" xfId="2" applyFont="1" applyBorder="1" applyAlignment="1">
      <alignment horizontal="center"/>
    </xf>
    <xf numFmtId="41" fontId="30" fillId="0" borderId="23" xfId="1" applyFont="1" applyFill="1" applyBorder="1" applyAlignment="1"/>
    <xf numFmtId="0" fontId="30" fillId="0" borderId="59" xfId="2" applyFont="1" applyBorder="1" applyAlignment="1">
      <alignment horizontal="center"/>
    </xf>
    <xf numFmtId="49" fontId="19" fillId="10" borderId="23" xfId="2" applyNumberFormat="1" applyFont="1" applyFill="1" applyBorder="1" applyAlignment="1">
      <alignment horizontal="right" vertical="center" wrapText="1"/>
    </xf>
    <xf numFmtId="41" fontId="21" fillId="0" borderId="23" xfId="1" applyFont="1" applyBorder="1" applyAlignment="1">
      <alignment horizontal="right" vertical="center"/>
    </xf>
    <xf numFmtId="41" fontId="30" fillId="8" borderId="60" xfId="2" applyNumberFormat="1" applyFont="1" applyFill="1" applyBorder="1"/>
    <xf numFmtId="41" fontId="33" fillId="0" borderId="23" xfId="1" applyFont="1" applyFill="1" applyBorder="1" applyAlignment="1"/>
    <xf numFmtId="0" fontId="30" fillId="11" borderId="40" xfId="2" applyFont="1" applyFill="1" applyBorder="1" applyAlignment="1">
      <alignment horizontal="center" vertical="center"/>
    </xf>
    <xf numFmtId="0" fontId="31" fillId="10" borderId="23" xfId="6" applyFont="1" applyFill="1" applyBorder="1" applyAlignment="1">
      <alignment horizontal="center" vertical="center"/>
    </xf>
    <xf numFmtId="38" fontId="31" fillId="10" borderId="23" xfId="6" applyNumberFormat="1" applyFont="1" applyFill="1" applyBorder="1" applyAlignment="1">
      <alignment horizontal="center" vertical="center"/>
    </xf>
    <xf numFmtId="41" fontId="31" fillId="10" borderId="23" xfId="1" applyFont="1" applyFill="1" applyBorder="1" applyAlignment="1">
      <alignment horizontal="center" vertical="center"/>
    </xf>
    <xf numFmtId="0" fontId="33" fillId="10" borderId="24" xfId="6" applyFont="1" applyFill="1" applyBorder="1" applyAlignment="1">
      <alignment vertical="center"/>
    </xf>
    <xf numFmtId="0" fontId="33" fillId="0" borderId="23" xfId="16" applyFont="1" applyBorder="1" applyAlignment="1">
      <alignment horizontal="right" vertical="center" wrapText="1"/>
    </xf>
    <xf numFmtId="0" fontId="25" fillId="0" borderId="38" xfId="2" applyFont="1" applyBorder="1" applyAlignment="1">
      <alignment horizontal="center" vertical="center"/>
    </xf>
    <xf numFmtId="38" fontId="33" fillId="0" borderId="23" xfId="6" applyNumberFormat="1" applyFont="1" applyBorder="1" applyAlignment="1">
      <alignment horizontal="center" vertical="center"/>
    </xf>
    <xf numFmtId="0" fontId="33" fillId="0" borderId="23" xfId="6" applyFont="1" applyBorder="1" applyAlignment="1">
      <alignment horizontal="center" vertical="center"/>
    </xf>
    <xf numFmtId="41" fontId="27" fillId="0" borderId="32" xfId="1" applyFont="1" applyBorder="1" applyAlignment="1"/>
    <xf numFmtId="41" fontId="33" fillId="0" borderId="23" xfId="1" applyFont="1" applyFill="1" applyBorder="1" applyAlignment="1">
      <alignment horizontal="center" vertical="center"/>
    </xf>
    <xf numFmtId="0" fontId="28" fillId="0" borderId="24" xfId="2" applyFont="1" applyBorder="1"/>
    <xf numFmtId="0" fontId="28" fillId="0" borderId="61" xfId="2" applyFont="1" applyBorder="1"/>
    <xf numFmtId="0" fontId="33" fillId="0" borderId="24" xfId="6" applyFont="1" applyBorder="1" applyAlignment="1">
      <alignment vertical="center"/>
    </xf>
    <xf numFmtId="0" fontId="31" fillId="10" borderId="24" xfId="6" applyFont="1" applyFill="1" applyBorder="1" applyAlignment="1">
      <alignment vertical="center"/>
    </xf>
    <xf numFmtId="0" fontId="28" fillId="0" borderId="22" xfId="2" applyFont="1" applyBorder="1"/>
    <xf numFmtId="0" fontId="28" fillId="0" borderId="6" xfId="2" applyFont="1" applyBorder="1"/>
    <xf numFmtId="0" fontId="30" fillId="11" borderId="41" xfId="2" applyFont="1" applyFill="1" applyBorder="1" applyAlignment="1">
      <alignment horizontal="center" vertical="center"/>
    </xf>
    <xf numFmtId="41" fontId="30" fillId="9" borderId="32" xfId="1" applyFont="1" applyFill="1" applyBorder="1" applyAlignment="1"/>
    <xf numFmtId="41" fontId="30" fillId="9" borderId="57" xfId="2" applyNumberFormat="1" applyFont="1" applyFill="1" applyBorder="1" applyAlignment="1">
      <alignment horizontal="center"/>
    </xf>
    <xf numFmtId="0" fontId="30" fillId="11" borderId="39" xfId="2" applyFont="1" applyFill="1" applyBorder="1" applyAlignment="1">
      <alignment horizontal="center" vertical="center"/>
    </xf>
    <xf numFmtId="0" fontId="31" fillId="10" borderId="38" xfId="6" applyFont="1" applyFill="1" applyBorder="1" applyAlignment="1">
      <alignment horizontal="center" vertical="center"/>
    </xf>
    <xf numFmtId="0" fontId="33" fillId="10" borderId="62" xfId="6" applyFont="1" applyFill="1" applyBorder="1" applyAlignment="1">
      <alignment vertical="center"/>
    </xf>
    <xf numFmtId="0" fontId="28" fillId="7" borderId="23" xfId="2" applyFont="1" applyFill="1" applyBorder="1" applyAlignment="1">
      <alignment horizontal="center" vertical="center" wrapText="1"/>
    </xf>
    <xf numFmtId="0" fontId="33" fillId="0" borderId="38" xfId="6" applyFont="1" applyBorder="1" applyAlignment="1">
      <alignment horizontal="center" vertical="center"/>
    </xf>
    <xf numFmtId="0" fontId="21" fillId="0" borderId="24" xfId="6" applyFont="1" applyBorder="1" applyAlignment="1">
      <alignment vertical="center"/>
    </xf>
    <xf numFmtId="0" fontId="33" fillId="0" borderId="62" xfId="6" applyFont="1" applyBorder="1" applyAlignment="1">
      <alignment vertical="center"/>
    </xf>
    <xf numFmtId="0" fontId="27" fillId="7" borderId="23" xfId="2" applyFont="1" applyFill="1" applyBorder="1" applyAlignment="1">
      <alignment horizontal="center" vertical="center"/>
    </xf>
    <xf numFmtId="41" fontId="33" fillId="10" borderId="24" xfId="6" applyNumberFormat="1" applyFont="1" applyFill="1" applyBorder="1" applyAlignment="1">
      <alignment vertical="center"/>
    </xf>
    <xf numFmtId="0" fontId="33" fillId="0" borderId="35" xfId="6" applyFont="1" applyBorder="1" applyAlignment="1">
      <alignment vertical="center"/>
    </xf>
    <xf numFmtId="41" fontId="33" fillId="10" borderId="62" xfId="6" applyNumberFormat="1" applyFont="1" applyFill="1" applyBorder="1" applyAlignment="1">
      <alignment vertical="center"/>
    </xf>
    <xf numFmtId="0" fontId="22" fillId="0" borderId="0" xfId="8" applyAlignment="1">
      <alignment horizontal="center"/>
    </xf>
    <xf numFmtId="0" fontId="33" fillId="3" borderId="23" xfId="6" applyFont="1" applyFill="1" applyBorder="1" applyAlignment="1">
      <alignment horizontal="center" vertical="center"/>
    </xf>
    <xf numFmtId="0" fontId="27" fillId="0" borderId="23" xfId="2" applyFont="1" applyBorder="1" applyAlignment="1">
      <alignment horizontal="center" vertical="center"/>
    </xf>
    <xf numFmtId="0" fontId="33" fillId="0" borderId="62" xfId="6" applyFont="1" applyBorder="1" applyAlignment="1">
      <alignment horizontal="left" vertical="center"/>
    </xf>
    <xf numFmtId="0" fontId="28" fillId="12" borderId="51" xfId="2" applyFont="1" applyFill="1" applyBorder="1"/>
    <xf numFmtId="0" fontId="28" fillId="12" borderId="52" xfId="2" applyFont="1" applyFill="1" applyBorder="1"/>
    <xf numFmtId="0" fontId="30" fillId="9" borderId="56" xfId="2" applyFont="1" applyFill="1" applyBorder="1"/>
    <xf numFmtId="0" fontId="28" fillId="12" borderId="50" xfId="2" applyFont="1" applyFill="1" applyBorder="1"/>
    <xf numFmtId="0" fontId="28" fillId="12" borderId="63" xfId="2" applyFont="1" applyFill="1" applyBorder="1"/>
    <xf numFmtId="0" fontId="28" fillId="12" borderId="45" xfId="2" applyFont="1" applyFill="1" applyBorder="1"/>
    <xf numFmtId="0" fontId="28" fillId="12" borderId="64" xfId="2" applyFont="1" applyFill="1" applyBorder="1"/>
    <xf numFmtId="0" fontId="28" fillId="0" borderId="0" xfId="2" applyFont="1" applyAlignment="1">
      <alignment horizontal="center"/>
    </xf>
    <xf numFmtId="41" fontId="28" fillId="0" borderId="0" xfId="1" applyFont="1" applyAlignment="1">
      <alignment horizontal="center"/>
    </xf>
    <xf numFmtId="41" fontId="28" fillId="0" borderId="0" xfId="1" applyFont="1" applyAlignment="1"/>
    <xf numFmtId="179" fontId="28" fillId="0" borderId="0" xfId="1" applyNumberFormat="1" applyFont="1" applyAlignment="1"/>
    <xf numFmtId="1" fontId="33" fillId="0" borderId="23" xfId="6" applyNumberFormat="1" applyFont="1" applyBorder="1" applyAlignment="1">
      <alignment horizontal="center" vertical="center"/>
    </xf>
    <xf numFmtId="0" fontId="21" fillId="0" borderId="23" xfId="19" applyFont="1" applyBorder="1">
      <alignment vertical="center"/>
    </xf>
    <xf numFmtId="41" fontId="21" fillId="0" borderId="23" xfId="20" applyFont="1" applyBorder="1" applyAlignment="1">
      <alignment vertical="center"/>
    </xf>
    <xf numFmtId="0" fontId="21" fillId="0" borderId="23" xfId="19" applyFont="1" applyBorder="1" applyAlignment="1">
      <alignment horizontal="left" vertical="center"/>
    </xf>
    <xf numFmtId="41" fontId="21" fillId="7" borderId="23" xfId="20" applyFont="1" applyFill="1" applyBorder="1" applyAlignment="1">
      <alignment horizontal="right" vertical="center"/>
    </xf>
    <xf numFmtId="0" fontId="19" fillId="0" borderId="21" xfId="6" applyFont="1" applyBorder="1" applyAlignment="1">
      <alignment vertical="center"/>
    </xf>
    <xf numFmtId="0" fontId="18" fillId="0" borderId="20" xfId="5" applyFont="1" applyBorder="1" applyAlignment="1">
      <alignment horizontal="center" vertical="center"/>
    </xf>
    <xf numFmtId="0" fontId="33" fillId="0" borderId="24" xfId="6" applyFont="1" applyBorder="1" applyAlignment="1">
      <alignment vertical="center" wrapText="1"/>
    </xf>
    <xf numFmtId="41" fontId="27" fillId="0" borderId="32" xfId="1" applyFont="1" applyBorder="1" applyAlignment="1">
      <alignment vertical="center"/>
    </xf>
    <xf numFmtId="0" fontId="28" fillId="0" borderId="24" xfId="2" applyFont="1" applyBorder="1" applyAlignment="1">
      <alignment wrapText="1"/>
    </xf>
    <xf numFmtId="0" fontId="30" fillId="11" borderId="34" xfId="2" applyFont="1" applyFill="1" applyBorder="1" applyAlignment="1">
      <alignment vertical="center"/>
    </xf>
    <xf numFmtId="0" fontId="30" fillId="11" borderId="36" xfId="2" applyFont="1" applyFill="1" applyBorder="1" applyAlignment="1">
      <alignment vertical="center"/>
    </xf>
    <xf numFmtId="0" fontId="30" fillId="11" borderId="70" xfId="2" applyFont="1" applyFill="1" applyBorder="1" applyAlignment="1">
      <alignment vertical="center"/>
    </xf>
    <xf numFmtId="0" fontId="30" fillId="11" borderId="71" xfId="2" applyFont="1" applyFill="1" applyBorder="1" applyAlignment="1">
      <alignment vertical="center"/>
    </xf>
    <xf numFmtId="0" fontId="30" fillId="11" borderId="40" xfId="2" applyFont="1" applyFill="1" applyBorder="1" applyAlignment="1">
      <alignment vertical="center"/>
    </xf>
    <xf numFmtId="0" fontId="30" fillId="11" borderId="41" xfId="2" applyFont="1" applyFill="1" applyBorder="1" applyAlignment="1">
      <alignment vertical="center"/>
    </xf>
    <xf numFmtId="0" fontId="34" fillId="0" borderId="21" xfId="6" applyFont="1" applyBorder="1" applyAlignment="1">
      <alignment horizontal="center" vertical="center" wrapText="1"/>
    </xf>
    <xf numFmtId="0" fontId="35" fillId="0" borderId="2" xfId="2" applyFont="1" applyBorder="1"/>
    <xf numFmtId="0" fontId="30" fillId="9" borderId="41" xfId="2" applyFont="1" applyFill="1" applyBorder="1" applyAlignment="1">
      <alignment horizontal="center"/>
    </xf>
    <xf numFmtId="0" fontId="30" fillId="9" borderId="68" xfId="2" applyFont="1" applyFill="1" applyBorder="1" applyAlignment="1">
      <alignment horizontal="center"/>
    </xf>
    <xf numFmtId="0" fontId="30" fillId="9" borderId="69" xfId="2" applyFont="1" applyFill="1" applyBorder="1" applyAlignment="1">
      <alignment horizontal="center"/>
    </xf>
    <xf numFmtId="0" fontId="30" fillId="9" borderId="65" xfId="2" applyFont="1" applyFill="1" applyBorder="1" applyAlignment="1">
      <alignment horizontal="center"/>
    </xf>
    <xf numFmtId="0" fontId="30" fillId="9" borderId="66" xfId="2" applyFont="1" applyFill="1" applyBorder="1" applyAlignment="1">
      <alignment horizontal="center"/>
    </xf>
    <xf numFmtId="0" fontId="30" fillId="9" borderId="67" xfId="2" applyFont="1" applyFill="1" applyBorder="1" applyAlignment="1">
      <alignment horizontal="center"/>
    </xf>
    <xf numFmtId="49" fontId="31" fillId="10" borderId="35" xfId="2" applyNumberFormat="1" applyFont="1" applyFill="1" applyBorder="1" applyAlignment="1">
      <alignment horizontal="left" vertical="center" wrapText="1"/>
    </xf>
    <xf numFmtId="49" fontId="31" fillId="10" borderId="38" xfId="2" applyNumberFormat="1" applyFont="1" applyFill="1" applyBorder="1" applyAlignment="1">
      <alignment horizontal="left" vertical="center" wrapText="1"/>
    </xf>
    <xf numFmtId="0" fontId="30" fillId="9" borderId="50" xfId="2" applyFont="1" applyFill="1" applyBorder="1" applyAlignment="1">
      <alignment horizontal="center"/>
    </xf>
    <xf numFmtId="0" fontId="30" fillId="9" borderId="51" xfId="2" applyFont="1" applyFill="1" applyBorder="1" applyAlignment="1">
      <alignment horizontal="center"/>
    </xf>
    <xf numFmtId="0" fontId="30" fillId="9" borderId="52" xfId="2" applyFont="1" applyFill="1" applyBorder="1" applyAlignment="1">
      <alignment horizontal="center"/>
    </xf>
    <xf numFmtId="0" fontId="30" fillId="11" borderId="32" xfId="2" applyFont="1" applyFill="1" applyBorder="1" applyAlignment="1">
      <alignment horizontal="center" vertical="center"/>
    </xf>
    <xf numFmtId="0" fontId="31" fillId="10" borderId="35" xfId="2" applyFont="1" applyFill="1" applyBorder="1" applyAlignment="1">
      <alignment horizontal="left" vertical="center" wrapText="1"/>
    </xf>
    <xf numFmtId="0" fontId="31" fillId="10" borderId="38" xfId="2" applyFont="1" applyFill="1" applyBorder="1" applyAlignment="1">
      <alignment horizontal="left" vertical="center" wrapText="1"/>
    </xf>
    <xf numFmtId="0" fontId="30" fillId="11" borderId="58" xfId="2" applyFont="1" applyFill="1" applyBorder="1" applyAlignment="1">
      <alignment horizontal="center" vertical="center"/>
    </xf>
    <xf numFmtId="0" fontId="30" fillId="11" borderId="0" xfId="2" applyFont="1" applyFill="1" applyAlignment="1">
      <alignment horizontal="center" vertical="center"/>
    </xf>
    <xf numFmtId="0" fontId="30" fillId="11" borderId="51" xfId="2" applyFont="1" applyFill="1" applyBorder="1" applyAlignment="1">
      <alignment horizontal="center" vertical="center"/>
    </xf>
    <xf numFmtId="0" fontId="30" fillId="11" borderId="31" xfId="2" applyFont="1" applyFill="1" applyBorder="1" applyAlignment="1">
      <alignment horizontal="center" vertical="center"/>
    </xf>
    <xf numFmtId="0" fontId="30" fillId="11" borderId="48" xfId="2" applyFont="1" applyFill="1" applyBorder="1" applyAlignment="1">
      <alignment horizontal="center" vertical="center"/>
    </xf>
    <xf numFmtId="0" fontId="30" fillId="11" borderId="49" xfId="2" applyFont="1" applyFill="1" applyBorder="1" applyAlignment="1">
      <alignment horizontal="center" vertical="center"/>
    </xf>
    <xf numFmtId="49" fontId="31" fillId="10" borderId="23" xfId="2" applyNumberFormat="1" applyFont="1" applyFill="1" applyBorder="1" applyAlignment="1">
      <alignment horizontal="left" vertical="center" wrapText="1"/>
    </xf>
    <xf numFmtId="49" fontId="31" fillId="10" borderId="23" xfId="2" applyNumberFormat="1" applyFont="1" applyFill="1" applyBorder="1" applyAlignment="1">
      <alignment horizontal="center" vertical="center" wrapText="1"/>
    </xf>
    <xf numFmtId="0" fontId="30" fillId="8" borderId="50" xfId="2" applyFont="1" applyFill="1" applyBorder="1" applyAlignment="1">
      <alignment horizontal="center"/>
    </xf>
    <xf numFmtId="0" fontId="30" fillId="8" borderId="51" xfId="2" applyFont="1" applyFill="1" applyBorder="1" applyAlignment="1">
      <alignment horizontal="center"/>
    </xf>
    <xf numFmtId="0" fontId="30" fillId="8" borderId="52" xfId="2" applyFont="1" applyFill="1" applyBorder="1" applyAlignment="1">
      <alignment horizontal="center"/>
    </xf>
    <xf numFmtId="0" fontId="30" fillId="11" borderId="23" xfId="2" applyFont="1" applyFill="1" applyBorder="1" applyAlignment="1">
      <alignment horizontal="center" vertical="center"/>
    </xf>
    <xf numFmtId="0" fontId="30" fillId="0" borderId="23" xfId="2" applyFont="1" applyBorder="1" applyAlignment="1">
      <alignment horizontal="center"/>
    </xf>
    <xf numFmtId="0" fontId="30" fillId="11" borderId="37" xfId="2" applyFont="1" applyFill="1" applyBorder="1" applyAlignment="1">
      <alignment horizontal="center" vertical="center"/>
    </xf>
    <xf numFmtId="0" fontId="30" fillId="11" borderId="54" xfId="2" applyFont="1" applyFill="1" applyBorder="1" applyAlignment="1">
      <alignment horizontal="center" vertical="center"/>
    </xf>
    <xf numFmtId="0" fontId="30" fillId="11" borderId="21" xfId="2" applyFont="1" applyFill="1" applyBorder="1" applyAlignment="1">
      <alignment horizontal="center" vertical="center"/>
    </xf>
    <xf numFmtId="0" fontId="30" fillId="11" borderId="43" xfId="2" applyFont="1" applyFill="1" applyBorder="1" applyAlignment="1">
      <alignment horizontal="center" vertical="center"/>
    </xf>
    <xf numFmtId="0" fontId="30" fillId="11" borderId="47" xfId="2" applyFont="1" applyFill="1" applyBorder="1" applyAlignment="1">
      <alignment horizontal="center" vertical="center"/>
    </xf>
    <xf numFmtId="0" fontId="30" fillId="11" borderId="44" xfId="2" applyFont="1" applyFill="1" applyBorder="1" applyAlignment="1">
      <alignment horizontal="center" vertical="center"/>
    </xf>
    <xf numFmtId="49" fontId="31" fillId="10" borderId="45" xfId="2" applyNumberFormat="1" applyFont="1" applyFill="1" applyBorder="1" applyAlignment="1">
      <alignment horizontal="left" vertical="center" wrapText="1"/>
    </xf>
    <xf numFmtId="0" fontId="10" fillId="2" borderId="25" xfId="3" applyFont="1" applyFill="1" applyBorder="1" applyAlignment="1">
      <alignment horizontal="center" vertical="center"/>
    </xf>
    <xf numFmtId="0" fontId="10" fillId="2" borderId="26" xfId="3" applyFont="1" applyFill="1" applyBorder="1" applyAlignment="1">
      <alignment horizontal="center" vertical="center"/>
    </xf>
    <xf numFmtId="0" fontId="10" fillId="2" borderId="27" xfId="3" applyFont="1" applyFill="1" applyBorder="1" applyAlignment="1">
      <alignment horizontal="center" vertical="center"/>
    </xf>
    <xf numFmtId="176" fontId="11" fillId="2" borderId="0" xfId="3" applyNumberFormat="1" applyFont="1" applyFill="1" applyAlignment="1">
      <alignment horizontal="left"/>
    </xf>
    <xf numFmtId="0" fontId="10" fillId="2" borderId="0" xfId="3" applyFont="1" applyFill="1" applyAlignment="1">
      <alignment horizontal="left"/>
    </xf>
    <xf numFmtId="0" fontId="10" fillId="2" borderId="6" xfId="3" applyFont="1" applyFill="1" applyBorder="1" applyAlignment="1">
      <alignment horizontal="left"/>
    </xf>
    <xf numFmtId="0" fontId="10" fillId="5" borderId="7" xfId="3" applyFont="1" applyFill="1" applyBorder="1" applyAlignment="1">
      <alignment horizontal="center" vertical="center"/>
    </xf>
    <xf numFmtId="0" fontId="10" fillId="5" borderId="8" xfId="3" applyFont="1" applyFill="1" applyBorder="1" applyAlignment="1">
      <alignment horizontal="center" vertical="center"/>
    </xf>
    <xf numFmtId="0" fontId="10" fillId="5" borderId="9" xfId="3" applyFont="1" applyFill="1" applyBorder="1" applyAlignment="1">
      <alignment horizontal="center" vertical="center"/>
    </xf>
    <xf numFmtId="0" fontId="10" fillId="5" borderId="10" xfId="3" applyFont="1" applyFill="1" applyBorder="1" applyAlignment="1">
      <alignment horizontal="center" vertical="center"/>
    </xf>
    <xf numFmtId="0" fontId="10" fillId="2" borderId="12" xfId="3" applyFont="1" applyFill="1" applyBorder="1" applyAlignment="1">
      <alignment horizontal="center" vertical="center" wrapText="1"/>
    </xf>
    <xf numFmtId="0" fontId="10" fillId="2" borderId="13" xfId="3" applyFont="1" applyFill="1" applyBorder="1" applyAlignment="1">
      <alignment horizontal="center" vertical="center" wrapText="1"/>
    </xf>
    <xf numFmtId="41" fontId="10" fillId="2" borderId="14" xfId="3" applyNumberFormat="1" applyFont="1" applyFill="1" applyBorder="1" applyAlignment="1">
      <alignment horizontal="right" vertical="center"/>
    </xf>
    <xf numFmtId="41" fontId="10" fillId="2" borderId="15" xfId="3" applyNumberFormat="1" applyFont="1" applyFill="1" applyBorder="1" applyAlignment="1">
      <alignment horizontal="right" vertical="center"/>
    </xf>
    <xf numFmtId="0" fontId="7" fillId="2" borderId="5" xfId="3" applyFont="1" applyFill="1" applyBorder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6" xfId="3" applyFont="1" applyBorder="1" applyAlignment="1">
      <alignment horizontal="left"/>
    </xf>
  </cellXfs>
  <cellStyles count="24">
    <cellStyle name="백분율 10" xfId="22" xr:uid="{2752E4F0-A8DC-41D0-82BF-0534F6FFF875}"/>
    <cellStyle name="백분율 2" xfId="17" xr:uid="{0C7367D8-A626-4ACA-8CF4-199DD357B044}"/>
    <cellStyle name="쉼표 [0]" xfId="1" builtinId="6"/>
    <cellStyle name="쉼표 [0] 101" xfId="13" xr:uid="{D57BF175-D36B-4366-B0E3-C65E8BE9A89A}"/>
    <cellStyle name="쉼표 [0] 18 3 2" xfId="7" xr:uid="{F518BA47-4EB5-429E-A531-4B4CFF17F3D8}"/>
    <cellStyle name="쉼표 [0] 2" xfId="12" xr:uid="{7C8DEF9F-9786-4A12-820D-F6D7971A9643}"/>
    <cellStyle name="쉼표 [0] 3" xfId="14" xr:uid="{EE2F0EB5-B44B-40A6-B791-31446C19C7E2}"/>
    <cellStyle name="쉼표 [0] 40" xfId="15" xr:uid="{0B65AA40-F705-4DC6-9FA1-2CDD295AB092}"/>
    <cellStyle name="쉼표 [0] 41" xfId="20" xr:uid="{75A493FB-9BA7-4AC0-B051-4D9F642D9458}"/>
    <cellStyle name="쉼표 [0] 5" xfId="9" xr:uid="{F63245A5-7313-4BEA-8C19-BE73315438B6}"/>
    <cellStyle name="표준" xfId="0" builtinId="0"/>
    <cellStyle name="표준 110" xfId="21" xr:uid="{07BDBAAF-3EA1-4289-8F6E-B36B4710160C}"/>
    <cellStyle name="표준 2" xfId="2" xr:uid="{F3C515E2-F1A6-48DE-8F42-4F4FC3AB345C}"/>
    <cellStyle name="표준 2 3 2 2" xfId="11" xr:uid="{4FE0A6C0-BBA2-4F28-B499-EEF376C945B4}"/>
    <cellStyle name="표준 3" xfId="10" xr:uid="{86498841-9BC5-4A63-8461-BD217A1B1C23}"/>
    <cellStyle name="표준 3 2" xfId="23" xr:uid="{2467F8C1-621A-4B11-AA90-8CC5915F0DF4}"/>
    <cellStyle name="표준 41" xfId="19" xr:uid="{27C0148A-DD2C-4EA7-836B-D9F256AF4A27}"/>
    <cellStyle name="표준 6 2" xfId="18" xr:uid="{99EEF897-6A6D-48A4-BE0C-E8C10B3D11CF}"/>
    <cellStyle name="표준_1. LGD 외 견적 양식 03_sample" xfId="4" xr:uid="{A8B4D239-1D5D-440F-BBA5-13696B23D4D0}"/>
    <cellStyle name="표준_FTM-BM" xfId="5" xr:uid="{F04A8535-F477-4C5E-A862-1BF973F2DB7C}"/>
    <cellStyle name="표준_Laser Sealing Stage 견적양식" xfId="16" xr:uid="{BFC4844C-E64F-4FCB-9B41-265F6A7A69F6}"/>
    <cellStyle name="표준_Rep eng Gantry-원가" xfId="6" xr:uid="{AC283EAF-0DC6-4EFC-8466-F818F11861E5}"/>
    <cellStyle name="표준_견적갑" xfId="3" xr:uid="{8310937E-C8F9-49A1-A3AC-F464A9A7E465}"/>
    <cellStyle name="표준_견적서_PDP CEL Spray System 제작_070821" xfId="8" xr:uid="{79D0673A-F9B8-4E00-8116-DB483980CF8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customXml" Target="../customXml/item2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525103</xdr:colOff>
      <xdr:row>4</xdr:row>
      <xdr:rowOff>96051</xdr:rowOff>
    </xdr:from>
    <xdr:to>
      <xdr:col>8</xdr:col>
      <xdr:colOff>608780</xdr:colOff>
      <xdr:row>15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5CC2478-81E2-4A97-9C74-928DC3452427}"/>
            </a:ext>
          </a:extLst>
        </xdr:cNvPr>
        <xdr:cNvGrpSpPr/>
      </xdr:nvGrpSpPr>
      <xdr:grpSpPr>
        <a:xfrm>
          <a:off x="5461538" y="924312"/>
          <a:ext cx="3197938" cy="2181666"/>
          <a:chOff x="13406718" y="2744321"/>
          <a:chExt cx="3871690" cy="337246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6414EE7-ABC6-BFF5-B28D-2E20DD0617BA}"/>
              </a:ext>
            </a:extLst>
          </xdr:cNvPr>
          <xdr:cNvSpPr txBox="1"/>
        </xdr:nvSpPr>
        <xdr:spPr bwMode="auto">
          <a:xfrm>
            <a:off x="13409149" y="3422171"/>
            <a:ext cx="3869259" cy="2694610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사업장번호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: 107-86-14075</a:t>
            </a:r>
          </a:p>
          <a:p>
            <a:pPr algn="l" rtl="0">
              <a:defRPr sz="1000"/>
            </a:pPr>
            <a:r>
              <a:rPr lang="en-US" altLang="ko-KR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                      LG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전자 생산기술원 </a:t>
            </a:r>
            <a:endParaRPr lang="en-US" altLang="ko-KR" sz="11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LG스마트체 Regular" panose="020B0600000101010101" pitchFamily="50" charset="-127"/>
            </a:endParaRPr>
          </a:p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주        소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: 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경기도 평택시  진위면 엘지로 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222</a:t>
            </a:r>
          </a:p>
          <a:p>
            <a:pPr algn="l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작  성  자 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:AAA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Arial Narrow" panose="020B0606020202030204" pitchFamily="34" charset="0"/>
                <a:ea typeface="LG스마트체 Regular" panose="020B0600000101010101" pitchFamily="50" charset="-127"/>
              </a:rPr>
              <a:t> 책임연구원 </a:t>
            </a:r>
            <a:endParaRPr lang="en-US" altLang="ko-KR" sz="11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LG스마트체 Regular" panose="020B0600000101010101" pitchFamily="50" charset="-127"/>
            </a:endParaRPr>
          </a:p>
        </xdr:txBody>
      </xdr:sp>
      <xdr:pic>
        <xdr:nvPicPr>
          <xdr:cNvPr id="4" name="Picture 123">
            <a:extLst>
              <a:ext uri="{FF2B5EF4-FFF2-40B4-BE49-F238E27FC236}">
                <a16:creationId xmlns:a16="http://schemas.microsoft.com/office/drawing/2014/main" id="{52777E24-ABC7-2904-4448-C3BAB18738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3406718" y="2744321"/>
            <a:ext cx="2694287" cy="5838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PROJECT/&#54016;Project&#48372;&#44256;/DOS/ENG&#44277;&#4455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7746\kwonsb\WINDOWS\TEMP\WINDOWS\TEMP\WINDOWS\TEMP\LAN\My%20Documents\&#51333;&#54633;&#51221;&#47532;\DOS\ENG&#44277;&#4455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50767\c\DATA\97&#51204;&#4758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895121\chunhang\MAIL\EC000001\97PLAN\PROFIT\PL\97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-048\Desktop\&#49373;&#49328;&#44592;&#54925;\&#50900;&#44036;&#54924;&#51032;-&#51228;&#47787;&#45796;&#54616;&#44592;\&#49373;&#49328;&#54016;\&#51228;&#47787;&#49345;&#4815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&#51648;Jee(7.22)\My%20Documents\capacity\&#49373;&#49328;&#45733;&#47141;&#48516;&#49437;(2002.05.0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048;&#49324;&#51312;&#49436;\Xls-Book\Asset&amp;Depr\Xls-Budget\Xls-Book\Deprec99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048;&#49324;&#51312;&#49436;\Xls-Book\Asset&amp;Depr\Xls-Budget\Xls-Book\Xls-Book\Deprec98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mjunha\AppData\Local\Microsoft\Windows\INetCache\Content.Outlook\VOFT2RUU\Daimler_DML_EV_EB42y%20(1&#52264;)_(1)_&#49472;%20BOM%20&#51312;&#54924;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&#45380;%20&#50629;&#47924;\RFQ\HKMC\F2\&#44204;&#51201;&#50896;&#44032;(&#49688;&#51221;)-f2%2019.2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TA_PJ\&#20491;&#20154;\&#20117;&#19978;&#36020;\4.%20&#26908;&#35342;&#26360;\PTA-17-H0-RP-001(&#12460;&#12473;&#27604;&#29105;&#20462;&#27491;)\&#12460;&#12473;&#27604;&#29105;&#20462;&#27491;&#23550;&#35937;&#29105;&#20132;REV2(C50REV3H.BKP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&#45380;%20&#50629;&#47924;\RFQ\FordC727\&#49472;%20&#51088;&#51116;&#45800;&#44032;%20&#49328;&#52636;-ford%20c72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bkwon\Desktop\190227%20Ford12V%20&#53804;&#51088;&#50948;%20&#44221;&#51228;&#49457;%20(&#50689;&#50629;&#44277;&#50976;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WINDOWS\Temporary%20Internet%20Files\OLKB231\2002&#45380;6&#50900;cap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L55%20Maguro\schedules\tooling\Maguro%20Tooling%2002-10-2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&#45380;%20&#50629;&#47924;\&#53804;&#51088;\CWA\CWA%204&#45800;&#44228;\&#44221;&#51228;&#49457;\CWA%204&#45800;&#44228;%20&#44221;&#51228;&#49457;\&#49472;%20&#45800;&#50948;%20&#51116;&#47308;&#48708;%20&#49328;&#52636;-volvo%20cm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-048\Desktop\WINDOWS\&#48148;&#53461;%20&#54868;&#47732;\&#45236;%20&#49436;&#47448;%20&#44032;&#48169;\&#44060;&#51064;&#4832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4840;\D\Index1\&#44277;&#50976;FILE\&#49849;&#51064;&#49324;&#5057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54.221.15/Documents%20and%20Settings/Jeff_W_Scott/Local%20Settings/Temporary%20Internet%20Files/OLK1C/PPA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45224;\JOB\SINGLE\EMAIL\temp\Exchang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4840;\D\&#49352;&#47785;&#52264;\&#44204;&#51201;\2100NOE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&#45380;%20&#50629;&#47924;\RFQ\&#48376;&#48512;%20&#49688;&#51452;&#44288;&#47532;%20&#51648;&#54364;\PCASO&#51648;&#54364;(181001)\&#51088;&#51116;&#47560;&#49828;&#53552;(&#44396;&#47588;&#45800;&#44032;%20&#48143;%20&#44592;&#53440;&#54644;&#49345;&#44288;&#49464;&#48708;&#50857;)\2.Material%20Unit%20Price-&#44396;&#47588;&#45800;&#44032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ein100\Desktop\PCASO_101&#52264;&#49688;\Volvo_CMA%20EV(620D)_(101-1)_&#44204;&#51201;&#50896;&#44032;%20&#44208;&#44284;%20&#51312;&#54924;.xlsb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Startup" Target="1999/12Dec99/USER/TFCHUNG/COMM/OS/TH/TH9709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1999/12Dec99/USER/TFCHUNG/COMM/OS/TH/TH98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&#45380;%20&#50629;&#47924;\RFQ\VW\MODULE%20PACK%20&#51116;&#47308;&#48708;-meb%2019.2q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aein100\Desktop\PCASO_101&#52264;&#49688;\Volvo_CMA%20EV(620D)_(101-1)_&#44036;&#51217;&#45432;&#47924;&#48708;%20&#49328;&#52636;_CWA(3).xlsb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&#45380;%20&#50629;&#47924;\&#53804;&#51088;\&#50976;&#47101;%20&#51228;%202%20&#44144;&#51216;\&#47476;&#45432;%20&#45824;&#51025;&#50857;%20&#51088;&#47308;\&#54364;&#51456;&#51076;&#47456;&#49328;&#52636;-&#54532;&#46993;&#49828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WINDOWS\TEMP\&#49373;&#49328;%20&#44228;&#54925;%20&#51068;&#51221;&#54364;%20NEW%20(1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MATRIX\Down\EXPE729BCA0675CC45B\&#49444;&#48708;%20&#53804;&#51088;&#48708;.xlsb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8&#45380;%20&#50629;&#47924;\&#53804;&#51088;\CWA\CWA%204&#45800;&#44228;\&#44221;&#51228;&#49457;\CWA%204&#45800;&#44228;%20&#44221;&#51228;&#49457;\&#51088;&#51116;&#45800;&#44032;%20&#44592;&#51456;%20&#49444;&#51221;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1.%20CWA\5&#45800;&#44228;\&#52264;&#51060;&#48516;&#49437;\MEB%20TR1&amp;2%20&#49688;&#51452;&#49884;\&#49472;%20&#45800;&#50948;%20&#51116;&#47308;&#48708;%20&#49328;&#52636;(new)-vw%20meb%20tr1&amp;2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4\BDN2\Heat%20exchanger\3.From%20Heatran\Heatran_Design_Results_REV.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8231%20&#47588;&#52636;&#50896;&#44032;%20Substantive%20work&#51032;%20&#50892;&#53356;&#49884;&#53944;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9892;&#49324;\&#51228;&#51060;&#50724;&#53581;\2002&#45380;&#51088;&#47308;\5460%20&#51228;&#54408;&#51228;&#51312;&#50896;&#4403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YH\&#44204;&#51201;&#54364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92;&#48376;&#45936;&#51060;&#53440;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WINDOWS\Temporary%20Internet%20Files\OLKE241\SICO%201&#50900;2&#51208;~%20&#47784;&#45944;&#48324;%20&#49373;&#49328;&#50836;&#52397;%20&#52628;&#51060;&#4602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work\2001\BOM&#44288;&#47144;\WirePartList(2000.1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SMT\&#49340;&#49457;\2.&#44204;&#51201;\&#44204;&#51201;_BSE090814&#51228;&#5263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shared\Spk2\BUZZER\&#54408;&#51656;&#44592;&#47197;\&#44552;&#54805;\&#44552;&#54805;&#44160;&#53664;&#48372;&#44256;&#49436;\2001&#45380;-&#44552;&#54805;&#44160;&#53664;&#48372;&#44256;&#49436;\2001-4&#48516;&#44592;%20&#44552;&#54805;&#44160;&#53664;&#48372;&#44256;&#4943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jee\d\&#47784;&#45944;&#47749;%20&#49688;&#5122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ET\&#49340;&#54868;95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#.Secure Work Folder/Joo/EIA/LGCWA &#51204;&#44537;3&#46041; UT Matrix_Ver1.11.xlsx" TargetMode="External"/><Relationship Id="rId1" Type="http://schemas.openxmlformats.org/officeDocument/2006/relationships/externalLinkPath" Target="/#.Secure Work Folder/Joo/EIA/LGCWA &#51204;&#44537;3&#46041; UT Matrix_Ver1.1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895121\chunhang\&#50629;&#47924;\&#50896;&#44032;\&#50896;&#44032;91&#5145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WINDOWS\TEMP\&#54924;&#49888;%20&#49373;&#49328;&#50836;&#52397;&#49436;_1&#50900;2&#51208;&#54869;&#51221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MC-KIM\AppData\Local\Microsoft\Windows\Temporary%20Internet%20Files\Content.Outlook\N1OA08DS\&#28155;&#20184;-3%20%20&#12509;&#12531;&#12503;&#21336;&#20307;&#35430;&#39443;&#28204;&#23450;&#35352;&#37682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54840;\D\Index1\&#44277;&#50976;FILE\&#50577;&#49885;\&#49436;&#47448;&#50577;&#49885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895121\chunhang\MSOFFICE\EXCEL\&#54616;&#49457;&#49688;\&#44221;&#48708;&#50577;&#49885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jee\d\&#49888;&#50864;&#51020;&#54693;&#52264;&#49457;&#50857;\SMT\5&#50900;%20SMT%20CAP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WINDOWS\TEMP\NC8376C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3.%20JOB&#12501;&#12457;&#12523;&#12480;\2010\&#26093;&#38651;&#35299;&#28082;&#35373;&#20633;&#22823;&#27835;&#30000;&#38598;&#32004;&#21270;\&#26908;&#35342;\&#12467;&#12531;&#12487;&#12531;&#12469;&#12540;_080627\&#12467;&#12531;&#12487;&#12531;&#12469;&#12540;&#12414;&#12392;&#12417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895121\chunhang\BACKUP\&#50629;&#47924;&#51068;&#48152;\&#49373;&#49328;&#54788;&#54889;\8&#50900;\SANGGU\JOBJOB\6\SAMPL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&#52509;&#44221;&#48708;\98&#45380;\98&#52509;&#44221;&#48708;%20&#47785;&#54364;\&#52509;&#44221;&#52572;&#51333;&#54869;&#51221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&#51652;&#49548;&#50672;\&#50641;&#49472;%20LOT&#44288;&#47532;\&#49373;&#44592;LOT&#44288;&#47532;\Schaco&#49373;&#44592;&#49892;&#51201;&#54788;&#54889;\SCHACO(12.12)&#49892;&#51201;&#54252;&#54632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Users\dshan\AppData\Local\Microsoft\Windows\Temporary%20Internet%20Files\Content.IE5\85OA80OM\&#51652;&#49548;&#50672;\&#50641;&#49472;%20LOT&#44288;&#47532;\&#49373;&#44592;LOT&#44288;&#47532;\Sico%20&#49373;&#44592;&#49892;&#51201;&#54788;&#54889;\SICO&#49892;&#51201;(12.12&#54252;&#54632;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.0.2\EXCEL\96SALE\96SAL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9436;&#49885;\&#44048;&#49324;&#51312;&#49436;(&#48177;&#50629;)\Xls-Book\Asset&amp;Depr\Xls-Budget\Xls-Book\Deprec99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표지★"/>
      <sheetName val="Sheet1"/>
      <sheetName val="Sheet2"/>
      <sheetName val="Sheet3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LEFT THD DATA"/>
      <sheetName val="LEFT IMP DATA"/>
      <sheetName val="LEFT SPK DATA"/>
      <sheetName val="RIGHT SPK DATA"/>
      <sheetName val="신차종"/>
      <sheetName val="개조차_파생차"/>
      <sheetName val="MY"/>
      <sheetName val="해외"/>
      <sheetName val="종합일정표 (1장)"/>
      <sheetName val="CAR"/>
      <sheetName val="INPUT"/>
      <sheetName val="ENG공급"/>
      <sheetName val="Sheet2_x0000__x0000__x0000__x0000__x0000__x0000__x0000__x0000__x0000__x0000__x0009__x0000_ꈼύ_x0000__x0004__x0000__x0000__x0000__x0000__x0000__x0000_黠ύ_x0000_"/>
      <sheetName val="RD제품개발투자비(매가)"/>
      <sheetName val="기안"/>
      <sheetName val="TRW원가"/>
      <sheetName val="표지"/>
      <sheetName val="주행"/>
      <sheetName val="Sheet2??????????_x0009_?ꈼύ?_x0004_??????黠ύ?"/>
      <sheetName val="CFLOW"/>
      <sheetName val="Sheet2_x0000__x0000__x0000__x0000__x0000__x0000__x0000__x0000__x0000__x0000_ _x0000_ꈼύ_x0000__x0004__x0000__x0000__x0000__x0000__x0000__x0000_黠ύ_x0000_"/>
      <sheetName val="Sheet2?????????? ?ꈼύ?_x0004_??????黠ύ?"/>
      <sheetName val="54(2)"/>
      <sheetName val="A"/>
      <sheetName val="Sheet2_x0000_ ꈼύ_x0004__x0000_黠ύꋨύ_x0004__x0000_朑楃PNG공"/>
      <sheetName val="항목(1)"/>
      <sheetName val="종합일정표_(1장)"/>
      <sheetName val="Sheet2 ꈼύ黠ύꋨύ朑楃PNG공"/>
      <sheetName val="종합일정표_(1장)1"/>
      <sheetName val="Sheet2_ꈼύ黠ύꋨύ朑楃PNG공"/>
      <sheetName val="DATA"/>
      <sheetName val="품의서"/>
      <sheetName val="Sheet2? ꈼύ_x0004_?黠ύꋨύ_x0004_?朑楃PNG공"/>
      <sheetName val="Sheet2__________ _ꈼύ__x0004_______黠ύ_"/>
      <sheetName val=""/>
      <sheetName val="협조전"/>
      <sheetName val="SOURCE"/>
      <sheetName val="Sheet2___________x0009__ꈼύ__x0004_______黠ύ_"/>
      <sheetName val="CALSHEET"/>
      <sheetName val="김동덕_자산_IF3"/>
      <sheetName val="삼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_REF"/>
      <sheetName val="CAUDIT"/>
      <sheetName val="ENG공급"/>
      <sheetName val="검기갑지"/>
      <sheetName val="품의서"/>
      <sheetName val="2"/>
      <sheetName val="Sheet2"/>
      <sheetName val="6 N.m CCW 전류"/>
      <sheetName val="712"/>
      <sheetName val="내수1.8GL"/>
      <sheetName val="SHEET1"/>
      <sheetName val="구동"/>
      <sheetName val="존4"/>
      <sheetName val="관리도1"/>
      <sheetName val="4DR"/>
      <sheetName val="FUEL FILLER"/>
      <sheetName val="BND"/>
      <sheetName val="표지"/>
      <sheetName val="12-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별"/>
      <sheetName val="97PLAN"/>
    </sheetNames>
    <definedNames>
      <definedName name="_123_10"/>
      <definedName name="_123_11"/>
      <definedName name="_123_12"/>
      <definedName name="_123_13"/>
      <definedName name="_123_14"/>
      <definedName name="_123_15"/>
      <definedName name="_123_16"/>
      <definedName name="_123_17"/>
      <definedName name="_123_18"/>
      <definedName name="_123_19"/>
      <definedName name="_123_20"/>
      <definedName name="_123_21"/>
      <definedName name="_123_22"/>
      <definedName name="_123_24"/>
      <definedName name="_123_25"/>
      <definedName name="_123_26"/>
      <definedName name="_123_27"/>
      <definedName name="_123_28"/>
      <definedName name="_123_29"/>
      <definedName name="_123_3"/>
      <definedName name="_123_30"/>
      <definedName name="_123_31"/>
      <definedName name="_123_32"/>
      <definedName name="_123_33"/>
      <definedName name="_123_34"/>
      <definedName name="_123_35"/>
      <definedName name="_123_37"/>
      <definedName name="_123_38"/>
      <definedName name="_123_39"/>
      <definedName name="_123_4"/>
      <definedName name="_123_40"/>
      <definedName name="_123_41"/>
      <definedName name="_123_42"/>
      <definedName name="_123_43"/>
      <definedName name="_123_44"/>
      <definedName name="_123_45"/>
      <definedName name="_123_46"/>
      <definedName name="_123_47"/>
      <definedName name="_123_48"/>
      <definedName name="_123_49"/>
      <definedName name="_123_5"/>
      <definedName name="_123_50"/>
      <definedName name="_123_51"/>
      <definedName name="_123_52"/>
      <definedName name="_123_53"/>
      <definedName name="_123_54"/>
      <definedName name="_123_55"/>
      <definedName name="_123_56"/>
      <definedName name="_123_57"/>
      <definedName name="_123_58"/>
      <definedName name="_123_59"/>
      <definedName name="_123_6"/>
      <definedName name="_123_60"/>
      <definedName name="_123_61"/>
      <definedName name="_123_62"/>
      <definedName name="_123_63"/>
      <definedName name="_123_64"/>
      <definedName name="_123_65"/>
      <definedName name="_123_66"/>
      <definedName name="_123_67"/>
      <definedName name="_123_68"/>
      <definedName name="_123_69"/>
      <definedName name="_123_7"/>
      <definedName name="_123_70"/>
      <definedName name="_123_71"/>
      <definedName name="_123_72"/>
      <definedName name="_123_73"/>
      <definedName name="_123_74"/>
      <definedName name="_123_75"/>
      <definedName name="_123_76"/>
      <definedName name="_123_77"/>
      <definedName name="_123_78"/>
      <definedName name="_123_8"/>
      <definedName name="_123_9"/>
      <definedName name="ch_1"/>
      <definedName name="ch_2"/>
      <definedName name="ch_3"/>
      <definedName name="NORM_1"/>
      <definedName name="NORM_2"/>
      <definedName name="NORM_3"/>
      <definedName name="NORM1_1"/>
      <definedName name="NORM1_2"/>
      <definedName name="NORM1_3"/>
      <definedName name="TLR_1"/>
      <definedName name="TLR_2"/>
      <definedName name="TLR_3"/>
      <definedName name="WOST_1"/>
      <definedName name="WOST_2"/>
      <definedName name="WOST_3"/>
      <definedName name="WOST1_1"/>
      <definedName name="WOST1_2"/>
      <definedName name="WOST1_3"/>
      <definedName name="WW_1"/>
      <definedName name="WW_2"/>
      <definedName name="WW_3"/>
      <definedName name="ㅁ_1"/>
      <definedName name="ㅁ_2"/>
      <definedName name="ㅁ_3"/>
      <definedName name="반_1"/>
      <definedName name="반_2"/>
      <definedName name="반_3"/>
      <definedName name="ㅇ_1"/>
      <definedName name="ㅇ_2"/>
      <definedName name="ㅇ_3"/>
      <definedName name="ㅇㅇㅇ_1"/>
      <definedName name="ㅇㅇㅇ_2"/>
      <definedName name="ㅇㅇㅇ_3"/>
      <definedName name="양_1"/>
      <definedName name="양_2"/>
      <definedName name="양_3"/>
      <definedName name="전전월_1"/>
      <definedName name="전전월_2"/>
      <definedName name="전전월_3"/>
      <definedName name="절감실적추이_1"/>
      <definedName name="절감실적추이_2"/>
      <definedName name="절감실적추이_3"/>
      <definedName name="절감추이_1"/>
      <definedName name="절감추이_2"/>
      <definedName name="절감추이_3"/>
      <definedName name="추_1"/>
      <definedName name="추_2"/>
      <definedName name="추_3"/>
      <definedName name="하_1"/>
      <definedName name="하_2"/>
      <definedName name="하_3"/>
    </defined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1.원가인하"/>
      <sheetName val="원가인하그래프"/>
      <sheetName val="2.재고자산"/>
      <sheetName val="3.품질"/>
      <sheetName val="제조품질그래프"/>
      <sheetName val="시장품질그래프"/>
      <sheetName val="4.생산성,LT"/>
      <sheetName val="원가인하"/>
      <sheetName val="재고자산"/>
      <sheetName val="최종결함"/>
      <sheetName val="시장품질"/>
      <sheetName val="생산성"/>
      <sheetName val="리드타임"/>
      <sheetName val="생산성그래프"/>
      <sheetName val="리드타임그래프"/>
      <sheetName val="제품별"/>
    </sheetNames>
    <sheetDataSet>
      <sheetData sheetId="0" refreshError="1"/>
      <sheetData sheetId="1">
        <row r="16">
          <cell r="C16" t="str">
            <v>상반기 목표대비 주요 증감내역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장"/>
      <sheetName val="Draft Data"/>
      <sheetName val="Sheet2"/>
      <sheetName val="전장 (2)"/>
      <sheetName val="2001년실적대비"/>
      <sheetName val="고객점유율(금액)"/>
      <sheetName val="분석및대책"/>
      <sheetName val="2002년완제품생산지별수량현황①"/>
      <sheetName val="제천완제라인"/>
      <sheetName val="생산대비완제품생산공수과부족현황.sjeco②"/>
      <sheetName val="sico완제라인"/>
      <sheetName val="생산대비완제품생산공수과부족현황.sico③"/>
      <sheetName val="schaco완제라인"/>
      <sheetName val="생산대비완제품생산공수과부족현황.schaco④"/>
      <sheetName val="2002년유니트생산지별수량현황⑤"/>
      <sheetName val="유니트소요수량⑤-1"/>
      <sheetName val="유니트관련장비현황⑤-2"/>
      <sheetName val="sico유니트라인"/>
      <sheetName val="생산대비유니트생산공수과부족현황.sico⑥"/>
      <sheetName val="schaco유니트라인"/>
      <sheetName val="생산대비유니트생산공수과부족현황.schaco⑦"/>
      <sheetName val="2002년코드세트생산지별수량현황⑧"/>
      <sheetName val="코드세트관련장비현황⑧-1"/>
      <sheetName val="sico코드세트라인"/>
      <sheetName val="생산대비코드세트생산공수과부족현황.sico⑨"/>
      <sheetName val="schaco코드세트라인"/>
      <sheetName val="생산대비코드세트생산공수과부족현황.schaco⑩"/>
      <sheetName val="2002년smt생산지별수량현황⑫"/>
      <sheetName val="sjeco SMT"/>
      <sheetName val="생산대비smt생산공수과부족현황sjeco.⑭"/>
      <sheetName val="schaco SMT"/>
      <sheetName val="생산대비smt생산공수과부족현황schaco⑬"/>
      <sheetName val="sjeco cob"/>
      <sheetName val="생산대비cob생산점수과부족현황100%"/>
      <sheetName val="생산대비cob생산점수과부족현황70%"/>
      <sheetName val="모델조정"/>
      <sheetName val="충원.잔업비교sico"/>
      <sheetName val="SICO이익율분석"/>
      <sheetName val="완제품소요수량"/>
      <sheetName val="Sheet1"/>
      <sheetName val="schaco완제소요공수"/>
      <sheetName val="sico완제소요공수"/>
      <sheetName val="sjeco완제소요공수"/>
      <sheetName val="unit소요공수(소요별)"/>
      <sheetName val="unit소요공수(생산지별)"/>
      <sheetName val="cord set소요수량현황"/>
      <sheetName val="Sheet4"/>
      <sheetName val="cord set소요공수현황"/>
      <sheetName val="생산대비코드세트생산공수과부족현황.Daewon⑪"/>
      <sheetName val="완제품공수pivot"/>
      <sheetName val="완제품수량pivot"/>
      <sheetName val="unit공수pivot"/>
      <sheetName val="unit수량pivot"/>
      <sheetName val="cord수량pivot"/>
    </sheetNames>
    <sheetDataSet>
      <sheetData sheetId="0" refreshError="1"/>
      <sheetData sheetId="1">
        <row r="6">
          <cell r="A6" t="str">
            <v>구분1</v>
          </cell>
          <cell r="B6" t="str">
            <v>영업구분</v>
          </cell>
          <cell r="C6" t="str">
            <v>생산지</v>
          </cell>
          <cell r="D6" t="str">
            <v>대분류</v>
          </cell>
          <cell r="E6" t="str">
            <v>BUYER</v>
          </cell>
          <cell r="F6" t="str">
            <v>MODELNO.</v>
          </cell>
          <cell r="G6" t="str">
            <v>SUB</v>
          </cell>
          <cell r="H6" t="str">
            <v>BULK</v>
          </cell>
          <cell r="I6" t="str">
            <v>PACK</v>
          </cell>
          <cell r="J6" t="str">
            <v>담당</v>
          </cell>
          <cell r="K6" t="str">
            <v>통화</v>
          </cell>
          <cell r="L6" t="str">
            <v>U/PRICE</v>
          </cell>
          <cell r="M6" t="str">
            <v>구분</v>
          </cell>
          <cell r="N6" t="str">
            <v>수량계</v>
          </cell>
          <cell r="O6" t="str">
            <v>금액계</v>
          </cell>
          <cell r="P6" t="str">
            <v>01,12月수주</v>
          </cell>
          <cell r="Q6" t="str">
            <v>1月수주</v>
          </cell>
          <cell r="R6" t="str">
            <v>2月수주</v>
          </cell>
          <cell r="S6" t="str">
            <v>3月수주</v>
          </cell>
          <cell r="T6" t="str">
            <v>4月수주</v>
          </cell>
          <cell r="U6" t="str">
            <v>5月수주</v>
          </cell>
          <cell r="V6" t="str">
            <v>6月수주</v>
          </cell>
          <cell r="W6" t="str">
            <v>7月수주</v>
          </cell>
          <cell r="X6" t="str">
            <v>8月수주</v>
          </cell>
          <cell r="Y6" t="str">
            <v>9月수주</v>
          </cell>
          <cell r="Z6" t="str">
            <v>10月수주</v>
          </cell>
          <cell r="AA6" t="str">
            <v>11月수주</v>
          </cell>
          <cell r="AB6" t="str">
            <v>12月수주</v>
          </cell>
          <cell r="AC6" t="str">
            <v>01,12月SUB</v>
          </cell>
          <cell r="AD6" t="str">
            <v>1月SUB</v>
          </cell>
          <cell r="AE6" t="str">
            <v>2月SUB</v>
          </cell>
          <cell r="AF6" t="str">
            <v>3月SUB</v>
          </cell>
          <cell r="AG6" t="str">
            <v>4月SUB</v>
          </cell>
          <cell r="AH6" t="str">
            <v>5月SUB</v>
          </cell>
          <cell r="AI6" t="str">
            <v>6月SUB</v>
          </cell>
          <cell r="AJ6" t="str">
            <v>7月SUB</v>
          </cell>
          <cell r="AK6" t="str">
            <v>8月SUB</v>
          </cell>
          <cell r="AL6" t="str">
            <v>9月SUB</v>
          </cell>
          <cell r="AM6" t="str">
            <v>10月SUB</v>
          </cell>
          <cell r="AN6" t="str">
            <v>11月SUB</v>
          </cell>
          <cell r="AO6" t="str">
            <v>12月SUB</v>
          </cell>
          <cell r="AP6" t="str">
            <v>01,12月BULK</v>
          </cell>
          <cell r="AQ6" t="str">
            <v>1月BULK</v>
          </cell>
          <cell r="AR6" t="str">
            <v>2月BULK</v>
          </cell>
          <cell r="AS6" t="str">
            <v>3月BULK</v>
          </cell>
          <cell r="AT6" t="str">
            <v>4月BULK</v>
          </cell>
          <cell r="AU6" t="str">
            <v>5月BULK</v>
          </cell>
          <cell r="AV6" t="str">
            <v>6月BULK</v>
          </cell>
          <cell r="AW6" t="str">
            <v>7月BULK</v>
          </cell>
          <cell r="AX6" t="str">
            <v>8月BULK</v>
          </cell>
          <cell r="AY6" t="str">
            <v>9月BULK</v>
          </cell>
          <cell r="AZ6" t="str">
            <v>10月BULK</v>
          </cell>
          <cell r="BA6" t="str">
            <v>11月BULK</v>
          </cell>
          <cell r="BB6" t="str">
            <v>12月BULK</v>
          </cell>
          <cell r="BC6" t="str">
            <v>01,12月포장</v>
          </cell>
          <cell r="BD6" t="str">
            <v>1月포장</v>
          </cell>
          <cell r="BE6" t="str">
            <v>2月포장</v>
          </cell>
          <cell r="BF6" t="str">
            <v>3月포장</v>
          </cell>
          <cell r="BG6" t="str">
            <v>4月포장</v>
          </cell>
          <cell r="BH6" t="str">
            <v>5月포장</v>
          </cell>
          <cell r="BI6" t="str">
            <v>6月포장</v>
          </cell>
          <cell r="BJ6" t="str">
            <v>7月포장</v>
          </cell>
          <cell r="BK6" t="str">
            <v>8月포장</v>
          </cell>
          <cell r="BL6" t="str">
            <v>9月포장</v>
          </cell>
          <cell r="BM6" t="str">
            <v>10月포장</v>
          </cell>
          <cell r="BN6" t="str">
            <v>11月포장</v>
          </cell>
          <cell r="BO6" t="str">
            <v>12月포장</v>
          </cell>
        </row>
        <row r="7">
          <cell r="A7" t="str">
            <v>SCHACO RMC E/P</v>
          </cell>
          <cell r="B7" t="str">
            <v>영1</v>
          </cell>
          <cell r="C7" t="str">
            <v>SCHACO</v>
          </cell>
          <cell r="D7" t="str">
            <v>RMC E/P</v>
          </cell>
          <cell r="E7" t="str">
            <v>CASIO</v>
          </cell>
          <cell r="F7" t="str">
            <v>0088-302-003의하우징변경</v>
          </cell>
          <cell r="G7">
            <v>1</v>
          </cell>
          <cell r="H7">
            <v>3.38</v>
          </cell>
          <cell r="J7" t="str">
            <v>이우호</v>
          </cell>
          <cell r="K7" t="str">
            <v>$</v>
          </cell>
          <cell r="L7">
            <v>1.4</v>
          </cell>
          <cell r="N7">
            <v>0</v>
          </cell>
          <cell r="O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</row>
        <row r="8">
          <cell r="A8" t="str">
            <v>SCHACO RMC E/P</v>
          </cell>
          <cell r="B8" t="str">
            <v>영1</v>
          </cell>
          <cell r="C8" t="str">
            <v>SCHACO</v>
          </cell>
          <cell r="D8" t="str">
            <v>RMC E/P</v>
          </cell>
          <cell r="E8" t="str">
            <v>TAMACO</v>
          </cell>
          <cell r="F8" t="str">
            <v>036WITHOUTPLATING,SPRAY</v>
          </cell>
          <cell r="G8">
            <v>1.3</v>
          </cell>
          <cell r="H8">
            <v>3.38</v>
          </cell>
          <cell r="J8" t="str">
            <v>최건우</v>
          </cell>
          <cell r="K8" t="str">
            <v>￥</v>
          </cell>
          <cell r="L8">
            <v>100</v>
          </cell>
          <cell r="N8">
            <v>0</v>
          </cell>
          <cell r="O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</row>
        <row r="9">
          <cell r="A9" t="str">
            <v>SICO  RECEIVER UNIT</v>
          </cell>
          <cell r="B9" t="str">
            <v>영1</v>
          </cell>
          <cell r="C9" t="str">
            <v>SICO</v>
          </cell>
          <cell r="D9" t="str">
            <v xml:space="preserve"> RECEIVER UNIT</v>
          </cell>
          <cell r="E9" t="str">
            <v>MMCDE</v>
          </cell>
          <cell r="F9" t="str">
            <v>17mmreceiverunit</v>
          </cell>
          <cell r="J9" t="str">
            <v>최우혁</v>
          </cell>
          <cell r="K9" t="str">
            <v>$</v>
          </cell>
          <cell r="L9">
            <v>0.43</v>
          </cell>
          <cell r="N9">
            <v>0</v>
          </cell>
          <cell r="O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</row>
        <row r="10">
          <cell r="A10" t="str">
            <v>SICO  RECEIVER UNIT</v>
          </cell>
          <cell r="B10" t="str">
            <v>영1</v>
          </cell>
          <cell r="C10" t="str">
            <v>SICO</v>
          </cell>
          <cell r="D10" t="str">
            <v xml:space="preserve"> RECEIVER UNIT</v>
          </cell>
          <cell r="E10" t="str">
            <v>MMCDE</v>
          </cell>
          <cell r="F10" t="str">
            <v>17mmspeakerunit</v>
          </cell>
          <cell r="J10" t="str">
            <v>이우호</v>
          </cell>
          <cell r="L10">
            <v>0.57999999999999996</v>
          </cell>
          <cell r="N10">
            <v>0</v>
          </cell>
          <cell r="O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</row>
        <row r="11">
          <cell r="A11" t="str">
            <v>SCHACO RMC無 E/P</v>
          </cell>
          <cell r="B11" t="str">
            <v>영1</v>
          </cell>
          <cell r="C11" t="str">
            <v>SCHACO</v>
          </cell>
          <cell r="D11" t="str">
            <v>RMC無 E/P</v>
          </cell>
          <cell r="E11" t="str">
            <v>SANYO</v>
          </cell>
          <cell r="F11" t="str">
            <v>1AV4A30B01000</v>
          </cell>
          <cell r="G11">
            <v>0.67</v>
          </cell>
          <cell r="H11">
            <v>2.08</v>
          </cell>
          <cell r="J11" t="str">
            <v>최원기</v>
          </cell>
          <cell r="K11" t="str">
            <v>￥</v>
          </cell>
          <cell r="L11">
            <v>130</v>
          </cell>
          <cell r="N11">
            <v>12.041</v>
          </cell>
          <cell r="O11">
            <v>1565.3300000000002</v>
          </cell>
          <cell r="Q11">
            <v>3</v>
          </cell>
          <cell r="R11">
            <v>1.62</v>
          </cell>
          <cell r="S11">
            <v>6.9649999999999999</v>
          </cell>
          <cell r="T11">
            <v>0.45600000000000002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2.0100000000000002</v>
          </cell>
          <cell r="AE11">
            <v>1.0854000000000001</v>
          </cell>
          <cell r="AF11">
            <v>4.66655</v>
          </cell>
          <cell r="AG11">
            <v>0.30552000000000001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6.24</v>
          </cell>
          <cell r="AR11">
            <v>3.3696000000000002</v>
          </cell>
          <cell r="AS11">
            <v>14.4872</v>
          </cell>
          <cell r="AT11">
            <v>0.9484800000000001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</row>
        <row r="12">
          <cell r="A12" t="str">
            <v>SJECO RMC E/P</v>
          </cell>
          <cell r="B12" t="str">
            <v>영1</v>
          </cell>
          <cell r="C12" t="str">
            <v>SJECO</v>
          </cell>
          <cell r="D12" t="str">
            <v>RMC E/P</v>
          </cell>
          <cell r="E12" t="str">
            <v>KYOCERA</v>
          </cell>
          <cell r="F12" t="str">
            <v>5AAZM03TRC01(M03)</v>
          </cell>
          <cell r="G12">
            <v>0.5</v>
          </cell>
          <cell r="H12">
            <v>2.5</v>
          </cell>
          <cell r="J12" t="str">
            <v>최원기</v>
          </cell>
          <cell r="L12">
            <v>755</v>
          </cell>
          <cell r="M12" t="str">
            <v>假</v>
          </cell>
          <cell r="N12">
            <v>92.5</v>
          </cell>
          <cell r="O12">
            <v>69837.5</v>
          </cell>
          <cell r="S12">
            <v>0</v>
          </cell>
          <cell r="T12">
            <v>0</v>
          </cell>
          <cell r="V12">
            <v>30</v>
          </cell>
          <cell r="W12">
            <v>30</v>
          </cell>
          <cell r="X12">
            <v>30</v>
          </cell>
          <cell r="Y12">
            <v>2.5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15</v>
          </cell>
          <cell r="AJ12">
            <v>15</v>
          </cell>
          <cell r="AK12">
            <v>15</v>
          </cell>
          <cell r="AL12">
            <v>1.25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75</v>
          </cell>
          <cell r="AW12">
            <v>75</v>
          </cell>
          <cell r="AX12">
            <v>75</v>
          </cell>
          <cell r="AY12">
            <v>6.25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</row>
        <row r="13">
          <cell r="A13" t="str">
            <v>SJECO 其他</v>
          </cell>
          <cell r="B13" t="str">
            <v>영1</v>
          </cell>
          <cell r="C13" t="str">
            <v>SJECO</v>
          </cell>
          <cell r="D13" t="str">
            <v>其他</v>
          </cell>
          <cell r="E13" t="str">
            <v>KYOCERA</v>
          </cell>
          <cell r="F13" t="str">
            <v>5MVM140AE001</v>
          </cell>
          <cell r="H13">
            <v>0.3</v>
          </cell>
          <cell r="J13" t="str">
            <v>최원기</v>
          </cell>
          <cell r="L13">
            <v>30</v>
          </cell>
          <cell r="N13">
            <v>20.5</v>
          </cell>
          <cell r="O13">
            <v>615</v>
          </cell>
          <cell r="S13">
            <v>0</v>
          </cell>
          <cell r="T13">
            <v>0</v>
          </cell>
          <cell r="U13">
            <v>15.5</v>
          </cell>
          <cell r="V13">
            <v>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4.6499999999999995</v>
          </cell>
          <cell r="AV13">
            <v>1.5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</row>
        <row r="14">
          <cell r="A14" t="str">
            <v>SJECO 其他</v>
          </cell>
          <cell r="B14" t="str">
            <v>영1</v>
          </cell>
          <cell r="C14" t="str">
            <v>SJECO</v>
          </cell>
          <cell r="D14" t="str">
            <v>其他</v>
          </cell>
          <cell r="E14" t="str">
            <v>KYOCERA</v>
          </cell>
          <cell r="F14" t="str">
            <v>5MVM140AE002</v>
          </cell>
          <cell r="H14">
            <v>0.3</v>
          </cell>
          <cell r="J14" t="str">
            <v>최원기</v>
          </cell>
          <cell r="L14">
            <v>30</v>
          </cell>
          <cell r="N14">
            <v>29.5</v>
          </cell>
          <cell r="O14">
            <v>885</v>
          </cell>
          <cell r="S14">
            <v>0</v>
          </cell>
          <cell r="T14">
            <v>0</v>
          </cell>
          <cell r="U14">
            <v>19.5</v>
          </cell>
          <cell r="V14">
            <v>10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5.85</v>
          </cell>
          <cell r="AV14">
            <v>3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</row>
        <row r="15">
          <cell r="A15" t="str">
            <v>SJECO 其他</v>
          </cell>
          <cell r="B15" t="str">
            <v>영1</v>
          </cell>
          <cell r="C15" t="str">
            <v>SJECO</v>
          </cell>
          <cell r="D15" t="str">
            <v>其他</v>
          </cell>
          <cell r="E15" t="str">
            <v>KYOCERA</v>
          </cell>
          <cell r="F15" t="str">
            <v>5MVM140AE003</v>
          </cell>
          <cell r="H15">
            <v>0.3</v>
          </cell>
          <cell r="J15" t="str">
            <v>최원기</v>
          </cell>
          <cell r="L15">
            <v>30</v>
          </cell>
          <cell r="N15">
            <v>42</v>
          </cell>
          <cell r="O15">
            <v>1260</v>
          </cell>
          <cell r="S15">
            <v>0</v>
          </cell>
          <cell r="T15">
            <v>0</v>
          </cell>
          <cell r="U15">
            <v>24.5</v>
          </cell>
          <cell r="V15">
            <v>15</v>
          </cell>
          <cell r="W15">
            <v>2.5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7.35</v>
          </cell>
          <cell r="AV15">
            <v>4.5</v>
          </cell>
          <cell r="AW15">
            <v>0.75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</row>
        <row r="16">
          <cell r="A16" t="str">
            <v>SJECO 其他</v>
          </cell>
          <cell r="B16" t="str">
            <v>영1</v>
          </cell>
          <cell r="C16" t="str">
            <v>SJECO</v>
          </cell>
          <cell r="D16" t="str">
            <v>其他</v>
          </cell>
          <cell r="E16" t="str">
            <v>松下通工</v>
          </cell>
          <cell r="F16" t="str">
            <v>7MA715A</v>
          </cell>
          <cell r="H16">
            <v>2</v>
          </cell>
          <cell r="J16" t="str">
            <v>김진희</v>
          </cell>
          <cell r="L16">
            <v>8</v>
          </cell>
          <cell r="N16">
            <v>73.650000000000006</v>
          </cell>
          <cell r="O16">
            <v>589.20000000000005</v>
          </cell>
          <cell r="Q16">
            <v>24.45</v>
          </cell>
          <cell r="S16">
            <v>30.2</v>
          </cell>
          <cell r="U16">
            <v>3</v>
          </cell>
          <cell r="V16">
            <v>3</v>
          </cell>
          <cell r="W16">
            <v>3</v>
          </cell>
          <cell r="X16">
            <v>5</v>
          </cell>
          <cell r="Z16">
            <v>5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48.9</v>
          </cell>
          <cell r="AR16">
            <v>0</v>
          </cell>
          <cell r="AS16">
            <v>60.4</v>
          </cell>
          <cell r="AT16">
            <v>0</v>
          </cell>
          <cell r="AU16">
            <v>6</v>
          </cell>
          <cell r="AV16">
            <v>6</v>
          </cell>
          <cell r="AW16">
            <v>6</v>
          </cell>
          <cell r="AX16">
            <v>10</v>
          </cell>
          <cell r="AY16">
            <v>0</v>
          </cell>
          <cell r="AZ16">
            <v>10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</row>
        <row r="17">
          <cell r="A17" t="str">
            <v>SCHACO 其他</v>
          </cell>
          <cell r="B17" t="str">
            <v>영1</v>
          </cell>
          <cell r="C17" t="str">
            <v>SCHACO</v>
          </cell>
          <cell r="D17" t="str">
            <v>其他</v>
          </cell>
          <cell r="E17" t="str">
            <v>AD</v>
          </cell>
          <cell r="F17" t="str">
            <v>녹음재생MDSPCHARGER</v>
          </cell>
          <cell r="G17">
            <v>6</v>
          </cell>
          <cell r="H17">
            <v>4</v>
          </cell>
          <cell r="J17" t="str">
            <v>최건우</v>
          </cell>
          <cell r="K17" t="str">
            <v>￥</v>
          </cell>
          <cell r="L17">
            <v>800</v>
          </cell>
          <cell r="M17" t="str">
            <v>假</v>
          </cell>
          <cell r="N17">
            <v>0</v>
          </cell>
          <cell r="O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</row>
        <row r="18">
          <cell r="A18" t="str">
            <v>SCHACO RMC E/P</v>
          </cell>
          <cell r="B18" t="str">
            <v>영1</v>
          </cell>
          <cell r="C18" t="str">
            <v>SCHACO</v>
          </cell>
          <cell r="D18" t="str">
            <v>RMC E/P</v>
          </cell>
          <cell r="E18" t="str">
            <v>AD</v>
          </cell>
          <cell r="F18" t="str">
            <v>단순6KEYRMC</v>
          </cell>
          <cell r="G18">
            <v>1</v>
          </cell>
          <cell r="H18">
            <v>3.38</v>
          </cell>
          <cell r="J18" t="str">
            <v>최건우</v>
          </cell>
          <cell r="K18" t="str">
            <v>￥</v>
          </cell>
          <cell r="L18">
            <v>100</v>
          </cell>
          <cell r="N18">
            <v>540</v>
          </cell>
          <cell r="O18">
            <v>54000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100</v>
          </cell>
          <cell r="Y18">
            <v>120</v>
          </cell>
          <cell r="Z18">
            <v>110</v>
          </cell>
          <cell r="AA18">
            <v>100</v>
          </cell>
          <cell r="AB18">
            <v>110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100</v>
          </cell>
          <cell r="AL18">
            <v>120</v>
          </cell>
          <cell r="AM18">
            <v>110</v>
          </cell>
          <cell r="AN18">
            <v>100</v>
          </cell>
          <cell r="AO18">
            <v>110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338</v>
          </cell>
          <cell r="AY18">
            <v>405.59999999999997</v>
          </cell>
          <cell r="AZ18">
            <v>371.8</v>
          </cell>
          <cell r="BA18">
            <v>338</v>
          </cell>
          <cell r="BB18">
            <v>371.8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</row>
        <row r="19">
          <cell r="A19" t="str">
            <v>SCHACO 大型 H/P</v>
          </cell>
          <cell r="B19" t="str">
            <v>영1</v>
          </cell>
          <cell r="C19" t="str">
            <v>SCHACO</v>
          </cell>
          <cell r="D19" t="str">
            <v>大型 H/P</v>
          </cell>
          <cell r="E19" t="str">
            <v>AIWA</v>
          </cell>
          <cell r="F19" t="str">
            <v>대형H/P</v>
          </cell>
          <cell r="G19">
            <v>1.55</v>
          </cell>
          <cell r="H19">
            <v>7.28</v>
          </cell>
          <cell r="I19">
            <v>3.14</v>
          </cell>
          <cell r="J19" t="str">
            <v>박명규</v>
          </cell>
          <cell r="K19" t="str">
            <v>$</v>
          </cell>
          <cell r="L19">
            <v>3.33</v>
          </cell>
          <cell r="N19">
            <v>0</v>
          </cell>
          <cell r="O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</row>
        <row r="20">
          <cell r="A20" t="str">
            <v>SJECO 其他</v>
          </cell>
          <cell r="B20" t="str">
            <v>영1</v>
          </cell>
          <cell r="C20" t="str">
            <v>SJECO</v>
          </cell>
          <cell r="D20" t="str">
            <v>其他</v>
          </cell>
          <cell r="E20" t="str">
            <v>MCI AVMBU</v>
          </cell>
          <cell r="F20" t="str">
            <v>마이크연결코드</v>
          </cell>
          <cell r="H20">
            <v>20</v>
          </cell>
          <cell r="J20" t="str">
            <v>김진희</v>
          </cell>
          <cell r="K20" t="str">
            <v>￥</v>
          </cell>
          <cell r="L20">
            <v>385</v>
          </cell>
          <cell r="M20" t="str">
            <v>假</v>
          </cell>
          <cell r="N20">
            <v>0</v>
          </cell>
          <cell r="O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</row>
        <row r="21">
          <cell r="A21" t="str">
            <v>SJECO 其他</v>
          </cell>
          <cell r="B21" t="str">
            <v>영1</v>
          </cell>
          <cell r="C21" t="str">
            <v>SJECO</v>
          </cell>
          <cell r="D21" t="str">
            <v>其他</v>
          </cell>
          <cell r="E21" t="str">
            <v>MCI AVMBU</v>
          </cell>
          <cell r="F21" t="str">
            <v>마이크연결코드</v>
          </cell>
          <cell r="H21">
            <v>20</v>
          </cell>
          <cell r="J21" t="str">
            <v>김진희</v>
          </cell>
          <cell r="K21" t="str">
            <v>￥</v>
          </cell>
          <cell r="L21">
            <v>620</v>
          </cell>
          <cell r="M21" t="str">
            <v>假</v>
          </cell>
          <cell r="N21">
            <v>0</v>
          </cell>
          <cell r="O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</row>
        <row r="22">
          <cell r="A22" t="str">
            <v>SJECO 其他</v>
          </cell>
          <cell r="B22" t="str">
            <v>영1</v>
          </cell>
          <cell r="C22" t="str">
            <v>SJECO</v>
          </cell>
          <cell r="D22" t="str">
            <v>其他</v>
          </cell>
          <cell r="E22" t="str">
            <v>MCI AVMBU</v>
          </cell>
          <cell r="F22" t="str">
            <v>마이크연결코드</v>
          </cell>
          <cell r="H22">
            <v>20</v>
          </cell>
          <cell r="J22" t="str">
            <v>김진희</v>
          </cell>
          <cell r="K22" t="str">
            <v>￥</v>
          </cell>
          <cell r="L22">
            <v>1009</v>
          </cell>
          <cell r="M22" t="str">
            <v>假</v>
          </cell>
          <cell r="N22">
            <v>0</v>
          </cell>
          <cell r="O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</row>
        <row r="23">
          <cell r="A23" t="str">
            <v>SJECO 其他</v>
          </cell>
          <cell r="B23" t="str">
            <v>영1</v>
          </cell>
          <cell r="C23" t="str">
            <v>SJECO</v>
          </cell>
          <cell r="D23" t="str">
            <v>其他</v>
          </cell>
          <cell r="E23" t="str">
            <v>MCI AVMBU</v>
          </cell>
          <cell r="F23" t="str">
            <v>마이크연결코드</v>
          </cell>
          <cell r="H23">
            <v>20</v>
          </cell>
          <cell r="J23" t="str">
            <v>김진희</v>
          </cell>
          <cell r="K23" t="str">
            <v>￥</v>
          </cell>
          <cell r="L23">
            <v>790</v>
          </cell>
          <cell r="M23" t="str">
            <v>假</v>
          </cell>
          <cell r="N23">
            <v>0</v>
          </cell>
          <cell r="O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</row>
        <row r="24">
          <cell r="A24" t="str">
            <v>SJECO 其他</v>
          </cell>
          <cell r="B24" t="str">
            <v>영1</v>
          </cell>
          <cell r="C24" t="str">
            <v>SJECO</v>
          </cell>
          <cell r="D24" t="str">
            <v>其他</v>
          </cell>
          <cell r="E24" t="str">
            <v>MCI AVMBU</v>
          </cell>
          <cell r="F24" t="str">
            <v>마이크연결코드</v>
          </cell>
          <cell r="H24">
            <v>20</v>
          </cell>
          <cell r="J24" t="str">
            <v>김진희</v>
          </cell>
          <cell r="K24" t="str">
            <v>￥</v>
          </cell>
          <cell r="L24">
            <v>1223</v>
          </cell>
          <cell r="M24" t="str">
            <v>假</v>
          </cell>
          <cell r="N24">
            <v>0</v>
          </cell>
          <cell r="O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</row>
        <row r="25">
          <cell r="A25" t="str">
            <v>SCHACO 其他</v>
          </cell>
          <cell r="B25" t="str">
            <v>영1</v>
          </cell>
          <cell r="C25" t="str">
            <v>SCHACO</v>
          </cell>
          <cell r="D25" t="str">
            <v>其他</v>
          </cell>
          <cell r="E25" t="str">
            <v>松下通工</v>
          </cell>
          <cell r="F25" t="str">
            <v>변환ADAPTOR</v>
          </cell>
          <cell r="J25" t="str">
            <v>최우혁</v>
          </cell>
          <cell r="K25" t="str">
            <v>￥</v>
          </cell>
          <cell r="L25">
            <v>99</v>
          </cell>
          <cell r="N25">
            <v>0</v>
          </cell>
          <cell r="O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</row>
        <row r="26">
          <cell r="A26" t="str">
            <v>SJECO 其他</v>
          </cell>
          <cell r="B26" t="str">
            <v>영1</v>
          </cell>
          <cell r="C26" t="str">
            <v>SJECO</v>
          </cell>
          <cell r="D26" t="str">
            <v>其他</v>
          </cell>
          <cell r="E26" t="str">
            <v>MCI AVMBU</v>
          </cell>
          <cell r="F26" t="str">
            <v>보컬마이크</v>
          </cell>
          <cell r="H26">
            <v>20</v>
          </cell>
          <cell r="J26" t="str">
            <v>김진희</v>
          </cell>
          <cell r="K26" t="str">
            <v>￥</v>
          </cell>
          <cell r="L26">
            <v>1790</v>
          </cell>
          <cell r="M26" t="str">
            <v>假</v>
          </cell>
          <cell r="N26">
            <v>0</v>
          </cell>
          <cell r="O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</row>
        <row r="27">
          <cell r="A27" t="str">
            <v>SJECO 其他</v>
          </cell>
          <cell r="B27" t="str">
            <v>영1</v>
          </cell>
          <cell r="C27" t="str">
            <v>SJECO</v>
          </cell>
          <cell r="D27" t="str">
            <v>其他</v>
          </cell>
          <cell r="E27" t="str">
            <v>MCI AVMBU</v>
          </cell>
          <cell r="F27" t="str">
            <v>보컬마이크</v>
          </cell>
          <cell r="H27">
            <v>20</v>
          </cell>
          <cell r="J27" t="str">
            <v>김진희</v>
          </cell>
          <cell r="K27" t="str">
            <v>￥</v>
          </cell>
          <cell r="L27">
            <v>1834</v>
          </cell>
          <cell r="M27" t="str">
            <v>假</v>
          </cell>
          <cell r="N27">
            <v>0</v>
          </cell>
          <cell r="O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</row>
        <row r="28">
          <cell r="A28" t="str">
            <v>SCHACO H/P 小型</v>
          </cell>
          <cell r="B28" t="str">
            <v>영1</v>
          </cell>
          <cell r="C28" t="str">
            <v>SCHACO</v>
          </cell>
          <cell r="D28" t="str">
            <v>H/P 小型</v>
          </cell>
          <cell r="E28" t="str">
            <v>AT나르세</v>
          </cell>
          <cell r="F28" t="str">
            <v>소형H/P</v>
          </cell>
          <cell r="G28">
            <v>0.63</v>
          </cell>
          <cell r="H28">
            <v>3.55</v>
          </cell>
          <cell r="I28">
            <v>3.62</v>
          </cell>
          <cell r="J28" t="str">
            <v>이우호</v>
          </cell>
          <cell r="K28" t="str">
            <v>$</v>
          </cell>
          <cell r="L28">
            <v>2.92</v>
          </cell>
          <cell r="N28">
            <v>0</v>
          </cell>
          <cell r="O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</row>
        <row r="29">
          <cell r="A29" t="str">
            <v>SJECO 其他</v>
          </cell>
          <cell r="B29" t="str">
            <v>영1</v>
          </cell>
          <cell r="C29" t="str">
            <v>SJECO</v>
          </cell>
          <cell r="D29" t="str">
            <v>其他</v>
          </cell>
          <cell r="E29" t="str">
            <v>MCI AVMBU</v>
          </cell>
          <cell r="F29" t="str">
            <v>연설마이크</v>
          </cell>
          <cell r="H29">
            <v>20</v>
          </cell>
          <cell r="J29" t="str">
            <v>김진희</v>
          </cell>
          <cell r="K29" t="str">
            <v>￥</v>
          </cell>
          <cell r="L29">
            <v>1223</v>
          </cell>
          <cell r="M29" t="str">
            <v>假</v>
          </cell>
          <cell r="N29">
            <v>0</v>
          </cell>
          <cell r="O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</row>
        <row r="30">
          <cell r="A30" t="str">
            <v>SJECO 其他</v>
          </cell>
          <cell r="B30" t="str">
            <v>영1</v>
          </cell>
          <cell r="C30" t="str">
            <v>SJECO</v>
          </cell>
          <cell r="D30" t="str">
            <v>其他</v>
          </cell>
          <cell r="E30" t="str">
            <v>MCI AVMBU</v>
          </cell>
          <cell r="F30" t="str">
            <v>연설마이크</v>
          </cell>
          <cell r="H30">
            <v>20</v>
          </cell>
          <cell r="J30" t="str">
            <v>김진희</v>
          </cell>
          <cell r="K30" t="str">
            <v>￥</v>
          </cell>
          <cell r="L30">
            <v>1218</v>
          </cell>
          <cell r="M30" t="str">
            <v>假</v>
          </cell>
          <cell r="N30">
            <v>0</v>
          </cell>
          <cell r="O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</row>
        <row r="31">
          <cell r="A31" t="str">
            <v>SJECO 其他</v>
          </cell>
          <cell r="B31" t="str">
            <v>영1</v>
          </cell>
          <cell r="C31" t="str">
            <v>SJECO</v>
          </cell>
          <cell r="D31" t="str">
            <v>其他</v>
          </cell>
          <cell r="E31" t="str">
            <v>MCI AVMBU</v>
          </cell>
          <cell r="F31" t="str">
            <v>연설마이크</v>
          </cell>
          <cell r="H31">
            <v>20</v>
          </cell>
          <cell r="J31" t="str">
            <v>김진희</v>
          </cell>
          <cell r="K31" t="str">
            <v>￥</v>
          </cell>
          <cell r="L31">
            <v>1300</v>
          </cell>
          <cell r="M31" t="str">
            <v>假</v>
          </cell>
          <cell r="N31">
            <v>0</v>
          </cell>
          <cell r="O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</row>
        <row r="32">
          <cell r="A32" t="str">
            <v>SJECO 其他</v>
          </cell>
          <cell r="B32" t="str">
            <v>영1</v>
          </cell>
          <cell r="C32" t="str">
            <v>SJECO</v>
          </cell>
          <cell r="D32" t="str">
            <v>其他</v>
          </cell>
          <cell r="E32" t="str">
            <v>MCI AVMBU</v>
          </cell>
          <cell r="F32" t="str">
            <v>연설마이크</v>
          </cell>
          <cell r="H32">
            <v>20</v>
          </cell>
          <cell r="J32" t="str">
            <v>김진희</v>
          </cell>
          <cell r="K32" t="str">
            <v>￥</v>
          </cell>
          <cell r="L32">
            <v>2209</v>
          </cell>
          <cell r="M32" t="str">
            <v>假</v>
          </cell>
          <cell r="N32">
            <v>0</v>
          </cell>
          <cell r="O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</row>
        <row r="33">
          <cell r="A33" t="str">
            <v>SJECO 其他</v>
          </cell>
          <cell r="B33" t="str">
            <v>영1</v>
          </cell>
          <cell r="C33" t="str">
            <v>SJECO</v>
          </cell>
          <cell r="D33" t="str">
            <v>其他</v>
          </cell>
          <cell r="E33" t="str">
            <v>MCI AVMBU</v>
          </cell>
          <cell r="F33" t="str">
            <v>연설마이크</v>
          </cell>
          <cell r="H33">
            <v>20</v>
          </cell>
          <cell r="J33" t="str">
            <v>김진희</v>
          </cell>
          <cell r="K33" t="str">
            <v>￥</v>
          </cell>
          <cell r="L33">
            <v>2677</v>
          </cell>
          <cell r="M33" t="str">
            <v>假</v>
          </cell>
          <cell r="N33">
            <v>0</v>
          </cell>
          <cell r="O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</row>
        <row r="34">
          <cell r="A34" t="str">
            <v>SJECO 其他</v>
          </cell>
          <cell r="B34" t="str">
            <v>영1</v>
          </cell>
          <cell r="C34" t="str">
            <v>SJECO</v>
          </cell>
          <cell r="D34" t="str">
            <v>其他</v>
          </cell>
          <cell r="E34" t="str">
            <v>MCI AVMBU</v>
          </cell>
          <cell r="F34" t="str">
            <v>옥외마이크</v>
          </cell>
          <cell r="H34">
            <v>20</v>
          </cell>
          <cell r="J34" t="str">
            <v>김진희</v>
          </cell>
          <cell r="K34" t="str">
            <v>￥</v>
          </cell>
          <cell r="L34">
            <v>2584</v>
          </cell>
          <cell r="M34" t="str">
            <v>假</v>
          </cell>
          <cell r="N34">
            <v>0</v>
          </cell>
          <cell r="O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</row>
        <row r="35">
          <cell r="A35" t="str">
            <v>SJECO 其他</v>
          </cell>
          <cell r="B35" t="str">
            <v>영1</v>
          </cell>
          <cell r="C35" t="str">
            <v>SJECO</v>
          </cell>
          <cell r="D35" t="str">
            <v>其他</v>
          </cell>
          <cell r="E35" t="str">
            <v>MCI AVMBU</v>
          </cell>
          <cell r="F35" t="str">
            <v>탁상마이크</v>
          </cell>
          <cell r="H35">
            <v>20</v>
          </cell>
          <cell r="J35" t="str">
            <v>김진희</v>
          </cell>
          <cell r="K35" t="str">
            <v>￥</v>
          </cell>
          <cell r="L35">
            <v>2200</v>
          </cell>
          <cell r="M35" t="str">
            <v>假</v>
          </cell>
          <cell r="N35">
            <v>0</v>
          </cell>
          <cell r="O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</row>
        <row r="36">
          <cell r="A36" t="str">
            <v>SJECO 其他</v>
          </cell>
          <cell r="B36" t="str">
            <v>영1</v>
          </cell>
          <cell r="C36" t="str">
            <v>SJECO</v>
          </cell>
          <cell r="D36" t="str">
            <v>其他</v>
          </cell>
          <cell r="E36" t="str">
            <v>MCI AVMBU</v>
          </cell>
          <cell r="F36" t="str">
            <v>탁상마이크</v>
          </cell>
          <cell r="H36">
            <v>20</v>
          </cell>
          <cell r="J36" t="str">
            <v>김진희</v>
          </cell>
          <cell r="K36" t="str">
            <v>￥</v>
          </cell>
          <cell r="L36">
            <v>3248</v>
          </cell>
          <cell r="M36" t="str">
            <v>假</v>
          </cell>
          <cell r="N36">
            <v>0</v>
          </cell>
          <cell r="O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</row>
        <row r="37">
          <cell r="A37" t="str">
            <v>SJECO 其他</v>
          </cell>
          <cell r="B37" t="str">
            <v>영1</v>
          </cell>
          <cell r="C37" t="str">
            <v>SJECO</v>
          </cell>
          <cell r="D37" t="str">
            <v>其他</v>
          </cell>
          <cell r="E37" t="str">
            <v>MCI AVMBU</v>
          </cell>
          <cell r="F37" t="str">
            <v>회의용마이크</v>
          </cell>
          <cell r="H37">
            <v>20</v>
          </cell>
          <cell r="J37" t="str">
            <v>김진희</v>
          </cell>
          <cell r="K37" t="str">
            <v>￥</v>
          </cell>
          <cell r="L37">
            <v>1772</v>
          </cell>
          <cell r="M37" t="str">
            <v>假</v>
          </cell>
          <cell r="N37">
            <v>0</v>
          </cell>
          <cell r="O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</row>
        <row r="38">
          <cell r="A38" t="str">
            <v>SICO CD ADAPTOR</v>
          </cell>
          <cell r="B38" t="str">
            <v>영1</v>
          </cell>
          <cell r="C38" t="str">
            <v>SICO</v>
          </cell>
          <cell r="D38" t="str">
            <v>CD ADAPTOR</v>
          </cell>
          <cell r="E38" t="str">
            <v>AIWA(S)</v>
          </cell>
          <cell r="F38" t="str">
            <v>AC-D605WNF</v>
          </cell>
          <cell r="H38">
            <v>8.86</v>
          </cell>
          <cell r="J38" t="str">
            <v>박명규</v>
          </cell>
          <cell r="K38" t="str">
            <v>$</v>
          </cell>
          <cell r="L38">
            <v>1.6</v>
          </cell>
          <cell r="N38">
            <v>0</v>
          </cell>
          <cell r="O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</row>
        <row r="39">
          <cell r="A39" t="str">
            <v>SICO CD ADAPTOR</v>
          </cell>
          <cell r="B39" t="str">
            <v>영1</v>
          </cell>
          <cell r="C39" t="str">
            <v>SICO</v>
          </cell>
          <cell r="D39" t="str">
            <v>CD ADAPTOR</v>
          </cell>
          <cell r="E39" t="str">
            <v>BEAUTIFUL</v>
          </cell>
          <cell r="F39" t="str">
            <v>AC-D605WNF</v>
          </cell>
          <cell r="H39">
            <v>8.86</v>
          </cell>
          <cell r="J39" t="str">
            <v>김진희</v>
          </cell>
          <cell r="K39" t="str">
            <v>￥</v>
          </cell>
          <cell r="L39">
            <v>186</v>
          </cell>
          <cell r="N39">
            <v>0</v>
          </cell>
          <cell r="O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</row>
        <row r="40">
          <cell r="A40" t="str">
            <v>SICO CD ADAPTOR</v>
          </cell>
          <cell r="B40" t="str">
            <v>영1</v>
          </cell>
          <cell r="C40" t="str">
            <v>SICO</v>
          </cell>
          <cell r="D40" t="str">
            <v>CD ADAPTOR</v>
          </cell>
          <cell r="E40" t="str">
            <v>AIWA(J)</v>
          </cell>
          <cell r="F40" t="str">
            <v>AC-D605WNF</v>
          </cell>
          <cell r="H40">
            <v>8.86</v>
          </cell>
          <cell r="J40" t="str">
            <v>김진희</v>
          </cell>
          <cell r="K40" t="str">
            <v>￥</v>
          </cell>
          <cell r="L40">
            <v>186</v>
          </cell>
          <cell r="N40">
            <v>637.12</v>
          </cell>
          <cell r="O40">
            <v>118504.32000000001</v>
          </cell>
          <cell r="Q40">
            <v>0</v>
          </cell>
          <cell r="R40">
            <v>40</v>
          </cell>
          <cell r="S40">
            <v>55</v>
          </cell>
          <cell r="T40">
            <v>62.12</v>
          </cell>
          <cell r="U40">
            <v>60</v>
          </cell>
          <cell r="V40">
            <v>60</v>
          </cell>
          <cell r="W40">
            <v>60</v>
          </cell>
          <cell r="X40">
            <v>60</v>
          </cell>
          <cell r="Y40">
            <v>60</v>
          </cell>
          <cell r="Z40">
            <v>60</v>
          </cell>
          <cell r="AA40">
            <v>60</v>
          </cell>
          <cell r="AB40">
            <v>60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354.4</v>
          </cell>
          <cell r="AS40">
            <v>487.29999999999995</v>
          </cell>
          <cell r="AT40">
            <v>550.38319999999999</v>
          </cell>
          <cell r="AU40">
            <v>531.59999999999991</v>
          </cell>
          <cell r="AV40">
            <v>531.59999999999991</v>
          </cell>
          <cell r="AW40">
            <v>531.59999999999991</v>
          </cell>
          <cell r="AX40">
            <v>531.59999999999991</v>
          </cell>
          <cell r="AY40">
            <v>531.59999999999991</v>
          </cell>
          <cell r="AZ40">
            <v>531.59999999999991</v>
          </cell>
          <cell r="BA40">
            <v>531.59999999999991</v>
          </cell>
          <cell r="BB40">
            <v>531.59999999999991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</row>
        <row r="41">
          <cell r="A41" t="str">
            <v>SCHACO 小型 H/P BULK</v>
          </cell>
          <cell r="B41" t="str">
            <v>영1</v>
          </cell>
          <cell r="C41" t="str">
            <v>SCHACO</v>
          </cell>
          <cell r="D41" t="str">
            <v>小型 H/P BULK</v>
          </cell>
          <cell r="E41" t="str">
            <v>AIWA</v>
          </cell>
          <cell r="F41" t="str">
            <v>ANC-21</v>
          </cell>
          <cell r="G41">
            <v>4.8899999999999997</v>
          </cell>
          <cell r="H41">
            <v>6.77</v>
          </cell>
          <cell r="I41">
            <v>3.5</v>
          </cell>
          <cell r="J41" t="str">
            <v>박명규</v>
          </cell>
          <cell r="K41" t="str">
            <v>$</v>
          </cell>
          <cell r="L41">
            <v>12.1</v>
          </cell>
          <cell r="N41">
            <v>0</v>
          </cell>
          <cell r="O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</row>
        <row r="42">
          <cell r="A42" t="str">
            <v>SICO 其他</v>
          </cell>
          <cell r="B42" t="str">
            <v>영1</v>
          </cell>
          <cell r="C42" t="str">
            <v>SICO</v>
          </cell>
          <cell r="D42" t="str">
            <v>其他</v>
          </cell>
          <cell r="E42" t="str">
            <v>AUDIO TECHNICA</v>
          </cell>
          <cell r="F42" t="str">
            <v>AT3A45L/1.0BK</v>
          </cell>
          <cell r="I42">
            <v>1.82</v>
          </cell>
          <cell r="J42" t="str">
            <v>박명규</v>
          </cell>
          <cell r="K42" t="str">
            <v>￥</v>
          </cell>
          <cell r="L42">
            <v>167</v>
          </cell>
          <cell r="N42">
            <v>41.18</v>
          </cell>
          <cell r="O42">
            <v>6877.06</v>
          </cell>
          <cell r="Q42">
            <v>6.12</v>
          </cell>
          <cell r="R42">
            <v>2.4</v>
          </cell>
          <cell r="S42">
            <v>0</v>
          </cell>
          <cell r="T42">
            <v>6.64</v>
          </cell>
          <cell r="U42">
            <v>4.0199999999999996</v>
          </cell>
          <cell r="V42">
            <v>4</v>
          </cell>
          <cell r="W42">
            <v>3</v>
          </cell>
          <cell r="X42">
            <v>3</v>
          </cell>
          <cell r="Y42">
            <v>3</v>
          </cell>
          <cell r="Z42">
            <v>3</v>
          </cell>
          <cell r="AA42">
            <v>3</v>
          </cell>
          <cell r="AB42">
            <v>3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11.138400000000001</v>
          </cell>
          <cell r="BE42">
            <v>4.3680000000000003</v>
          </cell>
          <cell r="BF42">
            <v>0</v>
          </cell>
          <cell r="BG42">
            <v>12.0848</v>
          </cell>
          <cell r="BH42">
            <v>7.3163999999999998</v>
          </cell>
          <cell r="BI42">
            <v>7.28</v>
          </cell>
          <cell r="BJ42">
            <v>5.46</v>
          </cell>
          <cell r="BK42">
            <v>5.46</v>
          </cell>
          <cell r="BL42">
            <v>5.46</v>
          </cell>
          <cell r="BM42">
            <v>5.46</v>
          </cell>
          <cell r="BN42">
            <v>5.46</v>
          </cell>
          <cell r="BO42">
            <v>5.46</v>
          </cell>
        </row>
        <row r="43">
          <cell r="A43" t="str">
            <v>SICO 其他</v>
          </cell>
          <cell r="B43" t="str">
            <v>영1</v>
          </cell>
          <cell r="C43" t="str">
            <v>SICO</v>
          </cell>
          <cell r="D43" t="str">
            <v>其他</v>
          </cell>
          <cell r="E43" t="str">
            <v>AUDIO TECHNICA</v>
          </cell>
          <cell r="F43" t="str">
            <v>AT3A45L/1.0SBL</v>
          </cell>
          <cell r="I43">
            <v>1.61</v>
          </cell>
          <cell r="J43" t="str">
            <v>박명규</v>
          </cell>
          <cell r="K43" t="str">
            <v>￥</v>
          </cell>
          <cell r="L43">
            <v>176</v>
          </cell>
          <cell r="N43">
            <v>2.76</v>
          </cell>
          <cell r="O43">
            <v>485.76</v>
          </cell>
          <cell r="Q43">
            <v>2.76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4.4436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</row>
        <row r="44">
          <cell r="A44" t="str">
            <v>SICO 其他</v>
          </cell>
          <cell r="B44" t="str">
            <v>영1</v>
          </cell>
          <cell r="C44" t="str">
            <v>SICO</v>
          </cell>
          <cell r="D44" t="str">
            <v>其他</v>
          </cell>
          <cell r="E44" t="str">
            <v>AUDIO TECHNICA</v>
          </cell>
          <cell r="F44" t="str">
            <v>AT3A45L/3.0BK</v>
          </cell>
          <cell r="I44">
            <v>1.83</v>
          </cell>
          <cell r="J44" t="str">
            <v>박명규</v>
          </cell>
          <cell r="K44" t="str">
            <v>￥</v>
          </cell>
          <cell r="L44">
            <v>186</v>
          </cell>
          <cell r="N44">
            <v>40.92</v>
          </cell>
          <cell r="O44">
            <v>7611.12</v>
          </cell>
          <cell r="Q44">
            <v>5.08</v>
          </cell>
          <cell r="R44">
            <v>3.04</v>
          </cell>
          <cell r="S44">
            <v>0</v>
          </cell>
          <cell r="T44">
            <v>5.2</v>
          </cell>
          <cell r="U44">
            <v>6.6</v>
          </cell>
          <cell r="V44">
            <v>3</v>
          </cell>
          <cell r="W44">
            <v>3</v>
          </cell>
          <cell r="X44">
            <v>3</v>
          </cell>
          <cell r="Y44">
            <v>3</v>
          </cell>
          <cell r="Z44">
            <v>3</v>
          </cell>
          <cell r="AA44">
            <v>3</v>
          </cell>
          <cell r="AB44">
            <v>3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9.2964000000000002</v>
          </cell>
          <cell r="BE44">
            <v>5.5632000000000001</v>
          </cell>
          <cell r="BF44">
            <v>0</v>
          </cell>
          <cell r="BG44">
            <v>9.516</v>
          </cell>
          <cell r="BH44">
            <v>12.077999999999999</v>
          </cell>
          <cell r="BI44">
            <v>5.49</v>
          </cell>
          <cell r="BJ44">
            <v>5.49</v>
          </cell>
          <cell r="BK44">
            <v>5.49</v>
          </cell>
          <cell r="BL44">
            <v>5.49</v>
          </cell>
          <cell r="BM44">
            <v>5.49</v>
          </cell>
          <cell r="BN44">
            <v>5.49</v>
          </cell>
          <cell r="BO44">
            <v>5.49</v>
          </cell>
        </row>
        <row r="45">
          <cell r="A45" t="str">
            <v>SICO 其他</v>
          </cell>
          <cell r="B45" t="str">
            <v>영1</v>
          </cell>
          <cell r="C45" t="str">
            <v>SICO</v>
          </cell>
          <cell r="D45" t="str">
            <v>其他</v>
          </cell>
          <cell r="E45" t="str">
            <v>AUDIO TECHNICA</v>
          </cell>
          <cell r="F45" t="str">
            <v>AT3A45L/3.0SBL</v>
          </cell>
          <cell r="I45">
            <v>2.0299999999999998</v>
          </cell>
          <cell r="J45" t="str">
            <v>박명규</v>
          </cell>
          <cell r="K45" t="str">
            <v>￥</v>
          </cell>
          <cell r="L45">
            <v>195</v>
          </cell>
          <cell r="N45">
            <v>10.879999999999999</v>
          </cell>
          <cell r="O45">
            <v>2121.6</v>
          </cell>
          <cell r="Q45">
            <v>2.76</v>
          </cell>
          <cell r="R45">
            <v>0</v>
          </cell>
          <cell r="S45">
            <v>0</v>
          </cell>
          <cell r="T45">
            <v>0</v>
          </cell>
          <cell r="U45">
            <v>1.04</v>
          </cell>
          <cell r="V45">
            <v>1.04</v>
          </cell>
          <cell r="W45">
            <v>1.04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5.6027999999999993</v>
          </cell>
          <cell r="BE45">
            <v>0</v>
          </cell>
          <cell r="BF45">
            <v>0</v>
          </cell>
          <cell r="BG45">
            <v>0</v>
          </cell>
          <cell r="BH45">
            <v>2.1111999999999997</v>
          </cell>
          <cell r="BI45">
            <v>2.1111999999999997</v>
          </cell>
          <cell r="BJ45">
            <v>2.1111999999999997</v>
          </cell>
          <cell r="BK45">
            <v>2.0299999999999998</v>
          </cell>
          <cell r="BL45">
            <v>2.0299999999999998</v>
          </cell>
          <cell r="BM45">
            <v>2.0299999999999998</v>
          </cell>
          <cell r="BN45">
            <v>2.0299999999999998</v>
          </cell>
          <cell r="BO45">
            <v>2.0299999999999998</v>
          </cell>
        </row>
        <row r="46">
          <cell r="A46" t="str">
            <v>SCHACO PACK'D E/P</v>
          </cell>
          <cell r="B46" t="str">
            <v>영1</v>
          </cell>
          <cell r="C46" t="str">
            <v>SCHACO</v>
          </cell>
          <cell r="D46" t="str">
            <v>PACK'D E/P</v>
          </cell>
          <cell r="E46" t="str">
            <v>AUDIO TECHNICA</v>
          </cell>
          <cell r="F46" t="str">
            <v>ATH-C31BK</v>
          </cell>
          <cell r="G46">
            <v>1.87</v>
          </cell>
          <cell r="H46">
            <v>2.78</v>
          </cell>
          <cell r="I46">
            <v>3</v>
          </cell>
          <cell r="J46" t="str">
            <v>이우호</v>
          </cell>
          <cell r="K46" t="str">
            <v>￥</v>
          </cell>
          <cell r="L46">
            <v>241</v>
          </cell>
          <cell r="N46">
            <v>19.866</v>
          </cell>
          <cell r="O46">
            <v>4787.7060000000001</v>
          </cell>
          <cell r="Q46">
            <v>0.12</v>
          </cell>
          <cell r="R46">
            <v>1.8979999999999999</v>
          </cell>
          <cell r="S46">
            <v>0.11</v>
          </cell>
          <cell r="T46">
            <v>0.73799999999999999</v>
          </cell>
          <cell r="U46">
            <v>3</v>
          </cell>
          <cell r="V46">
            <v>2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0.22440000000000002</v>
          </cell>
          <cell r="AE46">
            <v>3.5492599999999999</v>
          </cell>
          <cell r="AF46">
            <v>0.20570000000000002</v>
          </cell>
          <cell r="AG46">
            <v>1.3800600000000001</v>
          </cell>
          <cell r="AH46">
            <v>5.61</v>
          </cell>
          <cell r="AI46">
            <v>3.74</v>
          </cell>
          <cell r="AJ46">
            <v>3.74</v>
          </cell>
          <cell r="AK46">
            <v>3.74</v>
          </cell>
          <cell r="AL46">
            <v>3.74</v>
          </cell>
          <cell r="AM46">
            <v>3.74</v>
          </cell>
          <cell r="AN46">
            <v>3.74</v>
          </cell>
          <cell r="AO46">
            <v>3.74</v>
          </cell>
          <cell r="AP46">
            <v>0</v>
          </cell>
          <cell r="AQ46">
            <v>0.33359999999999995</v>
          </cell>
          <cell r="AR46">
            <v>5.2764399999999991</v>
          </cell>
          <cell r="AS46">
            <v>0.30579999999999996</v>
          </cell>
          <cell r="AT46">
            <v>2.0516399999999999</v>
          </cell>
          <cell r="AU46">
            <v>8.34</v>
          </cell>
          <cell r="AV46">
            <v>5.56</v>
          </cell>
          <cell r="AW46">
            <v>5.56</v>
          </cell>
          <cell r="AX46">
            <v>5.56</v>
          </cell>
          <cell r="AY46">
            <v>5.56</v>
          </cell>
          <cell r="AZ46">
            <v>5.56</v>
          </cell>
          <cell r="BA46">
            <v>5.56</v>
          </cell>
          <cell r="BB46">
            <v>5.56</v>
          </cell>
          <cell r="BC46">
            <v>0</v>
          </cell>
          <cell r="BD46">
            <v>0.36</v>
          </cell>
          <cell r="BE46">
            <v>5.694</v>
          </cell>
          <cell r="BF46">
            <v>0.33</v>
          </cell>
          <cell r="BG46">
            <v>2.214</v>
          </cell>
          <cell r="BH46">
            <v>9</v>
          </cell>
          <cell r="BI46">
            <v>6</v>
          </cell>
          <cell r="BJ46">
            <v>6</v>
          </cell>
          <cell r="BK46">
            <v>6</v>
          </cell>
          <cell r="BL46">
            <v>6</v>
          </cell>
          <cell r="BM46">
            <v>6</v>
          </cell>
          <cell r="BN46">
            <v>6</v>
          </cell>
          <cell r="BO46">
            <v>6</v>
          </cell>
        </row>
        <row r="47">
          <cell r="A47" t="str">
            <v>SCHACO PACK'D E/P</v>
          </cell>
          <cell r="B47" t="str">
            <v>영1</v>
          </cell>
          <cell r="C47" t="str">
            <v>SCHACO</v>
          </cell>
          <cell r="D47" t="str">
            <v>PACK'D E/P</v>
          </cell>
          <cell r="E47" t="str">
            <v>AUDIO TECHNICA</v>
          </cell>
          <cell r="F47" t="str">
            <v>ATH-C31SBL</v>
          </cell>
          <cell r="G47">
            <v>2.04</v>
          </cell>
          <cell r="H47">
            <v>2.88</v>
          </cell>
          <cell r="I47">
            <v>3.37</v>
          </cell>
          <cell r="J47" t="str">
            <v>이우호</v>
          </cell>
          <cell r="K47" t="str">
            <v>￥</v>
          </cell>
          <cell r="L47">
            <v>241</v>
          </cell>
          <cell r="N47">
            <v>20.061999999999998</v>
          </cell>
          <cell r="O47">
            <v>4834.9419999999991</v>
          </cell>
          <cell r="Q47">
            <v>0.7</v>
          </cell>
          <cell r="R47">
            <v>0</v>
          </cell>
          <cell r="S47">
            <v>2.1419999999999999</v>
          </cell>
          <cell r="T47">
            <v>1.22</v>
          </cell>
          <cell r="U47">
            <v>2</v>
          </cell>
          <cell r="V47">
            <v>2</v>
          </cell>
          <cell r="W47">
            <v>2</v>
          </cell>
          <cell r="X47">
            <v>2</v>
          </cell>
          <cell r="Y47">
            <v>2</v>
          </cell>
          <cell r="Z47">
            <v>2</v>
          </cell>
          <cell r="AA47">
            <v>2</v>
          </cell>
          <cell r="AB47">
            <v>2</v>
          </cell>
          <cell r="AC47">
            <v>0</v>
          </cell>
          <cell r="AD47">
            <v>1.4279999999999999</v>
          </cell>
          <cell r="AE47">
            <v>0</v>
          </cell>
          <cell r="AF47">
            <v>4.3696799999999998</v>
          </cell>
          <cell r="AG47">
            <v>2.4887999999999999</v>
          </cell>
          <cell r="AH47">
            <v>4.08</v>
          </cell>
          <cell r="AI47">
            <v>4.08</v>
          </cell>
          <cell r="AJ47">
            <v>4.08</v>
          </cell>
          <cell r="AK47">
            <v>4.08</v>
          </cell>
          <cell r="AL47">
            <v>4.08</v>
          </cell>
          <cell r="AM47">
            <v>4.08</v>
          </cell>
          <cell r="AN47">
            <v>4.08</v>
          </cell>
          <cell r="AO47">
            <v>4.08</v>
          </cell>
          <cell r="AP47">
            <v>0</v>
          </cell>
          <cell r="AQ47">
            <v>2.016</v>
          </cell>
          <cell r="AR47">
            <v>0</v>
          </cell>
          <cell r="AS47">
            <v>6.1689599999999993</v>
          </cell>
          <cell r="AT47">
            <v>3.5135999999999998</v>
          </cell>
          <cell r="AU47">
            <v>5.76</v>
          </cell>
          <cell r="AV47">
            <v>5.76</v>
          </cell>
          <cell r="AW47">
            <v>5.76</v>
          </cell>
          <cell r="AX47">
            <v>5.76</v>
          </cell>
          <cell r="AY47">
            <v>5.76</v>
          </cell>
          <cell r="AZ47">
            <v>5.76</v>
          </cell>
          <cell r="BA47">
            <v>5.76</v>
          </cell>
          <cell r="BB47">
            <v>5.76</v>
          </cell>
          <cell r="BC47">
            <v>0</v>
          </cell>
          <cell r="BD47">
            <v>2.359</v>
          </cell>
          <cell r="BE47">
            <v>0</v>
          </cell>
          <cell r="BF47">
            <v>7.21854</v>
          </cell>
          <cell r="BG47">
            <v>4.1113999999999997</v>
          </cell>
          <cell r="BH47">
            <v>6.74</v>
          </cell>
          <cell r="BI47">
            <v>6.74</v>
          </cell>
          <cell r="BJ47">
            <v>6.74</v>
          </cell>
          <cell r="BK47">
            <v>6.74</v>
          </cell>
          <cell r="BL47">
            <v>6.74</v>
          </cell>
          <cell r="BM47">
            <v>6.74</v>
          </cell>
          <cell r="BN47">
            <v>6.74</v>
          </cell>
          <cell r="BO47">
            <v>6.74</v>
          </cell>
        </row>
        <row r="48">
          <cell r="A48" t="str">
            <v>SCHACO PACK'D E/P</v>
          </cell>
          <cell r="B48" t="str">
            <v>영1</v>
          </cell>
          <cell r="C48" t="str">
            <v>SCHACO</v>
          </cell>
          <cell r="D48" t="str">
            <v>PACK'D E/P</v>
          </cell>
          <cell r="E48" t="str">
            <v>AUDIO TECHNICA</v>
          </cell>
          <cell r="F48" t="str">
            <v>ATH-C31SV</v>
          </cell>
          <cell r="G48">
            <v>2.02</v>
          </cell>
          <cell r="H48">
            <v>2.87</v>
          </cell>
          <cell r="I48">
            <v>3.23</v>
          </cell>
          <cell r="J48" t="str">
            <v>이우호</v>
          </cell>
          <cell r="K48" t="str">
            <v>￥</v>
          </cell>
          <cell r="L48">
            <v>241</v>
          </cell>
          <cell r="N48">
            <v>35.162999999999997</v>
          </cell>
          <cell r="O48">
            <v>8474.2829999999994</v>
          </cell>
          <cell r="Q48">
            <v>6.5529999999999999</v>
          </cell>
          <cell r="R48">
            <v>0.53500000000000003</v>
          </cell>
          <cell r="S48">
            <v>2.42</v>
          </cell>
          <cell r="T48">
            <v>0.65500000000000003</v>
          </cell>
          <cell r="U48">
            <v>3</v>
          </cell>
          <cell r="V48">
            <v>4</v>
          </cell>
          <cell r="W48">
            <v>3</v>
          </cell>
          <cell r="X48">
            <v>3</v>
          </cell>
          <cell r="Y48">
            <v>3</v>
          </cell>
          <cell r="Z48">
            <v>3</v>
          </cell>
          <cell r="AA48">
            <v>3</v>
          </cell>
          <cell r="AB48">
            <v>3</v>
          </cell>
          <cell r="AC48">
            <v>0</v>
          </cell>
          <cell r="AD48">
            <v>13.23706</v>
          </cell>
          <cell r="AE48">
            <v>1.0807</v>
          </cell>
          <cell r="AF48">
            <v>4.8883999999999999</v>
          </cell>
          <cell r="AG48">
            <v>1.3231000000000002</v>
          </cell>
          <cell r="AH48">
            <v>6.0600000000000005</v>
          </cell>
          <cell r="AI48">
            <v>8.08</v>
          </cell>
          <cell r="AJ48">
            <v>6.0600000000000005</v>
          </cell>
          <cell r="AK48">
            <v>6.0600000000000005</v>
          </cell>
          <cell r="AL48">
            <v>6.0600000000000005</v>
          </cell>
          <cell r="AM48">
            <v>6.0600000000000005</v>
          </cell>
          <cell r="AN48">
            <v>6.0600000000000005</v>
          </cell>
          <cell r="AO48">
            <v>6.0600000000000005</v>
          </cell>
          <cell r="AP48">
            <v>0</v>
          </cell>
          <cell r="AQ48">
            <v>18.807110000000002</v>
          </cell>
          <cell r="AR48">
            <v>1.5354500000000002</v>
          </cell>
          <cell r="AS48">
            <v>6.9454000000000002</v>
          </cell>
          <cell r="AT48">
            <v>1.8798500000000002</v>
          </cell>
          <cell r="AU48">
            <v>8.61</v>
          </cell>
          <cell r="AV48">
            <v>11.48</v>
          </cell>
          <cell r="AW48">
            <v>8.61</v>
          </cell>
          <cell r="AX48">
            <v>8.61</v>
          </cell>
          <cell r="AY48">
            <v>8.61</v>
          </cell>
          <cell r="AZ48">
            <v>8.61</v>
          </cell>
          <cell r="BA48">
            <v>8.61</v>
          </cell>
          <cell r="BB48">
            <v>8.61</v>
          </cell>
          <cell r="BC48">
            <v>0</v>
          </cell>
          <cell r="BD48">
            <v>21.16619</v>
          </cell>
          <cell r="BE48">
            <v>1.7280500000000001</v>
          </cell>
          <cell r="BF48">
            <v>7.8165999999999993</v>
          </cell>
          <cell r="BG48">
            <v>2.11565</v>
          </cell>
          <cell r="BH48">
            <v>9.69</v>
          </cell>
          <cell r="BI48">
            <v>12.92</v>
          </cell>
          <cell r="BJ48">
            <v>9.69</v>
          </cell>
          <cell r="BK48">
            <v>9.69</v>
          </cell>
          <cell r="BL48">
            <v>9.69</v>
          </cell>
          <cell r="BM48">
            <v>9.69</v>
          </cell>
          <cell r="BN48">
            <v>9.69</v>
          </cell>
          <cell r="BO48">
            <v>9.69</v>
          </cell>
        </row>
        <row r="49">
          <cell r="A49" t="str">
            <v>SCHACO PACK'D E/P</v>
          </cell>
          <cell r="B49" t="str">
            <v>영1</v>
          </cell>
          <cell r="C49" t="str">
            <v>SCHACO</v>
          </cell>
          <cell r="D49" t="str">
            <v>PACK'D E/P</v>
          </cell>
          <cell r="E49" t="str">
            <v>AUDIO TECHNICA</v>
          </cell>
          <cell r="F49" t="str">
            <v>ATH-C32BK</v>
          </cell>
          <cell r="G49">
            <v>2.33</v>
          </cell>
          <cell r="H49">
            <v>3.42</v>
          </cell>
          <cell r="I49">
            <v>3.73</v>
          </cell>
          <cell r="J49" t="str">
            <v>이우호</v>
          </cell>
          <cell r="K49" t="str">
            <v>￥</v>
          </cell>
          <cell r="L49">
            <v>289</v>
          </cell>
          <cell r="N49">
            <v>17</v>
          </cell>
          <cell r="O49">
            <v>4913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3</v>
          </cell>
          <cell r="V49">
            <v>2</v>
          </cell>
          <cell r="W49">
            <v>2</v>
          </cell>
          <cell r="X49">
            <v>2</v>
          </cell>
          <cell r="Y49">
            <v>2</v>
          </cell>
          <cell r="Z49">
            <v>2</v>
          </cell>
          <cell r="AA49">
            <v>2</v>
          </cell>
          <cell r="AB49">
            <v>2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6.99</v>
          </cell>
          <cell r="AI49">
            <v>4.66</v>
          </cell>
          <cell r="AJ49">
            <v>4.66</v>
          </cell>
          <cell r="AK49">
            <v>4.66</v>
          </cell>
          <cell r="AL49">
            <v>4.66</v>
          </cell>
          <cell r="AM49">
            <v>4.66</v>
          </cell>
          <cell r="AN49">
            <v>4.66</v>
          </cell>
          <cell r="AO49">
            <v>4.66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10.26</v>
          </cell>
          <cell r="AV49">
            <v>6.84</v>
          </cell>
          <cell r="AW49">
            <v>6.84</v>
          </cell>
          <cell r="AX49">
            <v>6.84</v>
          </cell>
          <cell r="AY49">
            <v>6.84</v>
          </cell>
          <cell r="AZ49">
            <v>6.84</v>
          </cell>
          <cell r="BA49">
            <v>6.84</v>
          </cell>
          <cell r="BB49">
            <v>6.84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11.19</v>
          </cell>
          <cell r="BI49">
            <v>7.46</v>
          </cell>
          <cell r="BJ49">
            <v>7.46</v>
          </cell>
          <cell r="BK49">
            <v>7.46</v>
          </cell>
          <cell r="BL49">
            <v>7.46</v>
          </cell>
          <cell r="BM49">
            <v>7.46</v>
          </cell>
          <cell r="BN49">
            <v>7.46</v>
          </cell>
          <cell r="BO49">
            <v>7.46</v>
          </cell>
        </row>
        <row r="50">
          <cell r="A50" t="str">
            <v>SCHACO PACK'D E/P</v>
          </cell>
          <cell r="B50" t="str">
            <v>영1</v>
          </cell>
          <cell r="C50" t="str">
            <v>SCHACO</v>
          </cell>
          <cell r="D50" t="str">
            <v>PACK'D E/P</v>
          </cell>
          <cell r="E50" t="str">
            <v>AUDIO TECHNICA</v>
          </cell>
          <cell r="F50" t="str">
            <v>ATH-C32SBL</v>
          </cell>
          <cell r="G50">
            <v>1.96</v>
          </cell>
          <cell r="H50">
            <v>2.75</v>
          </cell>
          <cell r="I50">
            <v>3.63</v>
          </cell>
          <cell r="J50" t="str">
            <v>이우호</v>
          </cell>
          <cell r="K50" t="str">
            <v>￥</v>
          </cell>
          <cell r="L50">
            <v>289</v>
          </cell>
          <cell r="N50">
            <v>5.9610000000000003</v>
          </cell>
          <cell r="O50">
            <v>1722.729</v>
          </cell>
          <cell r="Q50">
            <v>0.76</v>
          </cell>
          <cell r="R50">
            <v>5.1999999999999998E-2</v>
          </cell>
          <cell r="S50">
            <v>1.149</v>
          </cell>
          <cell r="T50">
            <v>0</v>
          </cell>
          <cell r="U50">
            <v>2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</v>
          </cell>
          <cell r="AA50">
            <v>0</v>
          </cell>
          <cell r="AB50">
            <v>0</v>
          </cell>
          <cell r="AC50">
            <v>0</v>
          </cell>
          <cell r="AD50">
            <v>1.4896</v>
          </cell>
          <cell r="AE50">
            <v>0.10192</v>
          </cell>
          <cell r="AF50">
            <v>2.25204</v>
          </cell>
          <cell r="AG50">
            <v>0</v>
          </cell>
          <cell r="AH50">
            <v>3.92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3.92</v>
          </cell>
          <cell r="AN50">
            <v>0</v>
          </cell>
          <cell r="AO50">
            <v>0</v>
          </cell>
          <cell r="AP50">
            <v>0</v>
          </cell>
          <cell r="AQ50">
            <v>2.09</v>
          </cell>
          <cell r="AR50">
            <v>0.14299999999999999</v>
          </cell>
          <cell r="AS50">
            <v>3.1597499999999998</v>
          </cell>
          <cell r="AT50">
            <v>0</v>
          </cell>
          <cell r="AU50">
            <v>5.5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5.5</v>
          </cell>
          <cell r="BA50">
            <v>0</v>
          </cell>
          <cell r="BB50">
            <v>0</v>
          </cell>
          <cell r="BC50">
            <v>0</v>
          </cell>
          <cell r="BD50">
            <v>2.7587999999999999</v>
          </cell>
          <cell r="BE50">
            <v>0.18875999999999998</v>
          </cell>
          <cell r="BF50">
            <v>4.1708699999999999</v>
          </cell>
          <cell r="BG50">
            <v>0</v>
          </cell>
          <cell r="BH50">
            <v>7.26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7.26</v>
          </cell>
          <cell r="BN50">
            <v>0</v>
          </cell>
          <cell r="BO50">
            <v>0</v>
          </cell>
        </row>
        <row r="51">
          <cell r="A51" t="str">
            <v>SCHACO PACK'D E/P</v>
          </cell>
          <cell r="B51" t="str">
            <v>영1</v>
          </cell>
          <cell r="C51" t="str">
            <v>SCHACO</v>
          </cell>
          <cell r="D51" t="str">
            <v>PACK'D E/P</v>
          </cell>
          <cell r="E51" t="str">
            <v>AUDIO TECHNICA</v>
          </cell>
          <cell r="F51" t="str">
            <v>ATH-C32SV</v>
          </cell>
          <cell r="G51">
            <v>2.2200000000000002</v>
          </cell>
          <cell r="H51">
            <v>3.12</v>
          </cell>
          <cell r="I51">
            <v>4.5199999999999996</v>
          </cell>
          <cell r="J51" t="str">
            <v>이우호</v>
          </cell>
          <cell r="K51" t="str">
            <v>￥</v>
          </cell>
          <cell r="L51">
            <v>289</v>
          </cell>
          <cell r="N51">
            <v>26.076999999999998</v>
          </cell>
          <cell r="O51">
            <v>7536.2529999999997</v>
          </cell>
          <cell r="Q51">
            <v>3.9950000000000001</v>
          </cell>
          <cell r="R51">
            <v>0</v>
          </cell>
          <cell r="S51">
            <v>1.0820000000000001</v>
          </cell>
          <cell r="T51">
            <v>0</v>
          </cell>
          <cell r="U51">
            <v>3</v>
          </cell>
          <cell r="V51">
            <v>2</v>
          </cell>
          <cell r="W51">
            <v>2</v>
          </cell>
          <cell r="X51">
            <v>2</v>
          </cell>
          <cell r="Y51">
            <v>3</v>
          </cell>
          <cell r="Z51">
            <v>3</v>
          </cell>
          <cell r="AA51">
            <v>3</v>
          </cell>
          <cell r="AB51">
            <v>3</v>
          </cell>
          <cell r="AC51">
            <v>0</v>
          </cell>
          <cell r="AD51">
            <v>8.8689000000000018</v>
          </cell>
          <cell r="AE51">
            <v>0</v>
          </cell>
          <cell r="AF51">
            <v>2.4020400000000004</v>
          </cell>
          <cell r="AG51">
            <v>0</v>
          </cell>
          <cell r="AH51">
            <v>6.66</v>
          </cell>
          <cell r="AI51">
            <v>4.4400000000000004</v>
          </cell>
          <cell r="AJ51">
            <v>4.4400000000000004</v>
          </cell>
          <cell r="AK51">
            <v>4.4400000000000004</v>
          </cell>
          <cell r="AL51">
            <v>6.66</v>
          </cell>
          <cell r="AM51">
            <v>6.66</v>
          </cell>
          <cell r="AN51">
            <v>6.66</v>
          </cell>
          <cell r="AO51">
            <v>6.66</v>
          </cell>
          <cell r="AP51">
            <v>0</v>
          </cell>
          <cell r="AQ51">
            <v>12.464400000000001</v>
          </cell>
          <cell r="AR51">
            <v>0</v>
          </cell>
          <cell r="AS51">
            <v>3.3758400000000002</v>
          </cell>
          <cell r="AT51">
            <v>0</v>
          </cell>
          <cell r="AU51">
            <v>9.36</v>
          </cell>
          <cell r="AV51">
            <v>6.24</v>
          </cell>
          <cell r="AW51">
            <v>6.24</v>
          </cell>
          <cell r="AX51">
            <v>6.24</v>
          </cell>
          <cell r="AY51">
            <v>9.36</v>
          </cell>
          <cell r="AZ51">
            <v>9.36</v>
          </cell>
          <cell r="BA51">
            <v>9.36</v>
          </cell>
          <cell r="BB51">
            <v>9.36</v>
          </cell>
          <cell r="BC51">
            <v>0</v>
          </cell>
          <cell r="BD51">
            <v>18.057399999999998</v>
          </cell>
          <cell r="BE51">
            <v>0</v>
          </cell>
          <cell r="BF51">
            <v>4.8906399999999994</v>
          </cell>
          <cell r="BG51">
            <v>0</v>
          </cell>
          <cell r="BH51">
            <v>13.559999999999999</v>
          </cell>
          <cell r="BI51">
            <v>9.0399999999999991</v>
          </cell>
          <cell r="BJ51">
            <v>9.0399999999999991</v>
          </cell>
          <cell r="BK51">
            <v>9.0399999999999991</v>
          </cell>
          <cell r="BL51">
            <v>13.559999999999999</v>
          </cell>
          <cell r="BM51">
            <v>13.559999999999999</v>
          </cell>
          <cell r="BN51">
            <v>13.559999999999999</v>
          </cell>
          <cell r="BO51">
            <v>13.559999999999999</v>
          </cell>
        </row>
        <row r="52">
          <cell r="A52" t="str">
            <v>SCHACO PACK'D E/P</v>
          </cell>
          <cell r="B52" t="str">
            <v>영1</v>
          </cell>
          <cell r="C52" t="str">
            <v>SCHACO</v>
          </cell>
          <cell r="D52" t="str">
            <v>PACK'D E/P</v>
          </cell>
          <cell r="E52" t="str">
            <v>AUDIO TECHNICA</v>
          </cell>
          <cell r="F52" t="str">
            <v>ATH-C35TV</v>
          </cell>
          <cell r="G52">
            <v>2.35</v>
          </cell>
          <cell r="H52">
            <v>3.37</v>
          </cell>
          <cell r="I52">
            <v>4.07</v>
          </cell>
          <cell r="J52" t="str">
            <v>이우호</v>
          </cell>
          <cell r="K52" t="str">
            <v>￥</v>
          </cell>
          <cell r="L52">
            <v>351</v>
          </cell>
          <cell r="N52">
            <v>27.189</v>
          </cell>
          <cell r="O52">
            <v>9543.3389999999999</v>
          </cell>
          <cell r="Q52">
            <v>2.2530000000000001</v>
          </cell>
          <cell r="R52">
            <v>2.056</v>
          </cell>
          <cell r="S52">
            <v>0.73099999999999998</v>
          </cell>
          <cell r="T52">
            <v>2.149</v>
          </cell>
          <cell r="U52">
            <v>2</v>
          </cell>
          <cell r="V52">
            <v>3</v>
          </cell>
          <cell r="W52">
            <v>3</v>
          </cell>
          <cell r="X52">
            <v>3</v>
          </cell>
          <cell r="Y52">
            <v>3</v>
          </cell>
          <cell r="Z52">
            <v>2</v>
          </cell>
          <cell r="AA52">
            <v>2</v>
          </cell>
          <cell r="AB52">
            <v>2</v>
          </cell>
          <cell r="AC52">
            <v>0</v>
          </cell>
          <cell r="AD52">
            <v>5.2945500000000001</v>
          </cell>
          <cell r="AE52">
            <v>4.8315999999999999</v>
          </cell>
          <cell r="AF52">
            <v>1.7178500000000001</v>
          </cell>
          <cell r="AG52">
            <v>5.0501500000000004</v>
          </cell>
          <cell r="AH52">
            <v>4.7</v>
          </cell>
          <cell r="AI52">
            <v>7.0500000000000007</v>
          </cell>
          <cell r="AJ52">
            <v>7.0500000000000007</v>
          </cell>
          <cell r="AK52">
            <v>7.0500000000000007</v>
          </cell>
          <cell r="AL52">
            <v>7.0500000000000007</v>
          </cell>
          <cell r="AM52">
            <v>4.7</v>
          </cell>
          <cell r="AN52">
            <v>4.7</v>
          </cell>
          <cell r="AO52">
            <v>4.7</v>
          </cell>
          <cell r="AP52">
            <v>0</v>
          </cell>
          <cell r="AQ52">
            <v>7.5926100000000005</v>
          </cell>
          <cell r="AR52">
            <v>6.9287200000000002</v>
          </cell>
          <cell r="AS52">
            <v>2.46347</v>
          </cell>
          <cell r="AT52">
            <v>7.2421300000000004</v>
          </cell>
          <cell r="AU52">
            <v>6.74</v>
          </cell>
          <cell r="AV52">
            <v>10.11</v>
          </cell>
          <cell r="AW52">
            <v>10.11</v>
          </cell>
          <cell r="AX52">
            <v>10.11</v>
          </cell>
          <cell r="AY52">
            <v>10.11</v>
          </cell>
          <cell r="AZ52">
            <v>6.74</v>
          </cell>
          <cell r="BA52">
            <v>6.74</v>
          </cell>
          <cell r="BB52">
            <v>6.74</v>
          </cell>
          <cell r="BC52">
            <v>0</v>
          </cell>
          <cell r="BD52">
            <v>9.1697100000000002</v>
          </cell>
          <cell r="BE52">
            <v>8.3679200000000016</v>
          </cell>
          <cell r="BF52">
            <v>2.9751700000000003</v>
          </cell>
          <cell r="BG52">
            <v>8.7464300000000001</v>
          </cell>
          <cell r="BH52">
            <v>8.14</v>
          </cell>
          <cell r="BI52">
            <v>12.21</v>
          </cell>
          <cell r="BJ52">
            <v>12.21</v>
          </cell>
          <cell r="BK52">
            <v>12.21</v>
          </cell>
          <cell r="BL52">
            <v>12.21</v>
          </cell>
          <cell r="BM52">
            <v>8.14</v>
          </cell>
          <cell r="BN52">
            <v>8.14</v>
          </cell>
          <cell r="BO52">
            <v>8.14</v>
          </cell>
        </row>
        <row r="53">
          <cell r="A53" t="str">
            <v>SCHACO 小型 H/P BULK</v>
          </cell>
          <cell r="B53" t="str">
            <v>영1</v>
          </cell>
          <cell r="C53" t="str">
            <v>SCHACO</v>
          </cell>
          <cell r="D53" t="str">
            <v>小型 H/P BULK</v>
          </cell>
          <cell r="E53" t="str">
            <v>AUDIO TECHNICA</v>
          </cell>
          <cell r="F53" t="str">
            <v>ATH-EQ5BL</v>
          </cell>
          <cell r="G53">
            <v>1.21</v>
          </cell>
          <cell r="H53">
            <v>4.53</v>
          </cell>
          <cell r="I53">
            <v>3.77</v>
          </cell>
          <cell r="J53" t="str">
            <v>박명규</v>
          </cell>
          <cell r="K53" t="str">
            <v>￥</v>
          </cell>
          <cell r="L53">
            <v>360</v>
          </cell>
          <cell r="N53">
            <v>15.033000000000001</v>
          </cell>
          <cell r="O53">
            <v>5411.88</v>
          </cell>
          <cell r="Q53">
            <v>4.7530000000000001</v>
          </cell>
          <cell r="R53">
            <v>0.28000000000000003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5</v>
          </cell>
          <cell r="Y53">
            <v>0</v>
          </cell>
          <cell r="Z53">
            <v>0</v>
          </cell>
          <cell r="AA53">
            <v>0</v>
          </cell>
          <cell r="AB53">
            <v>5</v>
          </cell>
          <cell r="AC53">
            <v>0</v>
          </cell>
          <cell r="AD53">
            <v>5.7511299999999999</v>
          </cell>
          <cell r="AE53">
            <v>0.33880000000000005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6.05</v>
          </cell>
          <cell r="AL53">
            <v>0</v>
          </cell>
          <cell r="AM53">
            <v>0</v>
          </cell>
          <cell r="AN53">
            <v>0</v>
          </cell>
          <cell r="AO53">
            <v>6.05</v>
          </cell>
          <cell r="AP53">
            <v>0</v>
          </cell>
          <cell r="AQ53">
            <v>21.531090000000003</v>
          </cell>
          <cell r="AR53">
            <v>1.2684000000000002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22.650000000000002</v>
          </cell>
          <cell r="AY53">
            <v>0</v>
          </cell>
          <cell r="AZ53">
            <v>0</v>
          </cell>
          <cell r="BA53">
            <v>0</v>
          </cell>
          <cell r="BB53">
            <v>22.650000000000002</v>
          </cell>
          <cell r="BC53">
            <v>0</v>
          </cell>
          <cell r="BD53">
            <v>17.918810000000001</v>
          </cell>
          <cell r="BE53">
            <v>1.0556000000000001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18.850000000000001</v>
          </cell>
          <cell r="BL53">
            <v>0</v>
          </cell>
          <cell r="BM53">
            <v>0</v>
          </cell>
          <cell r="BN53">
            <v>0</v>
          </cell>
          <cell r="BO53">
            <v>18.850000000000001</v>
          </cell>
        </row>
        <row r="54">
          <cell r="A54" t="str">
            <v>SCHACO 小型 H/P BULK</v>
          </cell>
          <cell r="B54" t="str">
            <v>영1</v>
          </cell>
          <cell r="C54" t="str">
            <v>SCHACO</v>
          </cell>
          <cell r="D54" t="str">
            <v>小型 H/P BULK</v>
          </cell>
          <cell r="E54" t="str">
            <v>AUDIO TECHNICA</v>
          </cell>
          <cell r="F54" t="str">
            <v>ATH-EQ5GM</v>
          </cell>
          <cell r="G54">
            <v>0.8</v>
          </cell>
          <cell r="H54">
            <v>3.42</v>
          </cell>
          <cell r="I54">
            <v>4.99</v>
          </cell>
          <cell r="J54" t="str">
            <v>박명규</v>
          </cell>
          <cell r="K54" t="str">
            <v>￥</v>
          </cell>
          <cell r="L54">
            <v>360</v>
          </cell>
          <cell r="N54">
            <v>44</v>
          </cell>
          <cell r="O54">
            <v>15840</v>
          </cell>
          <cell r="Q54">
            <v>3.6389999999999998</v>
          </cell>
          <cell r="R54">
            <v>0.24</v>
          </cell>
          <cell r="S54">
            <v>0.121</v>
          </cell>
          <cell r="T54">
            <v>0</v>
          </cell>
          <cell r="U54">
            <v>5</v>
          </cell>
          <cell r="V54">
            <v>5</v>
          </cell>
          <cell r="W54">
            <v>5</v>
          </cell>
          <cell r="X54">
            <v>5</v>
          </cell>
          <cell r="Y54">
            <v>5</v>
          </cell>
          <cell r="Z54">
            <v>5</v>
          </cell>
          <cell r="AA54">
            <v>5</v>
          </cell>
          <cell r="AB54">
            <v>5</v>
          </cell>
          <cell r="AC54">
            <v>0</v>
          </cell>
          <cell r="AD54">
            <v>2.9112</v>
          </cell>
          <cell r="AE54">
            <v>0.192</v>
          </cell>
          <cell r="AF54">
            <v>9.6799999999999997E-2</v>
          </cell>
          <cell r="AG54">
            <v>0</v>
          </cell>
          <cell r="AH54">
            <v>4</v>
          </cell>
          <cell r="AI54">
            <v>4</v>
          </cell>
          <cell r="AJ54">
            <v>4</v>
          </cell>
          <cell r="AK54">
            <v>4</v>
          </cell>
          <cell r="AL54">
            <v>4</v>
          </cell>
          <cell r="AM54">
            <v>4</v>
          </cell>
          <cell r="AN54">
            <v>4</v>
          </cell>
          <cell r="AO54">
            <v>4</v>
          </cell>
          <cell r="AP54">
            <v>0</v>
          </cell>
          <cell r="AQ54">
            <v>12.445379999999998</v>
          </cell>
          <cell r="AR54">
            <v>0.82079999999999997</v>
          </cell>
          <cell r="AS54">
            <v>0.41381999999999997</v>
          </cell>
          <cell r="AT54">
            <v>0</v>
          </cell>
          <cell r="AU54">
            <v>17.100000000000001</v>
          </cell>
          <cell r="AV54">
            <v>17.100000000000001</v>
          </cell>
          <cell r="AW54">
            <v>17.100000000000001</v>
          </cell>
          <cell r="AX54">
            <v>17.100000000000001</v>
          </cell>
          <cell r="AY54">
            <v>17.100000000000001</v>
          </cell>
          <cell r="AZ54">
            <v>17.100000000000001</v>
          </cell>
          <cell r="BA54">
            <v>17.100000000000001</v>
          </cell>
          <cell r="BB54">
            <v>17.100000000000001</v>
          </cell>
          <cell r="BC54">
            <v>0</v>
          </cell>
          <cell r="BD54">
            <v>18.158609999999999</v>
          </cell>
          <cell r="BE54">
            <v>1.1976</v>
          </cell>
          <cell r="BF54">
            <v>0.60379000000000005</v>
          </cell>
          <cell r="BG54">
            <v>0</v>
          </cell>
          <cell r="BH54">
            <v>24.950000000000003</v>
          </cell>
          <cell r="BI54">
            <v>24.950000000000003</v>
          </cell>
          <cell r="BJ54">
            <v>24.950000000000003</v>
          </cell>
          <cell r="BK54">
            <v>24.950000000000003</v>
          </cell>
          <cell r="BL54">
            <v>24.950000000000003</v>
          </cell>
          <cell r="BM54">
            <v>24.950000000000003</v>
          </cell>
          <cell r="BN54">
            <v>24.950000000000003</v>
          </cell>
          <cell r="BO54">
            <v>24.950000000000003</v>
          </cell>
        </row>
        <row r="55">
          <cell r="A55" t="str">
            <v>SCHACO 小型 H/P BULK</v>
          </cell>
          <cell r="B55" t="str">
            <v>영1</v>
          </cell>
          <cell r="C55" t="str">
            <v>SCHACO</v>
          </cell>
          <cell r="D55" t="str">
            <v>小型 H/P BULK</v>
          </cell>
          <cell r="E55" t="str">
            <v>AUDIO TECHNICA</v>
          </cell>
          <cell r="F55" t="str">
            <v>ATH-EQ5SV</v>
          </cell>
          <cell r="G55">
            <v>1.52</v>
          </cell>
          <cell r="H55">
            <v>3.63</v>
          </cell>
          <cell r="I55">
            <v>4.63</v>
          </cell>
          <cell r="J55" t="str">
            <v>박명규</v>
          </cell>
          <cell r="K55" t="str">
            <v>￥</v>
          </cell>
          <cell r="L55">
            <v>360</v>
          </cell>
          <cell r="N55">
            <v>17.439999999999998</v>
          </cell>
          <cell r="O55">
            <v>6278.4</v>
          </cell>
          <cell r="Q55">
            <v>0.998</v>
          </cell>
          <cell r="R55">
            <v>3.5219999999999998</v>
          </cell>
          <cell r="S55">
            <v>2.92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5</v>
          </cell>
          <cell r="Y55">
            <v>0</v>
          </cell>
          <cell r="Z55">
            <v>0</v>
          </cell>
          <cell r="AA55">
            <v>0</v>
          </cell>
          <cell r="AB55">
            <v>5</v>
          </cell>
          <cell r="AC55">
            <v>0</v>
          </cell>
          <cell r="AD55">
            <v>1.5169600000000001</v>
          </cell>
          <cell r="AE55">
            <v>5.35344</v>
          </cell>
          <cell r="AF55">
            <v>4.4383999999999997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7.6</v>
          </cell>
          <cell r="AL55">
            <v>0</v>
          </cell>
          <cell r="AM55">
            <v>0</v>
          </cell>
          <cell r="AN55">
            <v>0</v>
          </cell>
          <cell r="AO55">
            <v>7.6</v>
          </cell>
          <cell r="AP55">
            <v>0</v>
          </cell>
          <cell r="AQ55">
            <v>3.6227399999999998</v>
          </cell>
          <cell r="AR55">
            <v>12.784859999999998</v>
          </cell>
          <cell r="AS55">
            <v>10.599599999999999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18.149999999999999</v>
          </cell>
          <cell r="AY55">
            <v>0</v>
          </cell>
          <cell r="AZ55">
            <v>0</v>
          </cell>
          <cell r="BA55">
            <v>0</v>
          </cell>
          <cell r="BB55">
            <v>18.149999999999999</v>
          </cell>
          <cell r="BC55">
            <v>0</v>
          </cell>
          <cell r="BD55">
            <v>4.6207399999999996</v>
          </cell>
          <cell r="BE55">
            <v>16.30686</v>
          </cell>
          <cell r="BF55">
            <v>13.519599999999999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23.15</v>
          </cell>
          <cell r="BL55">
            <v>0</v>
          </cell>
          <cell r="BM55">
            <v>0</v>
          </cell>
          <cell r="BN55">
            <v>0</v>
          </cell>
          <cell r="BO55">
            <v>23.15</v>
          </cell>
        </row>
        <row r="56">
          <cell r="A56" t="str">
            <v>SCHACO E/P MIC</v>
          </cell>
          <cell r="B56" t="str">
            <v>영1</v>
          </cell>
          <cell r="C56" t="str">
            <v>SCHACO</v>
          </cell>
          <cell r="D56" t="str">
            <v>E/P MIC</v>
          </cell>
          <cell r="E56" t="str">
            <v>AUDIO TECHNICA</v>
          </cell>
          <cell r="F56" t="str">
            <v>ATT-77S</v>
          </cell>
          <cell r="G56">
            <v>0.74</v>
          </cell>
          <cell r="H56">
            <v>3.56</v>
          </cell>
          <cell r="I56">
            <v>3.79</v>
          </cell>
          <cell r="J56" t="str">
            <v>이우호</v>
          </cell>
          <cell r="K56" t="str">
            <v>￥</v>
          </cell>
          <cell r="L56">
            <v>393</v>
          </cell>
          <cell r="N56">
            <v>11.907</v>
          </cell>
          <cell r="O56">
            <v>4679.451</v>
          </cell>
          <cell r="Q56">
            <v>0</v>
          </cell>
          <cell r="R56">
            <v>0.19700000000000001</v>
          </cell>
          <cell r="S56">
            <v>1.03</v>
          </cell>
          <cell r="T56">
            <v>1.68</v>
          </cell>
          <cell r="U56">
            <v>0</v>
          </cell>
          <cell r="V56">
            <v>0</v>
          </cell>
          <cell r="W56">
            <v>1.5</v>
          </cell>
          <cell r="X56">
            <v>1.5</v>
          </cell>
          <cell r="Y56">
            <v>1.5</v>
          </cell>
          <cell r="Z56">
            <v>1.5</v>
          </cell>
          <cell r="AA56">
            <v>1.5</v>
          </cell>
          <cell r="AB56">
            <v>1.5</v>
          </cell>
          <cell r="AC56">
            <v>0</v>
          </cell>
          <cell r="AD56">
            <v>0</v>
          </cell>
          <cell r="AE56">
            <v>0.14577999999999999</v>
          </cell>
          <cell r="AF56">
            <v>0.76219999999999999</v>
          </cell>
          <cell r="AG56">
            <v>1.2431999999999999</v>
          </cell>
          <cell r="AH56">
            <v>0</v>
          </cell>
          <cell r="AI56">
            <v>0</v>
          </cell>
          <cell r="AJ56">
            <v>1.1099999999999999</v>
          </cell>
          <cell r="AK56">
            <v>1.1099999999999999</v>
          </cell>
          <cell r="AL56">
            <v>1.1099999999999999</v>
          </cell>
          <cell r="AM56">
            <v>1.1099999999999999</v>
          </cell>
          <cell r="AN56">
            <v>1.1099999999999999</v>
          </cell>
          <cell r="AO56">
            <v>1.1099999999999999</v>
          </cell>
          <cell r="AP56">
            <v>0</v>
          </cell>
          <cell r="AQ56">
            <v>0</v>
          </cell>
          <cell r="AR56">
            <v>0.70132000000000005</v>
          </cell>
          <cell r="AS56">
            <v>3.6668000000000003</v>
          </cell>
          <cell r="AT56">
            <v>5.9807999999999995</v>
          </cell>
          <cell r="AU56">
            <v>0</v>
          </cell>
          <cell r="AV56">
            <v>0</v>
          </cell>
          <cell r="AW56">
            <v>5.34</v>
          </cell>
          <cell r="AX56">
            <v>5.34</v>
          </cell>
          <cell r="AY56">
            <v>5.34</v>
          </cell>
          <cell r="AZ56">
            <v>5.34</v>
          </cell>
          <cell r="BA56">
            <v>5.34</v>
          </cell>
          <cell r="BB56">
            <v>5.34</v>
          </cell>
          <cell r="BC56">
            <v>0</v>
          </cell>
          <cell r="BD56">
            <v>0</v>
          </cell>
          <cell r="BE56">
            <v>0.74663000000000002</v>
          </cell>
          <cell r="BF56">
            <v>3.9037000000000002</v>
          </cell>
          <cell r="BG56">
            <v>6.3671999999999995</v>
          </cell>
          <cell r="BH56">
            <v>0</v>
          </cell>
          <cell r="BI56">
            <v>0</v>
          </cell>
          <cell r="BJ56">
            <v>5.6850000000000005</v>
          </cell>
          <cell r="BK56">
            <v>5.6850000000000005</v>
          </cell>
          <cell r="BL56">
            <v>5.6850000000000005</v>
          </cell>
          <cell r="BM56">
            <v>5.6850000000000005</v>
          </cell>
          <cell r="BN56">
            <v>5.6850000000000005</v>
          </cell>
          <cell r="BO56">
            <v>5.6850000000000005</v>
          </cell>
        </row>
        <row r="57">
          <cell r="A57" t="str">
            <v>SCHACO E/P MIC</v>
          </cell>
          <cell r="B57" t="str">
            <v>영1</v>
          </cell>
          <cell r="C57" t="str">
            <v>SCHACO</v>
          </cell>
          <cell r="D57" t="str">
            <v>E/P MIC</v>
          </cell>
          <cell r="E57" t="str">
            <v>AUDIO TECHNICA</v>
          </cell>
          <cell r="F57" t="str">
            <v>ATT-77S/V</v>
          </cell>
          <cell r="G57">
            <v>0.98</v>
          </cell>
          <cell r="H57">
            <v>3.73</v>
          </cell>
          <cell r="I57">
            <v>4.22</v>
          </cell>
          <cell r="J57" t="str">
            <v>이우호</v>
          </cell>
          <cell r="K57" t="str">
            <v>￥</v>
          </cell>
          <cell r="L57">
            <v>443</v>
          </cell>
          <cell r="N57">
            <v>25.637999999999998</v>
          </cell>
          <cell r="O57">
            <v>11357.634</v>
          </cell>
          <cell r="Q57">
            <v>3.1</v>
          </cell>
          <cell r="R57">
            <v>1.831</v>
          </cell>
          <cell r="S57">
            <v>0.192</v>
          </cell>
          <cell r="T57">
            <v>1.5149999999999999</v>
          </cell>
          <cell r="U57">
            <v>4</v>
          </cell>
          <cell r="V57">
            <v>3</v>
          </cell>
          <cell r="W57">
            <v>2</v>
          </cell>
          <cell r="X57">
            <v>2</v>
          </cell>
          <cell r="Y57">
            <v>2</v>
          </cell>
          <cell r="Z57">
            <v>2</v>
          </cell>
          <cell r="AA57">
            <v>2</v>
          </cell>
          <cell r="AB57">
            <v>2</v>
          </cell>
          <cell r="AC57">
            <v>0</v>
          </cell>
          <cell r="AD57">
            <v>3.0379999999999998</v>
          </cell>
          <cell r="AE57">
            <v>1.7943799999999999</v>
          </cell>
          <cell r="AF57">
            <v>0.18815999999999999</v>
          </cell>
          <cell r="AG57">
            <v>1.4846999999999999</v>
          </cell>
          <cell r="AH57">
            <v>3.92</v>
          </cell>
          <cell r="AI57">
            <v>2.94</v>
          </cell>
          <cell r="AJ57">
            <v>1.96</v>
          </cell>
          <cell r="AK57">
            <v>1.96</v>
          </cell>
          <cell r="AL57">
            <v>1.96</v>
          </cell>
          <cell r="AM57">
            <v>1.96</v>
          </cell>
          <cell r="AN57">
            <v>1.96</v>
          </cell>
          <cell r="AO57">
            <v>1.96</v>
          </cell>
          <cell r="AP57">
            <v>0</v>
          </cell>
          <cell r="AQ57">
            <v>11.563000000000001</v>
          </cell>
          <cell r="AR57">
            <v>6.8296299999999999</v>
          </cell>
          <cell r="AS57">
            <v>0.71616000000000002</v>
          </cell>
          <cell r="AT57">
            <v>5.6509499999999999</v>
          </cell>
          <cell r="AU57">
            <v>14.92</v>
          </cell>
          <cell r="AV57">
            <v>11.19</v>
          </cell>
          <cell r="AW57">
            <v>7.46</v>
          </cell>
          <cell r="AX57">
            <v>7.46</v>
          </cell>
          <cell r="AY57">
            <v>7.46</v>
          </cell>
          <cell r="AZ57">
            <v>7.46</v>
          </cell>
          <cell r="BA57">
            <v>7.46</v>
          </cell>
          <cell r="BB57">
            <v>7.46</v>
          </cell>
          <cell r="BC57">
            <v>0</v>
          </cell>
          <cell r="BD57">
            <v>13.081999999999999</v>
          </cell>
          <cell r="BE57">
            <v>7.7268199999999991</v>
          </cell>
          <cell r="BF57">
            <v>0.81023999999999996</v>
          </cell>
          <cell r="BG57">
            <v>6.3932999999999991</v>
          </cell>
          <cell r="BH57">
            <v>16.88</v>
          </cell>
          <cell r="BI57">
            <v>12.66</v>
          </cell>
          <cell r="BJ57">
            <v>8.44</v>
          </cell>
          <cell r="BK57">
            <v>8.44</v>
          </cell>
          <cell r="BL57">
            <v>8.44</v>
          </cell>
          <cell r="BM57">
            <v>8.44</v>
          </cell>
          <cell r="BN57">
            <v>8.44</v>
          </cell>
          <cell r="BO57">
            <v>8.44</v>
          </cell>
        </row>
        <row r="58">
          <cell r="A58" t="str">
            <v>SCHACO E/P MIC</v>
          </cell>
          <cell r="B58" t="str">
            <v>영1</v>
          </cell>
          <cell r="C58" t="str">
            <v>SCHACO</v>
          </cell>
          <cell r="D58" t="str">
            <v>E/P MIC</v>
          </cell>
          <cell r="E58" t="str">
            <v>AUDIO TECHNICA</v>
          </cell>
          <cell r="F58" t="str">
            <v>ATT-78S</v>
          </cell>
          <cell r="G58">
            <v>0.75</v>
          </cell>
          <cell r="H58">
            <v>3.63</v>
          </cell>
          <cell r="I58">
            <v>3.48</v>
          </cell>
          <cell r="J58" t="str">
            <v>이우호</v>
          </cell>
          <cell r="K58" t="str">
            <v>￥</v>
          </cell>
          <cell r="L58">
            <v>393</v>
          </cell>
          <cell r="N58">
            <v>14.1</v>
          </cell>
          <cell r="O58">
            <v>5541.3</v>
          </cell>
          <cell r="Q58">
            <v>0</v>
          </cell>
          <cell r="R58">
            <v>0.06</v>
          </cell>
          <cell r="S58">
            <v>1.02</v>
          </cell>
          <cell r="T58">
            <v>1.02</v>
          </cell>
          <cell r="U58">
            <v>4</v>
          </cell>
          <cell r="V58">
            <v>2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0</v>
          </cell>
          <cell r="AD58">
            <v>0</v>
          </cell>
          <cell r="AE58">
            <v>4.4999999999999998E-2</v>
          </cell>
          <cell r="AF58">
            <v>0.76500000000000001</v>
          </cell>
          <cell r="AG58">
            <v>0.76500000000000001</v>
          </cell>
          <cell r="AH58">
            <v>3</v>
          </cell>
          <cell r="AI58">
            <v>1.5</v>
          </cell>
          <cell r="AJ58">
            <v>0.75</v>
          </cell>
          <cell r="AK58">
            <v>0.75</v>
          </cell>
          <cell r="AL58">
            <v>0.75</v>
          </cell>
          <cell r="AM58">
            <v>0.75</v>
          </cell>
          <cell r="AN58">
            <v>0.75</v>
          </cell>
          <cell r="AO58">
            <v>0.75</v>
          </cell>
          <cell r="AP58">
            <v>0</v>
          </cell>
          <cell r="AQ58">
            <v>0</v>
          </cell>
          <cell r="AR58">
            <v>0.21779999999999999</v>
          </cell>
          <cell r="AS58">
            <v>3.7025999999999999</v>
          </cell>
          <cell r="AT58">
            <v>3.7025999999999999</v>
          </cell>
          <cell r="AU58">
            <v>14.52</v>
          </cell>
          <cell r="AV58">
            <v>7.26</v>
          </cell>
          <cell r="AW58">
            <v>3.63</v>
          </cell>
          <cell r="AX58">
            <v>3.63</v>
          </cell>
          <cell r="AY58">
            <v>3.63</v>
          </cell>
          <cell r="AZ58">
            <v>3.63</v>
          </cell>
          <cell r="BA58">
            <v>3.63</v>
          </cell>
          <cell r="BB58">
            <v>3.63</v>
          </cell>
          <cell r="BC58">
            <v>0</v>
          </cell>
          <cell r="BD58">
            <v>0</v>
          </cell>
          <cell r="BE58">
            <v>0.20879999999999999</v>
          </cell>
          <cell r="BF58">
            <v>3.5495999999999999</v>
          </cell>
          <cell r="BG58">
            <v>3.5495999999999999</v>
          </cell>
          <cell r="BH58">
            <v>13.92</v>
          </cell>
          <cell r="BI58">
            <v>6.96</v>
          </cell>
          <cell r="BJ58">
            <v>3.48</v>
          </cell>
          <cell r="BK58">
            <v>3.48</v>
          </cell>
          <cell r="BL58">
            <v>3.48</v>
          </cell>
          <cell r="BM58">
            <v>3.48</v>
          </cell>
          <cell r="BN58">
            <v>3.48</v>
          </cell>
          <cell r="BO58">
            <v>3.48</v>
          </cell>
        </row>
        <row r="59">
          <cell r="A59" t="str">
            <v>SJECO 其他</v>
          </cell>
          <cell r="B59" t="str">
            <v>영1</v>
          </cell>
          <cell r="C59" t="str">
            <v>SJECO</v>
          </cell>
          <cell r="D59" t="str">
            <v>其他</v>
          </cell>
          <cell r="E59" t="str">
            <v>AV.ACC</v>
          </cell>
          <cell r="F59" t="str">
            <v>AVACCPARTS</v>
          </cell>
          <cell r="J59" t="str">
            <v>김진희</v>
          </cell>
          <cell r="N59">
            <v>16.733999999999998</v>
          </cell>
          <cell r="O59">
            <v>197.65</v>
          </cell>
          <cell r="Q59">
            <v>0.05</v>
          </cell>
          <cell r="R59">
            <v>15.521999999999998</v>
          </cell>
          <cell r="S59">
            <v>0.61</v>
          </cell>
          <cell r="T59">
            <v>0.55200000000000005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</row>
        <row r="60">
          <cell r="A60" t="str">
            <v>SICO CD ADAPTOR</v>
          </cell>
          <cell r="B60" t="str">
            <v>영1</v>
          </cell>
          <cell r="C60" t="str">
            <v>SICO</v>
          </cell>
          <cell r="D60" t="str">
            <v>CD ADAPTOR</v>
          </cell>
          <cell r="E60" t="str">
            <v>AIWA(S)</v>
          </cell>
          <cell r="F60" t="str">
            <v>CAP-6</v>
          </cell>
          <cell r="H60">
            <v>7.41</v>
          </cell>
          <cell r="J60" t="str">
            <v>박명규</v>
          </cell>
          <cell r="K60" t="str">
            <v>$</v>
          </cell>
          <cell r="L60">
            <v>1.4</v>
          </cell>
          <cell r="N60">
            <v>0</v>
          </cell>
          <cell r="O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</row>
        <row r="61">
          <cell r="A61" t="str">
            <v>SICO CD ADAPTOR</v>
          </cell>
          <cell r="B61" t="str">
            <v>영1</v>
          </cell>
          <cell r="C61" t="str">
            <v>SICO</v>
          </cell>
          <cell r="D61" t="str">
            <v>CD ADAPTOR</v>
          </cell>
          <cell r="E61" t="str">
            <v>BEAUTIFUL</v>
          </cell>
          <cell r="F61" t="str">
            <v>CAP-6</v>
          </cell>
          <cell r="H61">
            <v>7.41</v>
          </cell>
          <cell r="J61" t="str">
            <v>박명규</v>
          </cell>
          <cell r="K61" t="str">
            <v>$</v>
          </cell>
          <cell r="L61">
            <v>1.4</v>
          </cell>
          <cell r="N61">
            <v>0</v>
          </cell>
          <cell r="O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</row>
        <row r="62">
          <cell r="A62" t="str">
            <v>SICO CD ADAPTOR</v>
          </cell>
          <cell r="B62" t="str">
            <v>영1</v>
          </cell>
          <cell r="C62" t="str">
            <v>SICO</v>
          </cell>
          <cell r="D62" t="str">
            <v>CD ADAPTOR</v>
          </cell>
          <cell r="E62" t="str">
            <v>AIWA(J)</v>
          </cell>
          <cell r="F62" t="str">
            <v>CAP-6</v>
          </cell>
          <cell r="H62">
            <v>7.41</v>
          </cell>
          <cell r="J62" t="str">
            <v>김진희</v>
          </cell>
          <cell r="K62" t="str">
            <v>￥</v>
          </cell>
          <cell r="L62">
            <v>167</v>
          </cell>
          <cell r="N62">
            <v>685.23</v>
          </cell>
          <cell r="O62">
            <v>114433.41</v>
          </cell>
          <cell r="Q62">
            <v>15</v>
          </cell>
          <cell r="R62">
            <v>36</v>
          </cell>
          <cell r="S62">
            <v>48.43</v>
          </cell>
          <cell r="T62">
            <v>105.8</v>
          </cell>
          <cell r="U62">
            <v>60</v>
          </cell>
          <cell r="V62">
            <v>60</v>
          </cell>
          <cell r="W62">
            <v>60</v>
          </cell>
          <cell r="X62">
            <v>60</v>
          </cell>
          <cell r="Y62">
            <v>60</v>
          </cell>
          <cell r="Z62">
            <v>60</v>
          </cell>
          <cell r="AA62">
            <v>60</v>
          </cell>
          <cell r="AB62">
            <v>60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111.15</v>
          </cell>
          <cell r="AR62">
            <v>266.76</v>
          </cell>
          <cell r="AS62">
            <v>358.86630000000002</v>
          </cell>
          <cell r="AT62">
            <v>783.97799999999995</v>
          </cell>
          <cell r="AU62">
            <v>444.6</v>
          </cell>
          <cell r="AV62">
            <v>444.6</v>
          </cell>
          <cell r="AW62">
            <v>444.6</v>
          </cell>
          <cell r="AX62">
            <v>444.6</v>
          </cell>
          <cell r="AY62">
            <v>444.6</v>
          </cell>
          <cell r="AZ62">
            <v>444.6</v>
          </cell>
          <cell r="BA62">
            <v>444.6</v>
          </cell>
          <cell r="BB62">
            <v>444.6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</row>
        <row r="63">
          <cell r="A63" t="str">
            <v>SCHACO 其他</v>
          </cell>
          <cell r="B63" t="str">
            <v>영1</v>
          </cell>
          <cell r="C63" t="str">
            <v>SCHACO</v>
          </cell>
          <cell r="D63" t="str">
            <v>其他</v>
          </cell>
          <cell r="E63" t="str">
            <v>AD</v>
          </cell>
          <cell r="F63" t="str">
            <v>CD S/P CHARGER</v>
          </cell>
          <cell r="G63">
            <v>6</v>
          </cell>
          <cell r="H63">
            <v>4</v>
          </cell>
          <cell r="J63" t="str">
            <v>최건우</v>
          </cell>
          <cell r="K63" t="str">
            <v>$</v>
          </cell>
          <cell r="L63">
            <v>15.55</v>
          </cell>
          <cell r="M63" t="str">
            <v>假</v>
          </cell>
          <cell r="N63">
            <v>0</v>
          </cell>
          <cell r="O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</row>
        <row r="64">
          <cell r="A64" t="str">
            <v>SCHACO 其他</v>
          </cell>
          <cell r="B64" t="str">
            <v>영1</v>
          </cell>
          <cell r="C64" t="str">
            <v>SCHACO</v>
          </cell>
          <cell r="D64" t="str">
            <v>其他</v>
          </cell>
          <cell r="E64" t="str">
            <v>AD</v>
          </cell>
          <cell r="F64" t="str">
            <v>CDS/PCHARGER(SL-J900)</v>
          </cell>
          <cell r="G64">
            <v>6</v>
          </cell>
          <cell r="H64">
            <v>4</v>
          </cell>
          <cell r="J64" t="str">
            <v>최건우</v>
          </cell>
          <cell r="L64">
            <v>1866</v>
          </cell>
          <cell r="M64" t="str">
            <v>假</v>
          </cell>
          <cell r="N64">
            <v>34</v>
          </cell>
          <cell r="O64">
            <v>63444</v>
          </cell>
          <cell r="X64">
            <v>10</v>
          </cell>
          <cell r="Y64">
            <v>6</v>
          </cell>
          <cell r="Z64">
            <v>5</v>
          </cell>
          <cell r="AA64">
            <v>6</v>
          </cell>
          <cell r="AB64">
            <v>7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60</v>
          </cell>
          <cell r="AL64">
            <v>36</v>
          </cell>
          <cell r="AM64">
            <v>30</v>
          </cell>
          <cell r="AN64">
            <v>36</v>
          </cell>
          <cell r="AO64">
            <v>42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40</v>
          </cell>
          <cell r="AY64">
            <v>24</v>
          </cell>
          <cell r="AZ64">
            <v>20</v>
          </cell>
          <cell r="BA64">
            <v>24</v>
          </cell>
          <cell r="BB64">
            <v>28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</row>
        <row r="65">
          <cell r="A65" t="str">
            <v>SCHACO 小型 H/P BULK</v>
          </cell>
          <cell r="B65" t="str">
            <v>영1</v>
          </cell>
          <cell r="C65" t="str">
            <v>SCHACO</v>
          </cell>
          <cell r="D65" t="str">
            <v>小型 H/P BULK</v>
          </cell>
          <cell r="E65" t="str">
            <v>SOLID</v>
          </cell>
          <cell r="F65" t="str">
            <v>CHS-1</v>
          </cell>
          <cell r="G65">
            <v>1</v>
          </cell>
          <cell r="H65">
            <v>2.5</v>
          </cell>
          <cell r="J65" t="str">
            <v>이우호</v>
          </cell>
          <cell r="K65" t="str">
            <v>$</v>
          </cell>
          <cell r="L65">
            <v>0.87</v>
          </cell>
          <cell r="N65">
            <v>0</v>
          </cell>
          <cell r="O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</row>
        <row r="66">
          <cell r="A66" t="str">
            <v>SCHACO 其他</v>
          </cell>
          <cell r="B66" t="str">
            <v>영1</v>
          </cell>
          <cell r="C66" t="str">
            <v>SCHACO</v>
          </cell>
          <cell r="D66" t="str">
            <v>其他</v>
          </cell>
          <cell r="E66" t="str">
            <v>AD</v>
          </cell>
          <cell r="F66" t="str">
            <v>CIGARJACKCD</v>
          </cell>
          <cell r="H66">
            <v>7.41</v>
          </cell>
          <cell r="J66" t="str">
            <v>최건우</v>
          </cell>
          <cell r="K66" t="str">
            <v>￥</v>
          </cell>
          <cell r="L66">
            <v>220</v>
          </cell>
          <cell r="N66">
            <v>0</v>
          </cell>
          <cell r="O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A67" t="str">
            <v>SCHACO H/P 小型</v>
          </cell>
          <cell r="B67" t="str">
            <v>영1</v>
          </cell>
          <cell r="C67" t="str">
            <v>SCHACO</v>
          </cell>
          <cell r="D67" t="str">
            <v>H/P 小型</v>
          </cell>
          <cell r="E67" t="str">
            <v>AIWA</v>
          </cell>
          <cell r="F67" t="str">
            <v>CYB-14</v>
          </cell>
          <cell r="G67">
            <v>1.55</v>
          </cell>
          <cell r="H67">
            <v>7.28</v>
          </cell>
          <cell r="I67">
            <v>3.58</v>
          </cell>
          <cell r="J67" t="str">
            <v>박명규</v>
          </cell>
          <cell r="K67" t="str">
            <v>$</v>
          </cell>
          <cell r="L67">
            <v>4.8</v>
          </cell>
          <cell r="M67" t="str">
            <v>假</v>
          </cell>
          <cell r="N67">
            <v>0</v>
          </cell>
          <cell r="O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</row>
        <row r="68">
          <cell r="A68" t="str">
            <v>SCHACO H/P 小型</v>
          </cell>
          <cell r="B68" t="str">
            <v>영1</v>
          </cell>
          <cell r="C68" t="str">
            <v>SCHACO</v>
          </cell>
          <cell r="D68" t="str">
            <v>H/P 小型</v>
          </cell>
          <cell r="E68" t="str">
            <v>AIWA</v>
          </cell>
          <cell r="F68" t="str">
            <v>CYB-18</v>
          </cell>
          <cell r="H68">
            <v>21</v>
          </cell>
          <cell r="J68" t="str">
            <v>박명규</v>
          </cell>
          <cell r="K68" t="str">
            <v>$</v>
          </cell>
          <cell r="L68">
            <v>4.8</v>
          </cell>
          <cell r="M68" t="str">
            <v>假</v>
          </cell>
          <cell r="N68">
            <v>0</v>
          </cell>
          <cell r="O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</row>
        <row r="69">
          <cell r="A69" t="str">
            <v>SJECO E/P MIC</v>
          </cell>
          <cell r="B69" t="str">
            <v>영1</v>
          </cell>
          <cell r="C69" t="str">
            <v>SJECO</v>
          </cell>
          <cell r="D69" t="str">
            <v>E/P MIC</v>
          </cell>
          <cell r="E69" t="str">
            <v>松下通工</v>
          </cell>
          <cell r="F69" t="str">
            <v>DoCoMoPHSE/PMIC</v>
          </cell>
          <cell r="H69">
            <v>4.5</v>
          </cell>
          <cell r="J69" t="str">
            <v>이우호</v>
          </cell>
          <cell r="K69" t="str">
            <v>￥</v>
          </cell>
          <cell r="L69">
            <v>300</v>
          </cell>
          <cell r="N69">
            <v>0</v>
          </cell>
          <cell r="O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</row>
        <row r="70">
          <cell r="A70" t="str">
            <v>SCHACO RMC E/P</v>
          </cell>
          <cell r="B70" t="str">
            <v>영1</v>
          </cell>
          <cell r="C70" t="str">
            <v>SCHACO</v>
          </cell>
          <cell r="D70" t="str">
            <v>RMC E/P</v>
          </cell>
          <cell r="E70" t="str">
            <v>CASIO</v>
          </cell>
          <cell r="F70" t="str">
            <v>E/P</v>
          </cell>
          <cell r="G70">
            <v>0.5</v>
          </cell>
          <cell r="H70">
            <v>2.5</v>
          </cell>
          <cell r="J70" t="str">
            <v>이우호</v>
          </cell>
          <cell r="K70" t="str">
            <v>$</v>
          </cell>
          <cell r="L70">
            <v>1</v>
          </cell>
          <cell r="N70">
            <v>0</v>
          </cell>
          <cell r="O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A71" t="str">
            <v>SCHACO RMC無 E/P</v>
          </cell>
          <cell r="B71" t="str">
            <v>영1</v>
          </cell>
          <cell r="C71" t="str">
            <v>SCHACO</v>
          </cell>
          <cell r="D71" t="str">
            <v>RMC無 E/P</v>
          </cell>
          <cell r="E71" t="str">
            <v>CBM</v>
          </cell>
          <cell r="F71" t="str">
            <v>E/P</v>
          </cell>
          <cell r="G71">
            <v>0.96</v>
          </cell>
          <cell r="H71">
            <v>2.3199999999999998</v>
          </cell>
          <cell r="J71" t="str">
            <v>민성윤</v>
          </cell>
          <cell r="K71" t="str">
            <v>$</v>
          </cell>
          <cell r="L71">
            <v>1.08</v>
          </cell>
          <cell r="N71">
            <v>0</v>
          </cell>
          <cell r="O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</row>
        <row r="72">
          <cell r="A72" t="str">
            <v>SCHACO RMC無 E/P</v>
          </cell>
          <cell r="B72" t="str">
            <v>영1</v>
          </cell>
          <cell r="C72" t="str">
            <v>SCHACO</v>
          </cell>
          <cell r="D72" t="str">
            <v>RMC無 E/P</v>
          </cell>
          <cell r="E72" t="str">
            <v>CASIO</v>
          </cell>
          <cell r="F72" t="str">
            <v>E/P</v>
          </cell>
          <cell r="G72">
            <v>0.96</v>
          </cell>
          <cell r="H72">
            <v>2.3199999999999998</v>
          </cell>
          <cell r="J72" t="str">
            <v>민성윤</v>
          </cell>
          <cell r="K72" t="str">
            <v>$</v>
          </cell>
          <cell r="L72">
            <v>1.1299999999999999</v>
          </cell>
          <cell r="N72">
            <v>0</v>
          </cell>
          <cell r="O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</row>
        <row r="73">
          <cell r="A73" t="str">
            <v>SCHACO RMC無 E/P</v>
          </cell>
          <cell r="B73" t="str">
            <v>영1</v>
          </cell>
          <cell r="C73" t="str">
            <v>SCHACO</v>
          </cell>
          <cell r="D73" t="str">
            <v>RMC無 E/P</v>
          </cell>
          <cell r="E73" t="str">
            <v>TOSHIBA</v>
          </cell>
          <cell r="F73" t="str">
            <v>E/P</v>
          </cell>
          <cell r="G73">
            <v>0.96</v>
          </cell>
          <cell r="H73">
            <v>2.3199999999999998</v>
          </cell>
          <cell r="J73" t="str">
            <v>최원기</v>
          </cell>
          <cell r="K73" t="str">
            <v>$</v>
          </cell>
          <cell r="L73">
            <v>1.25</v>
          </cell>
          <cell r="N73">
            <v>0</v>
          </cell>
          <cell r="O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</row>
        <row r="74">
          <cell r="A74" t="str">
            <v>SCHACO RMC無 E/P</v>
          </cell>
          <cell r="B74" t="str">
            <v>영1</v>
          </cell>
          <cell r="C74" t="str">
            <v>SCHACO</v>
          </cell>
          <cell r="D74" t="str">
            <v>RMC無 E/P</v>
          </cell>
          <cell r="E74" t="str">
            <v>SHARP</v>
          </cell>
          <cell r="F74" t="str">
            <v>E/P</v>
          </cell>
          <cell r="G74">
            <v>0.96</v>
          </cell>
          <cell r="H74">
            <v>2.3199999999999998</v>
          </cell>
          <cell r="J74" t="str">
            <v>민성윤</v>
          </cell>
          <cell r="K74" t="str">
            <v>$</v>
          </cell>
          <cell r="L74">
            <v>1.08</v>
          </cell>
          <cell r="N74">
            <v>0</v>
          </cell>
          <cell r="O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</row>
        <row r="75">
          <cell r="A75" t="str">
            <v>SCHACO RMC無 E/P</v>
          </cell>
          <cell r="B75" t="str">
            <v>영1</v>
          </cell>
          <cell r="C75" t="str">
            <v>SCHACO</v>
          </cell>
          <cell r="D75" t="str">
            <v>RMC無 E/P</v>
          </cell>
          <cell r="E75" t="str">
            <v>CASIO</v>
          </cell>
          <cell r="F75" t="str">
            <v>EAJP01AA01A</v>
          </cell>
          <cell r="G75">
            <v>0.96</v>
          </cell>
          <cell r="H75">
            <v>2.3199999999999998</v>
          </cell>
          <cell r="J75" t="str">
            <v>민성윤</v>
          </cell>
          <cell r="L75">
            <v>122</v>
          </cell>
          <cell r="N75">
            <v>17.68</v>
          </cell>
          <cell r="O75">
            <v>2156.96</v>
          </cell>
          <cell r="S75">
            <v>1.1000000000000001</v>
          </cell>
          <cell r="T75">
            <v>0.57999999999999996</v>
          </cell>
          <cell r="U75">
            <v>2</v>
          </cell>
          <cell r="V75">
            <v>2</v>
          </cell>
          <cell r="W75">
            <v>2</v>
          </cell>
          <cell r="X75">
            <v>2</v>
          </cell>
          <cell r="Y75">
            <v>2</v>
          </cell>
          <cell r="Z75">
            <v>2</v>
          </cell>
          <cell r="AA75">
            <v>2</v>
          </cell>
          <cell r="AB75">
            <v>2</v>
          </cell>
          <cell r="AC75">
            <v>0</v>
          </cell>
          <cell r="AD75">
            <v>0</v>
          </cell>
          <cell r="AE75">
            <v>0</v>
          </cell>
          <cell r="AF75">
            <v>1.056</v>
          </cell>
          <cell r="AG75">
            <v>0.55679999999999996</v>
          </cell>
          <cell r="AH75">
            <v>1.92</v>
          </cell>
          <cell r="AI75">
            <v>1.92</v>
          </cell>
          <cell r="AJ75">
            <v>1.92</v>
          </cell>
          <cell r="AK75">
            <v>1.92</v>
          </cell>
          <cell r="AL75">
            <v>1.92</v>
          </cell>
          <cell r="AM75">
            <v>1.92</v>
          </cell>
          <cell r="AN75">
            <v>1.92</v>
          </cell>
          <cell r="AO75">
            <v>1.92</v>
          </cell>
          <cell r="AP75">
            <v>0</v>
          </cell>
          <cell r="AQ75">
            <v>0</v>
          </cell>
          <cell r="AR75">
            <v>0</v>
          </cell>
          <cell r="AS75">
            <v>2.552</v>
          </cell>
          <cell r="AT75">
            <v>1.3455999999999999</v>
          </cell>
          <cell r="AU75">
            <v>4.6399999999999997</v>
          </cell>
          <cell r="AV75">
            <v>4.6399999999999997</v>
          </cell>
          <cell r="AW75">
            <v>4.6399999999999997</v>
          </cell>
          <cell r="AX75">
            <v>4.6399999999999997</v>
          </cell>
          <cell r="AY75">
            <v>4.6399999999999997</v>
          </cell>
          <cell r="AZ75">
            <v>4.6399999999999997</v>
          </cell>
          <cell r="BA75">
            <v>4.6399999999999997</v>
          </cell>
          <cell r="BB75">
            <v>4.6399999999999997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</row>
        <row r="76">
          <cell r="A76" t="str">
            <v>SCHACO PACK'D E/P</v>
          </cell>
          <cell r="B76" t="str">
            <v>영1</v>
          </cell>
          <cell r="C76" t="str">
            <v>SCHACO</v>
          </cell>
          <cell r="D76" t="str">
            <v>PACK'D E/P</v>
          </cell>
          <cell r="E76" t="str">
            <v>RADIOSHACK</v>
          </cell>
          <cell r="F76" t="str">
            <v>EARPHONE</v>
          </cell>
          <cell r="G76">
            <v>1.2</v>
          </cell>
          <cell r="H76">
            <v>2.5</v>
          </cell>
          <cell r="J76" t="str">
            <v>안준호</v>
          </cell>
          <cell r="K76" t="str">
            <v>$</v>
          </cell>
          <cell r="L76">
            <v>2.11</v>
          </cell>
          <cell r="N76">
            <v>0</v>
          </cell>
          <cell r="O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</row>
        <row r="77">
          <cell r="A77" t="str">
            <v>SCHACO E/P MIC</v>
          </cell>
          <cell r="B77" t="str">
            <v>영1</v>
          </cell>
          <cell r="C77" t="str">
            <v>SCHACO</v>
          </cell>
          <cell r="D77" t="str">
            <v>E/P MIC</v>
          </cell>
          <cell r="E77" t="str">
            <v>MCP</v>
          </cell>
          <cell r="F77" t="str">
            <v>EB-EM210(ED76005A)</v>
          </cell>
          <cell r="G77">
            <v>0.95</v>
          </cell>
          <cell r="H77">
            <v>4.93</v>
          </cell>
          <cell r="J77" t="str">
            <v>이우호</v>
          </cell>
          <cell r="K77" t="str">
            <v>$</v>
          </cell>
          <cell r="L77">
            <v>5.46</v>
          </cell>
          <cell r="N77">
            <v>97.855999999999995</v>
          </cell>
          <cell r="O77">
            <v>534.29376000000002</v>
          </cell>
          <cell r="Q77">
            <v>26</v>
          </cell>
          <cell r="R77">
            <v>16.664999999999999</v>
          </cell>
          <cell r="S77">
            <v>15.234999999999999</v>
          </cell>
          <cell r="T77">
            <v>17.495999999999999</v>
          </cell>
          <cell r="U77">
            <v>12.46</v>
          </cell>
          <cell r="V77">
            <v>10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24.7</v>
          </cell>
          <cell r="AE77">
            <v>15.831749999999998</v>
          </cell>
          <cell r="AF77">
            <v>14.473249999999998</v>
          </cell>
          <cell r="AG77">
            <v>16.621199999999998</v>
          </cell>
          <cell r="AH77">
            <v>11.837</v>
          </cell>
          <cell r="AI77">
            <v>9.5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128.18</v>
          </cell>
          <cell r="AR77">
            <v>82.158449999999988</v>
          </cell>
          <cell r="AS77">
            <v>75.108549999999994</v>
          </cell>
          <cell r="AT77">
            <v>86.255279999999985</v>
          </cell>
          <cell r="AU77">
            <v>61.427799999999998</v>
          </cell>
          <cell r="AV77">
            <v>49.3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</row>
        <row r="78">
          <cell r="A78" t="str">
            <v>SCHACO E/P MIC</v>
          </cell>
          <cell r="B78" t="str">
            <v>영1</v>
          </cell>
          <cell r="C78" t="str">
            <v>SCHACO</v>
          </cell>
          <cell r="D78" t="str">
            <v>E/P MIC</v>
          </cell>
          <cell r="E78" t="str">
            <v>MCP</v>
          </cell>
          <cell r="F78" t="str">
            <v>EB-EM300(ED8001AAA)</v>
          </cell>
          <cell r="G78">
            <v>0.54</v>
          </cell>
          <cell r="H78">
            <v>1.66</v>
          </cell>
          <cell r="J78" t="str">
            <v>이우호</v>
          </cell>
          <cell r="K78" t="str">
            <v>$</v>
          </cell>
          <cell r="L78">
            <v>1.1499999999999999</v>
          </cell>
          <cell r="N78">
            <v>1367.249</v>
          </cell>
          <cell r="O78">
            <v>1572.3363499999998</v>
          </cell>
          <cell r="Q78">
            <v>96.2</v>
          </cell>
          <cell r="R78">
            <v>100</v>
          </cell>
          <cell r="S78">
            <v>0</v>
          </cell>
          <cell r="T78">
            <v>121.04900000000001</v>
          </cell>
          <cell r="U78">
            <v>150</v>
          </cell>
          <cell r="V78">
            <v>150</v>
          </cell>
          <cell r="W78">
            <v>150</v>
          </cell>
          <cell r="X78">
            <v>150</v>
          </cell>
          <cell r="Y78">
            <v>150</v>
          </cell>
          <cell r="Z78">
            <v>100</v>
          </cell>
          <cell r="AA78">
            <v>100</v>
          </cell>
          <cell r="AB78">
            <v>100</v>
          </cell>
          <cell r="AC78">
            <v>0</v>
          </cell>
          <cell r="AD78">
            <v>51.948000000000008</v>
          </cell>
          <cell r="AE78">
            <v>54</v>
          </cell>
          <cell r="AF78">
            <v>0</v>
          </cell>
          <cell r="AG78">
            <v>65.366460000000004</v>
          </cell>
          <cell r="AH78">
            <v>81</v>
          </cell>
          <cell r="AI78">
            <v>81</v>
          </cell>
          <cell r="AJ78">
            <v>81</v>
          </cell>
          <cell r="AK78">
            <v>81</v>
          </cell>
          <cell r="AL78">
            <v>81</v>
          </cell>
          <cell r="AM78">
            <v>54</v>
          </cell>
          <cell r="AN78">
            <v>54</v>
          </cell>
          <cell r="AO78">
            <v>54</v>
          </cell>
          <cell r="AP78">
            <v>0</v>
          </cell>
          <cell r="AQ78">
            <v>159.69200000000001</v>
          </cell>
          <cell r="AR78">
            <v>166</v>
          </cell>
          <cell r="AS78">
            <v>0</v>
          </cell>
          <cell r="AT78">
            <v>200.94134</v>
          </cell>
          <cell r="AU78">
            <v>249</v>
          </cell>
          <cell r="AV78">
            <v>249</v>
          </cell>
          <cell r="AW78">
            <v>249</v>
          </cell>
          <cell r="AX78">
            <v>249</v>
          </cell>
          <cell r="AY78">
            <v>249</v>
          </cell>
          <cell r="AZ78">
            <v>166</v>
          </cell>
          <cell r="BA78">
            <v>166</v>
          </cell>
          <cell r="BB78">
            <v>166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A79" t="str">
            <v>SCHACO E/P MIC</v>
          </cell>
          <cell r="B79" t="str">
            <v>영1</v>
          </cell>
          <cell r="C79" t="str">
            <v>SCHACO</v>
          </cell>
          <cell r="D79" t="str">
            <v>E/P MIC</v>
          </cell>
          <cell r="E79" t="str">
            <v>TOMEN(MCB)</v>
          </cell>
          <cell r="F79" t="str">
            <v>EB-EMD35(ED76008AAA)</v>
          </cell>
          <cell r="G79">
            <v>0.74</v>
          </cell>
          <cell r="H79">
            <v>3.56</v>
          </cell>
          <cell r="J79" t="str">
            <v>이우호</v>
          </cell>
          <cell r="K79" t="str">
            <v>$</v>
          </cell>
          <cell r="L79">
            <v>1.57</v>
          </cell>
          <cell r="N79">
            <v>519.95100000000002</v>
          </cell>
          <cell r="O79">
            <v>816.32307000000003</v>
          </cell>
          <cell r="Q79">
            <v>43.23</v>
          </cell>
          <cell r="R79">
            <v>19</v>
          </cell>
          <cell r="S79">
            <v>12.125</v>
          </cell>
          <cell r="T79">
            <v>45.596000000000004</v>
          </cell>
          <cell r="U79">
            <v>50</v>
          </cell>
          <cell r="V79">
            <v>50</v>
          </cell>
          <cell r="W79">
            <v>50</v>
          </cell>
          <cell r="X79">
            <v>50</v>
          </cell>
          <cell r="Y79">
            <v>50</v>
          </cell>
          <cell r="Z79">
            <v>50</v>
          </cell>
          <cell r="AA79">
            <v>50</v>
          </cell>
          <cell r="AB79">
            <v>50</v>
          </cell>
          <cell r="AC79">
            <v>0</v>
          </cell>
          <cell r="AD79">
            <v>31.990199999999998</v>
          </cell>
          <cell r="AE79">
            <v>14.06</v>
          </cell>
          <cell r="AF79">
            <v>8.9725000000000001</v>
          </cell>
          <cell r="AG79">
            <v>33.741040000000005</v>
          </cell>
          <cell r="AH79">
            <v>37</v>
          </cell>
          <cell r="AI79">
            <v>37</v>
          </cell>
          <cell r="AJ79">
            <v>37</v>
          </cell>
          <cell r="AK79">
            <v>37</v>
          </cell>
          <cell r="AL79">
            <v>37</v>
          </cell>
          <cell r="AM79">
            <v>37</v>
          </cell>
          <cell r="AN79">
            <v>37</v>
          </cell>
          <cell r="AO79">
            <v>37</v>
          </cell>
          <cell r="AP79">
            <v>0</v>
          </cell>
          <cell r="AQ79">
            <v>153.89879999999999</v>
          </cell>
          <cell r="AR79">
            <v>67.64</v>
          </cell>
          <cell r="AS79">
            <v>43.164999999999999</v>
          </cell>
          <cell r="AT79">
            <v>162.32176000000001</v>
          </cell>
          <cell r="AU79">
            <v>178</v>
          </cell>
          <cell r="AV79">
            <v>178</v>
          </cell>
          <cell r="AW79">
            <v>178</v>
          </cell>
          <cell r="AX79">
            <v>178</v>
          </cell>
          <cell r="AY79">
            <v>178</v>
          </cell>
          <cell r="AZ79">
            <v>178</v>
          </cell>
          <cell r="BA79">
            <v>178</v>
          </cell>
          <cell r="BB79">
            <v>178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</row>
        <row r="80">
          <cell r="A80" t="str">
            <v>SCHACO E/P MIC</v>
          </cell>
          <cell r="B80" t="str">
            <v>영1</v>
          </cell>
          <cell r="C80" t="str">
            <v>SCHACO</v>
          </cell>
          <cell r="D80" t="str">
            <v>E/P MIC</v>
          </cell>
          <cell r="E80" t="str">
            <v>TOMEN(MCB)</v>
          </cell>
          <cell r="F80" t="str">
            <v>EB-EMD92(ED76003CAA)</v>
          </cell>
          <cell r="G80">
            <v>0.74</v>
          </cell>
          <cell r="H80">
            <v>3.56</v>
          </cell>
          <cell r="J80" t="str">
            <v>이우호</v>
          </cell>
          <cell r="K80" t="str">
            <v>$</v>
          </cell>
          <cell r="L80">
            <v>2.7</v>
          </cell>
          <cell r="N80">
            <v>109.53400000000001</v>
          </cell>
          <cell r="O80">
            <v>295.74180000000001</v>
          </cell>
          <cell r="Q80">
            <v>5.9339999999999993</v>
          </cell>
          <cell r="R80">
            <v>29.922000000000001</v>
          </cell>
          <cell r="S80">
            <v>28.378</v>
          </cell>
          <cell r="T80">
            <v>30</v>
          </cell>
          <cell r="U80">
            <v>15.3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4.3911599999999993</v>
          </cell>
          <cell r="AE80">
            <v>22.14228</v>
          </cell>
          <cell r="AF80">
            <v>20.99972</v>
          </cell>
          <cell r="AG80">
            <v>22.2</v>
          </cell>
          <cell r="AH80">
            <v>11.322000000000001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21.125039999999998</v>
          </cell>
          <cell r="AR80">
            <v>106.52232000000001</v>
          </cell>
          <cell r="AS80">
            <v>101.02568000000001</v>
          </cell>
          <cell r="AT80">
            <v>106.8</v>
          </cell>
          <cell r="AU80">
            <v>54.468000000000004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</row>
        <row r="81">
          <cell r="A81" t="str">
            <v>SJECO E/P MIC</v>
          </cell>
          <cell r="B81" t="str">
            <v>영1</v>
          </cell>
          <cell r="C81" t="str">
            <v>SJECO</v>
          </cell>
          <cell r="D81" t="str">
            <v>E/P MIC</v>
          </cell>
          <cell r="E81" t="str">
            <v>松下通工</v>
          </cell>
          <cell r="F81" t="str">
            <v>EB-M70035</v>
          </cell>
          <cell r="H81">
            <v>3.45</v>
          </cell>
          <cell r="J81" t="str">
            <v>김진희</v>
          </cell>
          <cell r="K81" t="str">
            <v>￥</v>
          </cell>
          <cell r="L81">
            <v>328</v>
          </cell>
          <cell r="N81">
            <v>72</v>
          </cell>
          <cell r="O81">
            <v>23616</v>
          </cell>
          <cell r="Q81">
            <v>20.8</v>
          </cell>
          <cell r="R81">
            <v>11.2</v>
          </cell>
          <cell r="S81">
            <v>18.600000000000001</v>
          </cell>
          <cell r="T81">
            <v>2.4</v>
          </cell>
          <cell r="U81">
            <v>3</v>
          </cell>
          <cell r="V81">
            <v>3</v>
          </cell>
          <cell r="W81">
            <v>3</v>
          </cell>
          <cell r="X81">
            <v>5</v>
          </cell>
          <cell r="Y81">
            <v>0</v>
          </cell>
          <cell r="Z81">
            <v>5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71.760000000000005</v>
          </cell>
          <cell r="AR81">
            <v>38.64</v>
          </cell>
          <cell r="AS81">
            <v>64.17</v>
          </cell>
          <cell r="AT81">
            <v>8.2799999999999994</v>
          </cell>
          <cell r="AU81">
            <v>10.350000000000001</v>
          </cell>
          <cell r="AV81">
            <v>10.350000000000001</v>
          </cell>
          <cell r="AW81">
            <v>10.350000000000001</v>
          </cell>
          <cell r="AX81">
            <v>17.25</v>
          </cell>
          <cell r="AY81">
            <v>0</v>
          </cell>
          <cell r="AZ81">
            <v>17.25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</row>
        <row r="82">
          <cell r="A82" t="str">
            <v>SJECO E/P MIC</v>
          </cell>
          <cell r="B82" t="str">
            <v>영1</v>
          </cell>
          <cell r="C82" t="str">
            <v>SJECO</v>
          </cell>
          <cell r="D82" t="str">
            <v>E/P MIC</v>
          </cell>
          <cell r="E82" t="str">
            <v>松下通工</v>
          </cell>
          <cell r="F82" t="str">
            <v>EB-M70038A</v>
          </cell>
          <cell r="H82">
            <v>3.17</v>
          </cell>
          <cell r="J82" t="str">
            <v>김진희</v>
          </cell>
          <cell r="L82">
            <v>335</v>
          </cell>
          <cell r="N82">
            <v>0.03</v>
          </cell>
          <cell r="O82">
            <v>10.050000000000001</v>
          </cell>
          <cell r="T82">
            <v>0.03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9.509999999999999E-2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</row>
        <row r="83">
          <cell r="A83" t="str">
            <v>SJECO E/P MIC</v>
          </cell>
          <cell r="B83" t="str">
            <v>영1</v>
          </cell>
          <cell r="C83" t="str">
            <v>SJECO</v>
          </cell>
          <cell r="D83" t="str">
            <v>E/P MIC</v>
          </cell>
          <cell r="E83" t="str">
            <v>松下通工</v>
          </cell>
          <cell r="F83" t="str">
            <v>EB-M70059</v>
          </cell>
          <cell r="H83">
            <v>3.17</v>
          </cell>
          <cell r="J83" t="str">
            <v>김진희</v>
          </cell>
          <cell r="K83" t="str">
            <v>￥</v>
          </cell>
          <cell r="L83">
            <v>347</v>
          </cell>
          <cell r="N83">
            <v>163.79999999999998</v>
          </cell>
          <cell r="O83">
            <v>56838.599999999991</v>
          </cell>
          <cell r="Q83">
            <v>23.2</v>
          </cell>
          <cell r="R83">
            <v>19.399999999999999</v>
          </cell>
          <cell r="S83">
            <v>30.8</v>
          </cell>
          <cell r="T83">
            <v>16.399999999999999</v>
          </cell>
          <cell r="U83">
            <v>20</v>
          </cell>
          <cell r="V83">
            <v>29</v>
          </cell>
          <cell r="W83">
            <v>15</v>
          </cell>
          <cell r="X83">
            <v>5</v>
          </cell>
          <cell r="Y83">
            <v>0</v>
          </cell>
          <cell r="Z83">
            <v>5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73.543999999999997</v>
          </cell>
          <cell r="AR83">
            <v>61.497999999999998</v>
          </cell>
          <cell r="AS83">
            <v>97.635999999999996</v>
          </cell>
          <cell r="AT83">
            <v>51.987999999999992</v>
          </cell>
          <cell r="AU83">
            <v>63.4</v>
          </cell>
          <cell r="AV83">
            <v>91.929999999999993</v>
          </cell>
          <cell r="AW83">
            <v>47.55</v>
          </cell>
          <cell r="AX83">
            <v>15.85</v>
          </cell>
          <cell r="AY83">
            <v>0</v>
          </cell>
          <cell r="AZ83">
            <v>15.85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</row>
        <row r="84">
          <cell r="A84" t="str">
            <v>SJECO E/P MIC</v>
          </cell>
          <cell r="B84" t="str">
            <v>영1</v>
          </cell>
          <cell r="C84" t="str">
            <v>SJECO</v>
          </cell>
          <cell r="D84" t="str">
            <v>E/P MIC</v>
          </cell>
          <cell r="E84" t="str">
            <v>松下通工</v>
          </cell>
          <cell r="F84" t="str">
            <v>EB-M70064</v>
          </cell>
          <cell r="H84">
            <v>3.45</v>
          </cell>
          <cell r="J84" t="str">
            <v>김진희</v>
          </cell>
          <cell r="K84" t="str">
            <v>￥</v>
          </cell>
          <cell r="L84">
            <v>328</v>
          </cell>
          <cell r="N84">
            <v>0.8680000000000001</v>
          </cell>
          <cell r="O84">
            <v>284.70400000000001</v>
          </cell>
          <cell r="Q84">
            <v>0</v>
          </cell>
          <cell r="R84">
            <v>0.2</v>
          </cell>
          <cell r="S84">
            <v>0.46800000000000003</v>
          </cell>
          <cell r="T84">
            <v>0</v>
          </cell>
          <cell r="U84">
            <v>0</v>
          </cell>
          <cell r="V84">
            <v>0.2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0.69000000000000006</v>
          </cell>
          <cell r="AS84">
            <v>1.6146000000000003</v>
          </cell>
          <cell r="AT84">
            <v>0</v>
          </cell>
          <cell r="AU84">
            <v>0</v>
          </cell>
          <cell r="AV84">
            <v>0.69000000000000006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</row>
        <row r="85">
          <cell r="A85" t="str">
            <v>SJECO RMC無 E/P</v>
          </cell>
          <cell r="B85" t="str">
            <v>영1</v>
          </cell>
          <cell r="C85" t="str">
            <v>SJECO</v>
          </cell>
          <cell r="D85" t="str">
            <v>RMC無 E/P</v>
          </cell>
          <cell r="E85" t="str">
            <v>松下通工</v>
          </cell>
          <cell r="F85" t="str">
            <v>EB-M70064-1</v>
          </cell>
          <cell r="H85">
            <v>3.45</v>
          </cell>
          <cell r="J85" t="str">
            <v>김진희</v>
          </cell>
          <cell r="L85">
            <v>150</v>
          </cell>
          <cell r="N85">
            <v>0.8680000000000001</v>
          </cell>
          <cell r="O85">
            <v>130.19999999999999</v>
          </cell>
          <cell r="R85">
            <v>0.2</v>
          </cell>
          <cell r="S85">
            <v>0.46800000000000003</v>
          </cell>
          <cell r="V85">
            <v>0.2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0.69000000000000006</v>
          </cell>
          <cell r="AS85">
            <v>1.6146000000000003</v>
          </cell>
          <cell r="AT85">
            <v>0</v>
          </cell>
          <cell r="AU85">
            <v>0</v>
          </cell>
          <cell r="AV85">
            <v>0.69000000000000006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</row>
        <row r="86">
          <cell r="A86" t="str">
            <v>SJECO E/P MIC</v>
          </cell>
          <cell r="B86" t="str">
            <v>영1</v>
          </cell>
          <cell r="C86" t="str">
            <v>SJECO</v>
          </cell>
          <cell r="D86" t="str">
            <v>E/P MIC</v>
          </cell>
          <cell r="E86" t="str">
            <v>松下通工</v>
          </cell>
          <cell r="F86" t="str">
            <v>EB-M70065</v>
          </cell>
          <cell r="H86">
            <v>8.24</v>
          </cell>
          <cell r="L86">
            <v>196</v>
          </cell>
          <cell r="N86">
            <v>2.7</v>
          </cell>
          <cell r="O86">
            <v>516.6</v>
          </cell>
          <cell r="T86">
            <v>0.7</v>
          </cell>
          <cell r="U86">
            <v>1</v>
          </cell>
          <cell r="V86">
            <v>1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5.7679999999999998</v>
          </cell>
          <cell r="AU86">
            <v>8.24</v>
          </cell>
          <cell r="AV86">
            <v>8.24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</row>
        <row r="87">
          <cell r="A87" t="str">
            <v>SJECO E/P MIC</v>
          </cell>
          <cell r="B87" t="str">
            <v>영1</v>
          </cell>
          <cell r="C87" t="str">
            <v>SJECO</v>
          </cell>
          <cell r="D87" t="str">
            <v>E/P MIC</v>
          </cell>
          <cell r="E87" t="str">
            <v>松下通工</v>
          </cell>
          <cell r="F87" t="str">
            <v>EB-M70067</v>
          </cell>
          <cell r="H87">
            <v>3.47</v>
          </cell>
          <cell r="J87" t="str">
            <v>김진희</v>
          </cell>
          <cell r="L87">
            <v>233</v>
          </cell>
          <cell r="N87">
            <v>30.1</v>
          </cell>
          <cell r="O87">
            <v>7024.5</v>
          </cell>
          <cell r="S87">
            <v>5.0999999999999996</v>
          </cell>
          <cell r="U87">
            <v>5</v>
          </cell>
          <cell r="V87">
            <v>5</v>
          </cell>
          <cell r="W87">
            <v>5</v>
          </cell>
          <cell r="X87">
            <v>5</v>
          </cell>
          <cell r="Y87">
            <v>5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17.696999999999999</v>
          </cell>
          <cell r="AT87">
            <v>0</v>
          </cell>
          <cell r="AU87">
            <v>17.350000000000001</v>
          </cell>
          <cell r="AV87">
            <v>17.350000000000001</v>
          </cell>
          <cell r="AW87">
            <v>17.350000000000001</v>
          </cell>
          <cell r="AX87">
            <v>17.350000000000001</v>
          </cell>
          <cell r="AY87">
            <v>17.350000000000001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</row>
        <row r="88">
          <cell r="A88" t="str">
            <v>SCHACO 其他</v>
          </cell>
          <cell r="B88" t="str">
            <v>영1</v>
          </cell>
          <cell r="C88" t="str">
            <v>SCHACO</v>
          </cell>
          <cell r="D88" t="str">
            <v>其他</v>
          </cell>
          <cell r="E88" t="str">
            <v>松下通工</v>
          </cell>
          <cell r="F88" t="str">
            <v>EB-WA300(WY8001A)</v>
          </cell>
          <cell r="G88">
            <v>0.5</v>
          </cell>
          <cell r="H88">
            <v>2.5</v>
          </cell>
          <cell r="J88" t="str">
            <v>최우혁</v>
          </cell>
          <cell r="K88" t="str">
            <v>￥</v>
          </cell>
          <cell r="L88">
            <v>98</v>
          </cell>
          <cell r="N88">
            <v>8.129999999999999</v>
          </cell>
          <cell r="O88">
            <v>796.7399999999999</v>
          </cell>
          <cell r="Q88">
            <v>0</v>
          </cell>
          <cell r="R88">
            <v>0.13</v>
          </cell>
          <cell r="S88">
            <v>0</v>
          </cell>
          <cell r="T88">
            <v>0</v>
          </cell>
          <cell r="U88">
            <v>2</v>
          </cell>
          <cell r="V88">
            <v>0</v>
          </cell>
          <cell r="W88">
            <v>2</v>
          </cell>
          <cell r="X88">
            <v>0</v>
          </cell>
          <cell r="Y88">
            <v>2</v>
          </cell>
          <cell r="Z88">
            <v>0</v>
          </cell>
          <cell r="AA88">
            <v>2</v>
          </cell>
          <cell r="AB88">
            <v>0</v>
          </cell>
          <cell r="AC88">
            <v>0</v>
          </cell>
          <cell r="AD88">
            <v>0</v>
          </cell>
          <cell r="AE88">
            <v>6.5000000000000002E-2</v>
          </cell>
          <cell r="AF88">
            <v>0</v>
          </cell>
          <cell r="AG88">
            <v>0</v>
          </cell>
          <cell r="AH88">
            <v>1</v>
          </cell>
          <cell r="AI88">
            <v>0</v>
          </cell>
          <cell r="AJ88">
            <v>1</v>
          </cell>
          <cell r="AK88">
            <v>0</v>
          </cell>
          <cell r="AL88">
            <v>1</v>
          </cell>
          <cell r="AM88">
            <v>0</v>
          </cell>
          <cell r="AN88">
            <v>1</v>
          </cell>
          <cell r="AO88">
            <v>0</v>
          </cell>
          <cell r="AP88">
            <v>0</v>
          </cell>
          <cell r="AQ88">
            <v>0</v>
          </cell>
          <cell r="AR88">
            <v>0.32500000000000001</v>
          </cell>
          <cell r="AS88">
            <v>0</v>
          </cell>
          <cell r="AT88">
            <v>0</v>
          </cell>
          <cell r="AU88">
            <v>5</v>
          </cell>
          <cell r="AV88">
            <v>0</v>
          </cell>
          <cell r="AW88">
            <v>5</v>
          </cell>
          <cell r="AX88">
            <v>0</v>
          </cell>
          <cell r="AY88">
            <v>5</v>
          </cell>
          <cell r="AZ88">
            <v>0</v>
          </cell>
          <cell r="BA88">
            <v>5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</row>
        <row r="89">
          <cell r="A89" t="str">
            <v>SJECO 其他</v>
          </cell>
          <cell r="B89" t="str">
            <v>영1</v>
          </cell>
          <cell r="C89" t="str">
            <v>SJECO</v>
          </cell>
          <cell r="D89" t="str">
            <v>其他</v>
          </cell>
          <cell r="E89" t="str">
            <v>TANITA</v>
          </cell>
          <cell r="F89" t="str">
            <v>EC-960E-PW</v>
          </cell>
          <cell r="H89">
            <v>4.62</v>
          </cell>
          <cell r="J89" t="str">
            <v>김진희</v>
          </cell>
          <cell r="K89" t="str">
            <v>￥</v>
          </cell>
          <cell r="L89">
            <v>1321</v>
          </cell>
          <cell r="N89">
            <v>0</v>
          </cell>
          <cell r="O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</row>
        <row r="90">
          <cell r="A90" t="str">
            <v>SJECO 其他</v>
          </cell>
          <cell r="B90" t="str">
            <v>영1</v>
          </cell>
          <cell r="C90" t="str">
            <v>SJECO</v>
          </cell>
          <cell r="D90" t="str">
            <v>其他</v>
          </cell>
          <cell r="E90" t="str">
            <v>TANITA</v>
          </cell>
          <cell r="F90" t="str">
            <v>EC-960U-PW</v>
          </cell>
          <cell r="H90">
            <v>4.62</v>
          </cell>
          <cell r="J90" t="str">
            <v>김진희</v>
          </cell>
          <cell r="K90" t="str">
            <v>￥</v>
          </cell>
          <cell r="L90">
            <v>1321</v>
          </cell>
          <cell r="N90">
            <v>0</v>
          </cell>
          <cell r="O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</row>
        <row r="91">
          <cell r="A91" t="str">
            <v>SJECO E/P MIC</v>
          </cell>
          <cell r="B91" t="str">
            <v>영1</v>
          </cell>
          <cell r="C91" t="str">
            <v>SJECO</v>
          </cell>
          <cell r="D91" t="str">
            <v>E/P MIC</v>
          </cell>
          <cell r="E91" t="str">
            <v>MURATA</v>
          </cell>
          <cell r="F91" t="str">
            <v>EM-MX200A</v>
          </cell>
          <cell r="H91">
            <v>2.2000000000000002</v>
          </cell>
          <cell r="J91" t="str">
            <v>김진희</v>
          </cell>
          <cell r="K91" t="str">
            <v>￥</v>
          </cell>
          <cell r="L91">
            <v>321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</row>
        <row r="92">
          <cell r="A92" t="str">
            <v>SCHACO E/P MIC</v>
          </cell>
          <cell r="B92" t="str">
            <v>영1</v>
          </cell>
          <cell r="C92" t="str">
            <v>SCHACO</v>
          </cell>
          <cell r="D92" t="str">
            <v>E/P MIC</v>
          </cell>
          <cell r="E92" t="str">
            <v>MCI</v>
          </cell>
          <cell r="F92" t="str">
            <v>GD75(EB-EMD35流用)</v>
          </cell>
          <cell r="G92">
            <v>0.21</v>
          </cell>
          <cell r="H92">
            <v>2.39</v>
          </cell>
          <cell r="J92" t="str">
            <v>안준호</v>
          </cell>
          <cell r="K92" t="str">
            <v>$</v>
          </cell>
          <cell r="L92">
            <v>1.4</v>
          </cell>
          <cell r="N92">
            <v>0</v>
          </cell>
          <cell r="O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</row>
        <row r="93">
          <cell r="A93" t="str">
            <v>SJECO 其他</v>
          </cell>
          <cell r="B93" t="str">
            <v>영1</v>
          </cell>
          <cell r="C93" t="str">
            <v>SJECO</v>
          </cell>
          <cell r="D93" t="str">
            <v>其他</v>
          </cell>
          <cell r="E93" t="str">
            <v>TANITA</v>
          </cell>
          <cell r="F93" t="str">
            <v>HC-220E-PK</v>
          </cell>
          <cell r="H93">
            <v>3.21</v>
          </cell>
          <cell r="J93" t="str">
            <v>김진희</v>
          </cell>
          <cell r="K93" t="str">
            <v>￥</v>
          </cell>
          <cell r="L93">
            <v>1619</v>
          </cell>
          <cell r="N93">
            <v>1.008</v>
          </cell>
          <cell r="O93">
            <v>1631.952</v>
          </cell>
          <cell r="Q93">
            <v>1.008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3.2356799999999999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</row>
        <row r="94">
          <cell r="A94" t="str">
            <v>SJECO 其他</v>
          </cell>
          <cell r="B94" t="str">
            <v>영1</v>
          </cell>
          <cell r="C94" t="str">
            <v>SJECO</v>
          </cell>
          <cell r="D94" t="str">
            <v>其他</v>
          </cell>
          <cell r="E94" t="str">
            <v>TANITA</v>
          </cell>
          <cell r="F94" t="str">
            <v>HC-220U-BL</v>
          </cell>
          <cell r="H94">
            <v>3.21</v>
          </cell>
          <cell r="J94" t="str">
            <v>김진희</v>
          </cell>
          <cell r="K94" t="str">
            <v>￥</v>
          </cell>
          <cell r="L94">
            <v>1648</v>
          </cell>
          <cell r="N94">
            <v>0</v>
          </cell>
          <cell r="O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</row>
        <row r="95">
          <cell r="A95" t="str">
            <v>SCHACO 大型 H/P</v>
          </cell>
          <cell r="B95" t="str">
            <v>영1</v>
          </cell>
          <cell r="C95" t="str">
            <v>SCHACO</v>
          </cell>
          <cell r="D95" t="str">
            <v>大型 H/P</v>
          </cell>
          <cell r="E95" t="str">
            <v>AUDIO TECHNICA</v>
          </cell>
          <cell r="F95" t="str">
            <v>HEADPHONE</v>
          </cell>
          <cell r="G95">
            <v>2</v>
          </cell>
          <cell r="H95">
            <v>4</v>
          </cell>
          <cell r="J95" t="str">
            <v>민성윤</v>
          </cell>
          <cell r="L95">
            <v>432.9</v>
          </cell>
          <cell r="M95" t="str">
            <v>假</v>
          </cell>
          <cell r="N95">
            <v>10</v>
          </cell>
          <cell r="O95">
            <v>4329</v>
          </cell>
          <cell r="AA95">
            <v>5</v>
          </cell>
          <cell r="AB95">
            <v>5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10</v>
          </cell>
          <cell r="AO95">
            <v>10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20</v>
          </cell>
          <cell r="BB95">
            <v>20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</row>
        <row r="96">
          <cell r="A96" t="str">
            <v>SICO H/P 小型</v>
          </cell>
          <cell r="B96" t="str">
            <v>영1</v>
          </cell>
          <cell r="C96" t="str">
            <v>SICO</v>
          </cell>
          <cell r="D96" t="str">
            <v>H/P 小型</v>
          </cell>
          <cell r="E96" t="str">
            <v>AIWA</v>
          </cell>
          <cell r="F96" t="str">
            <v>HP-A091H</v>
          </cell>
          <cell r="H96">
            <v>3.13</v>
          </cell>
          <cell r="J96" t="str">
            <v>박명규</v>
          </cell>
          <cell r="K96" t="str">
            <v>$</v>
          </cell>
          <cell r="L96">
            <v>1.29</v>
          </cell>
          <cell r="N96">
            <v>34</v>
          </cell>
          <cell r="O96">
            <v>43.86</v>
          </cell>
          <cell r="Q96">
            <v>7</v>
          </cell>
          <cell r="R96">
            <v>3</v>
          </cell>
          <cell r="S96">
            <v>0</v>
          </cell>
          <cell r="T96">
            <v>3</v>
          </cell>
          <cell r="U96">
            <v>3</v>
          </cell>
          <cell r="V96">
            <v>0</v>
          </cell>
          <cell r="W96">
            <v>3</v>
          </cell>
          <cell r="X96">
            <v>3</v>
          </cell>
          <cell r="Y96">
            <v>3</v>
          </cell>
          <cell r="Z96">
            <v>3</v>
          </cell>
          <cell r="AA96">
            <v>3</v>
          </cell>
          <cell r="AB96">
            <v>3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21.91</v>
          </cell>
          <cell r="AR96">
            <v>9.39</v>
          </cell>
          <cell r="AS96">
            <v>0</v>
          </cell>
          <cell r="AT96">
            <v>9.39</v>
          </cell>
          <cell r="AU96">
            <v>9.39</v>
          </cell>
          <cell r="AV96">
            <v>0</v>
          </cell>
          <cell r="AW96">
            <v>9.39</v>
          </cell>
          <cell r="AX96">
            <v>9.39</v>
          </cell>
          <cell r="AY96">
            <v>9.39</v>
          </cell>
          <cell r="AZ96">
            <v>9.39</v>
          </cell>
          <cell r="BA96">
            <v>9.39</v>
          </cell>
          <cell r="BB96">
            <v>9.39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</row>
        <row r="97">
          <cell r="A97" t="str">
            <v>SICO H/P 小型</v>
          </cell>
          <cell r="B97" t="str">
            <v>영1</v>
          </cell>
          <cell r="C97" t="str">
            <v>SICO</v>
          </cell>
          <cell r="D97" t="str">
            <v>H/P 小型</v>
          </cell>
          <cell r="E97" t="str">
            <v>AIWA</v>
          </cell>
          <cell r="F97" t="str">
            <v>HP-A091Y1LF</v>
          </cell>
          <cell r="H97">
            <v>3.13</v>
          </cell>
          <cell r="J97" t="str">
            <v>박명규</v>
          </cell>
          <cell r="L97">
            <v>1.27</v>
          </cell>
          <cell r="M97" t="str">
            <v>暇</v>
          </cell>
          <cell r="N97">
            <v>20</v>
          </cell>
          <cell r="O97">
            <v>25.4</v>
          </cell>
          <cell r="U97">
            <v>2</v>
          </cell>
          <cell r="W97">
            <v>3</v>
          </cell>
          <cell r="X97">
            <v>3</v>
          </cell>
          <cell r="Y97">
            <v>3</v>
          </cell>
          <cell r="Z97">
            <v>3</v>
          </cell>
          <cell r="AA97">
            <v>3</v>
          </cell>
          <cell r="AB97">
            <v>3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6.26</v>
          </cell>
          <cell r="AV97">
            <v>0</v>
          </cell>
          <cell r="AW97">
            <v>9.39</v>
          </cell>
          <cell r="AX97">
            <v>9.39</v>
          </cell>
          <cell r="AY97">
            <v>9.39</v>
          </cell>
          <cell r="AZ97">
            <v>9.39</v>
          </cell>
          <cell r="BA97">
            <v>9.39</v>
          </cell>
          <cell r="BB97">
            <v>9.39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</row>
        <row r="98">
          <cell r="A98" t="str">
            <v>SICO H/P 小型</v>
          </cell>
          <cell r="B98" t="str">
            <v>영1</v>
          </cell>
          <cell r="C98" t="str">
            <v>SICO</v>
          </cell>
          <cell r="D98" t="str">
            <v>H/P 小型</v>
          </cell>
          <cell r="E98" t="str">
            <v>AIWA</v>
          </cell>
          <cell r="F98" t="str">
            <v>HP-A091YBF</v>
          </cell>
          <cell r="H98">
            <v>3.82</v>
          </cell>
          <cell r="I98">
            <v>1.51</v>
          </cell>
          <cell r="J98" t="str">
            <v>박명규</v>
          </cell>
          <cell r="K98" t="str">
            <v>$</v>
          </cell>
          <cell r="L98">
            <v>1.19</v>
          </cell>
          <cell r="N98">
            <v>8</v>
          </cell>
          <cell r="O98">
            <v>9.52</v>
          </cell>
          <cell r="Q98">
            <v>0.5</v>
          </cell>
          <cell r="R98">
            <v>1</v>
          </cell>
          <cell r="S98">
            <v>0</v>
          </cell>
          <cell r="T98">
            <v>1</v>
          </cell>
          <cell r="U98">
            <v>0</v>
          </cell>
          <cell r="V98">
            <v>1.5</v>
          </cell>
          <cell r="W98">
            <v>1</v>
          </cell>
          <cell r="X98">
            <v>0</v>
          </cell>
          <cell r="Y98">
            <v>1</v>
          </cell>
          <cell r="Z98">
            <v>0</v>
          </cell>
          <cell r="AA98">
            <v>1</v>
          </cell>
          <cell r="AB98">
            <v>1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1.91</v>
          </cell>
          <cell r="AR98">
            <v>3.82</v>
          </cell>
          <cell r="AS98">
            <v>0</v>
          </cell>
          <cell r="AT98">
            <v>3.82</v>
          </cell>
          <cell r="AU98">
            <v>0</v>
          </cell>
          <cell r="AV98">
            <v>5.7299999999999995</v>
          </cell>
          <cell r="AW98">
            <v>3.82</v>
          </cell>
          <cell r="AX98">
            <v>0</v>
          </cell>
          <cell r="AY98">
            <v>3.82</v>
          </cell>
          <cell r="AZ98">
            <v>0</v>
          </cell>
          <cell r="BA98">
            <v>3.82</v>
          </cell>
          <cell r="BB98">
            <v>3.82</v>
          </cell>
          <cell r="BC98">
            <v>0</v>
          </cell>
          <cell r="BD98">
            <v>0.755</v>
          </cell>
          <cell r="BE98">
            <v>1.51</v>
          </cell>
          <cell r="BF98">
            <v>0</v>
          </cell>
          <cell r="BG98">
            <v>1.51</v>
          </cell>
          <cell r="BH98">
            <v>0</v>
          </cell>
          <cell r="BI98">
            <v>2.2650000000000001</v>
          </cell>
          <cell r="BJ98">
            <v>1.51</v>
          </cell>
          <cell r="BK98">
            <v>0</v>
          </cell>
          <cell r="BL98">
            <v>1.51</v>
          </cell>
          <cell r="BM98">
            <v>0</v>
          </cell>
          <cell r="BN98">
            <v>1.51</v>
          </cell>
          <cell r="BO98">
            <v>1.51</v>
          </cell>
        </row>
        <row r="99">
          <cell r="A99" t="str">
            <v>SCHACO H/P 小型</v>
          </cell>
          <cell r="B99" t="str">
            <v>영1</v>
          </cell>
          <cell r="C99" t="str">
            <v>SCHACO</v>
          </cell>
          <cell r="D99" t="str">
            <v>H/P 小型</v>
          </cell>
          <cell r="E99" t="str">
            <v>AIWA</v>
          </cell>
          <cell r="F99" t="str">
            <v>HP-A091YHC</v>
          </cell>
          <cell r="H99">
            <v>4.24</v>
          </cell>
          <cell r="I99">
            <v>2.97</v>
          </cell>
          <cell r="J99" t="str">
            <v>박명규</v>
          </cell>
          <cell r="K99" t="str">
            <v>$</v>
          </cell>
          <cell r="L99">
            <v>1.24</v>
          </cell>
          <cell r="N99">
            <v>17.72</v>
          </cell>
          <cell r="O99">
            <v>21.972799999999999</v>
          </cell>
          <cell r="Q99">
            <v>4</v>
          </cell>
          <cell r="R99">
            <v>0</v>
          </cell>
          <cell r="S99">
            <v>0.2</v>
          </cell>
          <cell r="T99">
            <v>10.52</v>
          </cell>
          <cell r="U99">
            <v>2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16.96</v>
          </cell>
          <cell r="AR99">
            <v>0</v>
          </cell>
          <cell r="AS99">
            <v>0.84800000000000009</v>
          </cell>
          <cell r="AT99">
            <v>44.604799999999997</v>
          </cell>
          <cell r="AU99">
            <v>8.48</v>
          </cell>
          <cell r="AV99">
            <v>0</v>
          </cell>
          <cell r="AW99">
            <v>0</v>
          </cell>
          <cell r="AX99">
            <v>0</v>
          </cell>
          <cell r="AY99">
            <v>4.24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11.88</v>
          </cell>
          <cell r="BE99">
            <v>0</v>
          </cell>
          <cell r="BF99">
            <v>0.59400000000000008</v>
          </cell>
          <cell r="BG99">
            <v>31.244400000000002</v>
          </cell>
          <cell r="BH99">
            <v>5.94</v>
          </cell>
          <cell r="BI99">
            <v>0</v>
          </cell>
          <cell r="BJ99">
            <v>0</v>
          </cell>
          <cell r="BK99">
            <v>0</v>
          </cell>
          <cell r="BL99">
            <v>2.97</v>
          </cell>
          <cell r="BM99">
            <v>0</v>
          </cell>
          <cell r="BN99">
            <v>0</v>
          </cell>
          <cell r="BO99">
            <v>0</v>
          </cell>
        </row>
        <row r="100">
          <cell r="A100" t="str">
            <v>SICO H/P 小型</v>
          </cell>
          <cell r="B100" t="str">
            <v>영1</v>
          </cell>
          <cell r="C100" t="str">
            <v>SICO</v>
          </cell>
          <cell r="D100" t="str">
            <v>H/P 小型</v>
          </cell>
          <cell r="E100" t="str">
            <v>AIWA</v>
          </cell>
          <cell r="F100" t="str">
            <v>HP-A091YHF</v>
          </cell>
          <cell r="H100">
            <v>3.13</v>
          </cell>
          <cell r="I100">
            <v>1.22</v>
          </cell>
          <cell r="J100" t="str">
            <v>박명규</v>
          </cell>
          <cell r="K100" t="str">
            <v>$</v>
          </cell>
          <cell r="L100">
            <v>1.19</v>
          </cell>
          <cell r="N100">
            <v>37.700000000000003</v>
          </cell>
          <cell r="O100">
            <v>44.863</v>
          </cell>
          <cell r="Q100">
            <v>3.1</v>
          </cell>
          <cell r="R100">
            <v>6</v>
          </cell>
          <cell r="S100">
            <v>4</v>
          </cell>
          <cell r="T100">
            <v>3.1</v>
          </cell>
          <cell r="U100">
            <v>1</v>
          </cell>
          <cell r="V100">
            <v>2.5</v>
          </cell>
          <cell r="W100">
            <v>3</v>
          </cell>
          <cell r="X100">
            <v>3</v>
          </cell>
          <cell r="Y100">
            <v>3</v>
          </cell>
          <cell r="Z100">
            <v>3</v>
          </cell>
          <cell r="AA100">
            <v>3</v>
          </cell>
          <cell r="AB100">
            <v>3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9.7029999999999994</v>
          </cell>
          <cell r="AR100">
            <v>18.78</v>
          </cell>
          <cell r="AS100">
            <v>12.52</v>
          </cell>
          <cell r="AT100">
            <v>9.7029999999999994</v>
          </cell>
          <cell r="AU100">
            <v>3.13</v>
          </cell>
          <cell r="AV100">
            <v>7.8249999999999993</v>
          </cell>
          <cell r="AW100">
            <v>9.39</v>
          </cell>
          <cell r="AX100">
            <v>9.39</v>
          </cell>
          <cell r="AY100">
            <v>9.39</v>
          </cell>
          <cell r="AZ100">
            <v>9.39</v>
          </cell>
          <cell r="BA100">
            <v>9.39</v>
          </cell>
          <cell r="BB100">
            <v>9.39</v>
          </cell>
          <cell r="BC100">
            <v>0</v>
          </cell>
          <cell r="BD100">
            <v>3.782</v>
          </cell>
          <cell r="BE100">
            <v>7.32</v>
          </cell>
          <cell r="BF100">
            <v>4.88</v>
          </cell>
          <cell r="BG100">
            <v>3.782</v>
          </cell>
          <cell r="BH100">
            <v>1.22</v>
          </cell>
          <cell r="BI100">
            <v>3.05</v>
          </cell>
          <cell r="BJ100">
            <v>3.66</v>
          </cell>
          <cell r="BK100">
            <v>3.66</v>
          </cell>
          <cell r="BL100">
            <v>3.66</v>
          </cell>
          <cell r="BM100">
            <v>3.66</v>
          </cell>
          <cell r="BN100">
            <v>3.66</v>
          </cell>
          <cell r="BO100">
            <v>3.66</v>
          </cell>
        </row>
        <row r="101">
          <cell r="A101" t="str">
            <v>SICO H/P 小型</v>
          </cell>
          <cell r="B101" t="str">
            <v>영1</v>
          </cell>
          <cell r="C101" t="str">
            <v>SICO</v>
          </cell>
          <cell r="D101" t="str">
            <v>H/P 小型</v>
          </cell>
          <cell r="E101" t="str">
            <v>AIWA</v>
          </cell>
          <cell r="F101" t="str">
            <v>HP-A091YLF</v>
          </cell>
          <cell r="H101">
            <v>3.16</v>
          </cell>
          <cell r="I101">
            <v>1.35</v>
          </cell>
          <cell r="J101" t="str">
            <v>박명규</v>
          </cell>
          <cell r="K101" t="str">
            <v>$</v>
          </cell>
          <cell r="L101">
            <v>1.27</v>
          </cell>
          <cell r="N101">
            <v>26.6</v>
          </cell>
          <cell r="O101">
            <v>33.782000000000004</v>
          </cell>
          <cell r="Q101">
            <v>1.8</v>
          </cell>
          <cell r="R101">
            <v>3</v>
          </cell>
          <cell r="S101">
            <v>1.5</v>
          </cell>
          <cell r="T101">
            <v>1.3</v>
          </cell>
          <cell r="U101">
            <v>0</v>
          </cell>
          <cell r="V101">
            <v>1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3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5.6880000000000006</v>
          </cell>
          <cell r="AR101">
            <v>9.48</v>
          </cell>
          <cell r="AS101">
            <v>4.74</v>
          </cell>
          <cell r="AT101">
            <v>4.1080000000000005</v>
          </cell>
          <cell r="AU101">
            <v>0</v>
          </cell>
          <cell r="AV101">
            <v>3.16</v>
          </cell>
          <cell r="AW101">
            <v>9.48</v>
          </cell>
          <cell r="AX101">
            <v>9.48</v>
          </cell>
          <cell r="AY101">
            <v>9.48</v>
          </cell>
          <cell r="AZ101">
            <v>9.48</v>
          </cell>
          <cell r="BA101">
            <v>9.48</v>
          </cell>
          <cell r="BB101">
            <v>9.48</v>
          </cell>
          <cell r="BC101">
            <v>0</v>
          </cell>
          <cell r="BD101">
            <v>2.4300000000000002</v>
          </cell>
          <cell r="BE101">
            <v>4.0500000000000007</v>
          </cell>
          <cell r="BF101">
            <v>2.0250000000000004</v>
          </cell>
          <cell r="BG101">
            <v>1.7550000000000001</v>
          </cell>
          <cell r="BH101">
            <v>0</v>
          </cell>
          <cell r="BI101">
            <v>1.35</v>
          </cell>
          <cell r="BJ101">
            <v>4.0500000000000007</v>
          </cell>
          <cell r="BK101">
            <v>4.0500000000000007</v>
          </cell>
          <cell r="BL101">
            <v>4.0500000000000007</v>
          </cell>
          <cell r="BM101">
            <v>4.0500000000000007</v>
          </cell>
          <cell r="BN101">
            <v>4.0500000000000007</v>
          </cell>
          <cell r="BO101">
            <v>4.0500000000000007</v>
          </cell>
        </row>
        <row r="102">
          <cell r="A102" t="str">
            <v>SICO H/P 小型</v>
          </cell>
          <cell r="B102" t="str">
            <v>영1</v>
          </cell>
          <cell r="C102" t="str">
            <v>SICO</v>
          </cell>
          <cell r="D102" t="str">
            <v>H/P 小型</v>
          </cell>
          <cell r="E102" t="str">
            <v>AIWA</v>
          </cell>
          <cell r="F102" t="str">
            <v>HP-A091YUHF</v>
          </cell>
          <cell r="H102">
            <v>3.13</v>
          </cell>
          <cell r="I102">
            <v>1.25</v>
          </cell>
          <cell r="J102" t="str">
            <v>박명규</v>
          </cell>
          <cell r="K102" t="str">
            <v>$</v>
          </cell>
          <cell r="L102">
            <v>1.1000000000000001</v>
          </cell>
          <cell r="N102">
            <v>94</v>
          </cell>
          <cell r="O102">
            <v>103.4</v>
          </cell>
          <cell r="Q102">
            <v>0</v>
          </cell>
          <cell r="R102">
            <v>0</v>
          </cell>
          <cell r="S102">
            <v>0</v>
          </cell>
          <cell r="T102">
            <v>21</v>
          </cell>
          <cell r="U102">
            <v>15</v>
          </cell>
          <cell r="V102">
            <v>10</v>
          </cell>
          <cell r="W102">
            <v>8</v>
          </cell>
          <cell r="X102">
            <v>8</v>
          </cell>
          <cell r="Y102">
            <v>8</v>
          </cell>
          <cell r="Z102">
            <v>8</v>
          </cell>
          <cell r="AA102">
            <v>8</v>
          </cell>
          <cell r="AB102">
            <v>8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65.73</v>
          </cell>
          <cell r="AU102">
            <v>46.949999999999996</v>
          </cell>
          <cell r="AV102">
            <v>31.299999999999997</v>
          </cell>
          <cell r="AW102">
            <v>25.04</v>
          </cell>
          <cell r="AX102">
            <v>25.04</v>
          </cell>
          <cell r="AY102">
            <v>25.04</v>
          </cell>
          <cell r="AZ102">
            <v>25.04</v>
          </cell>
          <cell r="BA102">
            <v>25.04</v>
          </cell>
          <cell r="BB102">
            <v>25.04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26.25</v>
          </cell>
          <cell r="BH102">
            <v>18.75</v>
          </cell>
          <cell r="BI102">
            <v>12.5</v>
          </cell>
          <cell r="BJ102">
            <v>10</v>
          </cell>
          <cell r="BK102">
            <v>10</v>
          </cell>
          <cell r="BL102">
            <v>10</v>
          </cell>
          <cell r="BM102">
            <v>10</v>
          </cell>
          <cell r="BN102">
            <v>10</v>
          </cell>
          <cell r="BO102">
            <v>10</v>
          </cell>
        </row>
        <row r="103">
          <cell r="A103" t="str">
            <v>SICO H/P 小型</v>
          </cell>
          <cell r="B103" t="str">
            <v>영1</v>
          </cell>
          <cell r="C103" t="str">
            <v>SICO</v>
          </cell>
          <cell r="D103" t="str">
            <v>H/P 小型</v>
          </cell>
          <cell r="E103" t="str">
            <v>AIWA</v>
          </cell>
          <cell r="F103" t="str">
            <v>HP-A093YHF</v>
          </cell>
          <cell r="H103">
            <v>3.95</v>
          </cell>
          <cell r="I103">
            <v>1.65</v>
          </cell>
          <cell r="J103" t="str">
            <v>박명규</v>
          </cell>
          <cell r="K103" t="str">
            <v>$</v>
          </cell>
          <cell r="L103">
            <v>1.89</v>
          </cell>
          <cell r="N103">
            <v>3.5</v>
          </cell>
          <cell r="O103">
            <v>6.6149999999999993</v>
          </cell>
          <cell r="Q103">
            <v>0.5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  <cell r="W103">
            <v>1</v>
          </cell>
          <cell r="X103">
            <v>0</v>
          </cell>
          <cell r="Y103">
            <v>0</v>
          </cell>
          <cell r="Z103">
            <v>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1.9750000000000001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3.95</v>
          </cell>
          <cell r="AW103">
            <v>3.95</v>
          </cell>
          <cell r="AX103">
            <v>0</v>
          </cell>
          <cell r="AY103">
            <v>0</v>
          </cell>
          <cell r="AZ103">
            <v>3.95</v>
          </cell>
          <cell r="BA103">
            <v>0</v>
          </cell>
          <cell r="BB103">
            <v>0</v>
          </cell>
          <cell r="BC103">
            <v>0</v>
          </cell>
          <cell r="BD103">
            <v>0.82499999999999996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1.65</v>
          </cell>
          <cell r="BJ103">
            <v>1.65</v>
          </cell>
          <cell r="BK103">
            <v>0</v>
          </cell>
          <cell r="BL103">
            <v>0</v>
          </cell>
          <cell r="BM103">
            <v>1.65</v>
          </cell>
          <cell r="BN103">
            <v>0</v>
          </cell>
          <cell r="BO103">
            <v>0</v>
          </cell>
        </row>
        <row r="104">
          <cell r="A104" t="str">
            <v>SICO H/P 小型</v>
          </cell>
          <cell r="B104" t="str">
            <v>영1</v>
          </cell>
          <cell r="C104" t="str">
            <v>SICO</v>
          </cell>
          <cell r="D104" t="str">
            <v>H/P 小型</v>
          </cell>
          <cell r="E104" t="str">
            <v>AIWA</v>
          </cell>
          <cell r="F104" t="str">
            <v>HP-A093YUHF</v>
          </cell>
          <cell r="H104">
            <v>3.95</v>
          </cell>
          <cell r="I104">
            <v>1.65</v>
          </cell>
          <cell r="J104" t="str">
            <v>박명규</v>
          </cell>
          <cell r="K104" t="str">
            <v>$</v>
          </cell>
          <cell r="L104">
            <v>1.76</v>
          </cell>
          <cell r="N104">
            <v>0</v>
          </cell>
          <cell r="O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</row>
        <row r="105">
          <cell r="A105" t="str">
            <v>SCHACO H/P 小型</v>
          </cell>
          <cell r="B105" t="str">
            <v>영1</v>
          </cell>
          <cell r="C105" t="str">
            <v>SCHACO</v>
          </cell>
          <cell r="D105" t="str">
            <v>H/P 小型</v>
          </cell>
          <cell r="E105" t="str">
            <v>AIWA</v>
          </cell>
          <cell r="F105" t="str">
            <v>HP-A181YBNC</v>
          </cell>
          <cell r="G105">
            <v>0.55000000000000004</v>
          </cell>
          <cell r="H105">
            <v>3.11</v>
          </cell>
          <cell r="I105">
            <v>3.14</v>
          </cell>
          <cell r="J105" t="str">
            <v>박명규</v>
          </cell>
          <cell r="K105" t="str">
            <v>$</v>
          </cell>
          <cell r="L105">
            <v>2.0499999999999998</v>
          </cell>
          <cell r="N105">
            <v>0</v>
          </cell>
          <cell r="O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</row>
        <row r="106">
          <cell r="A106" t="str">
            <v>SCHACO H/P 小型</v>
          </cell>
          <cell r="B106" t="str">
            <v>영1</v>
          </cell>
          <cell r="C106" t="str">
            <v>SCHACO</v>
          </cell>
          <cell r="D106" t="str">
            <v>H/P 小型</v>
          </cell>
          <cell r="E106" t="str">
            <v>AIWA</v>
          </cell>
          <cell r="F106" t="str">
            <v>HP-A191S</v>
          </cell>
          <cell r="H106">
            <v>3.15</v>
          </cell>
          <cell r="I106">
            <v>2.89</v>
          </cell>
          <cell r="J106" t="str">
            <v>박명규</v>
          </cell>
          <cell r="K106" t="str">
            <v>$</v>
          </cell>
          <cell r="L106">
            <v>2.2999999999999998</v>
          </cell>
          <cell r="N106">
            <v>16.132999999999999</v>
          </cell>
          <cell r="O106">
            <v>37.105899999999998</v>
          </cell>
          <cell r="Q106">
            <v>2.08</v>
          </cell>
          <cell r="R106">
            <v>0.9</v>
          </cell>
          <cell r="S106">
            <v>0</v>
          </cell>
          <cell r="T106">
            <v>1.653</v>
          </cell>
          <cell r="U106">
            <v>2.5</v>
          </cell>
          <cell r="V106">
            <v>0</v>
          </cell>
          <cell r="W106">
            <v>1</v>
          </cell>
          <cell r="X106">
            <v>2</v>
          </cell>
          <cell r="Y106">
            <v>1</v>
          </cell>
          <cell r="Z106">
            <v>2</v>
          </cell>
          <cell r="AA106">
            <v>1</v>
          </cell>
          <cell r="AB106">
            <v>2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6.5519999999999996</v>
          </cell>
          <cell r="AR106">
            <v>2.835</v>
          </cell>
          <cell r="AS106">
            <v>0</v>
          </cell>
          <cell r="AT106">
            <v>5.20695</v>
          </cell>
          <cell r="AU106">
            <v>7.875</v>
          </cell>
          <cell r="AV106">
            <v>0</v>
          </cell>
          <cell r="AW106">
            <v>3.15</v>
          </cell>
          <cell r="AX106">
            <v>6.3</v>
          </cell>
          <cell r="AY106">
            <v>3.15</v>
          </cell>
          <cell r="AZ106">
            <v>6.3</v>
          </cell>
          <cell r="BA106">
            <v>3.15</v>
          </cell>
          <cell r="BB106">
            <v>6.3</v>
          </cell>
          <cell r="BC106">
            <v>0</v>
          </cell>
          <cell r="BD106">
            <v>6.0112000000000005</v>
          </cell>
          <cell r="BE106">
            <v>2.601</v>
          </cell>
          <cell r="BF106">
            <v>0</v>
          </cell>
          <cell r="BG106">
            <v>4.7771699999999999</v>
          </cell>
          <cell r="BH106">
            <v>7.2250000000000005</v>
          </cell>
          <cell r="BI106">
            <v>0</v>
          </cell>
          <cell r="BJ106">
            <v>2.89</v>
          </cell>
          <cell r="BK106">
            <v>5.78</v>
          </cell>
          <cell r="BL106">
            <v>2.89</v>
          </cell>
          <cell r="BM106">
            <v>5.78</v>
          </cell>
          <cell r="BN106">
            <v>2.89</v>
          </cell>
          <cell r="BO106">
            <v>5.78</v>
          </cell>
        </row>
        <row r="107">
          <cell r="A107" t="str">
            <v>SCHACO H/P 小型</v>
          </cell>
          <cell r="B107" t="str">
            <v>영1</v>
          </cell>
          <cell r="C107" t="str">
            <v>SCHACO</v>
          </cell>
          <cell r="D107" t="str">
            <v>H/P 小型</v>
          </cell>
          <cell r="E107" t="str">
            <v>AIWA</v>
          </cell>
          <cell r="F107" t="str">
            <v>HP-A191YSC</v>
          </cell>
          <cell r="H107">
            <v>3.45</v>
          </cell>
          <cell r="I107">
            <v>2.89</v>
          </cell>
          <cell r="J107" t="str">
            <v>박명규</v>
          </cell>
          <cell r="K107" t="str">
            <v>$</v>
          </cell>
          <cell r="L107">
            <v>2.15</v>
          </cell>
          <cell r="N107">
            <v>8.42</v>
          </cell>
          <cell r="O107">
            <v>18.102999999999998</v>
          </cell>
          <cell r="Q107">
            <v>0</v>
          </cell>
          <cell r="R107">
            <v>0.1</v>
          </cell>
          <cell r="S107">
            <v>1.92</v>
          </cell>
          <cell r="T107">
            <v>0</v>
          </cell>
          <cell r="U107">
            <v>2</v>
          </cell>
          <cell r="V107">
            <v>1.7</v>
          </cell>
          <cell r="W107">
            <v>1.1000000000000001</v>
          </cell>
          <cell r="X107">
            <v>0.6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0.34500000000000003</v>
          </cell>
          <cell r="AS107">
            <v>6.6239999999999997</v>
          </cell>
          <cell r="AT107">
            <v>0</v>
          </cell>
          <cell r="AU107">
            <v>6.9</v>
          </cell>
          <cell r="AV107">
            <v>5.8650000000000002</v>
          </cell>
          <cell r="AW107">
            <v>3.7950000000000004</v>
          </cell>
          <cell r="AX107">
            <v>2.0699999999999998</v>
          </cell>
          <cell r="AY107">
            <v>0</v>
          </cell>
          <cell r="AZ107">
            <v>3.45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0.28900000000000003</v>
          </cell>
          <cell r="BF107">
            <v>5.5488</v>
          </cell>
          <cell r="BG107">
            <v>0</v>
          </cell>
          <cell r="BH107">
            <v>5.78</v>
          </cell>
          <cell r="BI107">
            <v>4.9130000000000003</v>
          </cell>
          <cell r="BJ107">
            <v>3.1790000000000003</v>
          </cell>
          <cell r="BK107">
            <v>1.734</v>
          </cell>
          <cell r="BL107">
            <v>0</v>
          </cell>
          <cell r="BM107">
            <v>2.89</v>
          </cell>
          <cell r="BN107">
            <v>0</v>
          </cell>
          <cell r="BO107">
            <v>0</v>
          </cell>
        </row>
        <row r="108">
          <cell r="A108" t="str">
            <v>SCHACO H/P 小型</v>
          </cell>
          <cell r="B108" t="str">
            <v>영1</v>
          </cell>
          <cell r="C108" t="str">
            <v>SCHACO</v>
          </cell>
          <cell r="D108" t="str">
            <v>H/P 小型</v>
          </cell>
          <cell r="E108" t="str">
            <v>AIWA</v>
          </cell>
          <cell r="F108" t="str">
            <v>HP-A191YUSC</v>
          </cell>
          <cell r="H108">
            <v>3.45</v>
          </cell>
          <cell r="I108">
            <v>2.62</v>
          </cell>
          <cell r="J108" t="str">
            <v>박명규</v>
          </cell>
          <cell r="K108" t="str">
            <v>$</v>
          </cell>
          <cell r="L108">
            <v>2.15</v>
          </cell>
          <cell r="N108">
            <v>0</v>
          </cell>
          <cell r="O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</row>
        <row r="109">
          <cell r="A109" t="str">
            <v>SICO H/P 小型</v>
          </cell>
          <cell r="B109" t="str">
            <v>영1</v>
          </cell>
          <cell r="C109" t="str">
            <v>SICO</v>
          </cell>
          <cell r="D109" t="str">
            <v>H/P 小型</v>
          </cell>
          <cell r="E109" t="str">
            <v>AIWA</v>
          </cell>
          <cell r="F109" t="str">
            <v>HP-AJ101YULMF</v>
          </cell>
          <cell r="H109">
            <v>4.8</v>
          </cell>
          <cell r="I109">
            <v>1.92</v>
          </cell>
          <cell r="J109" t="str">
            <v>박명규</v>
          </cell>
          <cell r="K109" t="str">
            <v>$</v>
          </cell>
          <cell r="L109">
            <v>1.89</v>
          </cell>
          <cell r="N109">
            <v>1</v>
          </cell>
          <cell r="O109">
            <v>1.89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1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4.8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1.92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</row>
        <row r="110">
          <cell r="A110" t="str">
            <v>SICO H/P 小型</v>
          </cell>
          <cell r="B110" t="str">
            <v>영1</v>
          </cell>
          <cell r="C110" t="str">
            <v>SICO</v>
          </cell>
          <cell r="D110" t="str">
            <v>H/P 小型</v>
          </cell>
          <cell r="E110" t="str">
            <v>AIWA</v>
          </cell>
          <cell r="F110" t="str">
            <v>HP-AJ102YULDF</v>
          </cell>
          <cell r="H110">
            <v>5.46</v>
          </cell>
          <cell r="I110">
            <v>1.44</v>
          </cell>
          <cell r="J110" t="str">
            <v>박명규</v>
          </cell>
          <cell r="K110" t="str">
            <v>$</v>
          </cell>
          <cell r="L110">
            <v>1.89</v>
          </cell>
          <cell r="N110">
            <v>0</v>
          </cell>
          <cell r="O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</row>
        <row r="111">
          <cell r="A111" t="str">
            <v>SICO H/P 小型</v>
          </cell>
          <cell r="B111" t="str">
            <v>영1</v>
          </cell>
          <cell r="C111" t="str">
            <v>SICO</v>
          </cell>
          <cell r="D111" t="str">
            <v>H/P 小型</v>
          </cell>
          <cell r="E111" t="str">
            <v>AIWA</v>
          </cell>
          <cell r="F111" t="str">
            <v>HP-AJ103YUWMF</v>
          </cell>
          <cell r="H111">
            <v>5.24</v>
          </cell>
          <cell r="I111">
            <v>1.68</v>
          </cell>
          <cell r="J111" t="str">
            <v>박명규</v>
          </cell>
          <cell r="K111" t="str">
            <v>$</v>
          </cell>
          <cell r="L111">
            <v>1.89</v>
          </cell>
          <cell r="N111">
            <v>0</v>
          </cell>
          <cell r="O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</row>
        <row r="112">
          <cell r="A112" t="str">
            <v>SCHACO H/P 小型</v>
          </cell>
          <cell r="B112" t="str">
            <v>영1</v>
          </cell>
          <cell r="C112" t="str">
            <v>SCHACO</v>
          </cell>
          <cell r="D112" t="str">
            <v>H/P 小型</v>
          </cell>
          <cell r="E112" t="str">
            <v>AIWA</v>
          </cell>
          <cell r="F112" t="str">
            <v>HP-AJ10YDTC</v>
          </cell>
          <cell r="G112">
            <v>0.57999999999999996</v>
          </cell>
          <cell r="H112">
            <v>4.8099999999999996</v>
          </cell>
          <cell r="I112">
            <v>2.96</v>
          </cell>
          <cell r="J112" t="str">
            <v>박명규</v>
          </cell>
          <cell r="K112" t="str">
            <v>$</v>
          </cell>
          <cell r="L112">
            <v>2.0299999999999998</v>
          </cell>
          <cell r="N112">
            <v>0</v>
          </cell>
          <cell r="O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</row>
        <row r="113">
          <cell r="A113" t="str">
            <v>SICO H/P 小型</v>
          </cell>
          <cell r="B113" t="str">
            <v>영1</v>
          </cell>
          <cell r="C113" t="str">
            <v>SICO</v>
          </cell>
          <cell r="D113" t="str">
            <v>H/P 小型</v>
          </cell>
          <cell r="E113" t="str">
            <v>AIWA</v>
          </cell>
          <cell r="F113" t="str">
            <v>HP-AJ10YGMF</v>
          </cell>
          <cell r="G113">
            <v>0.57999999999999996</v>
          </cell>
          <cell r="H113">
            <v>4.8099999999999996</v>
          </cell>
          <cell r="I113">
            <v>2.4500000000000002</v>
          </cell>
          <cell r="J113" t="str">
            <v>박명규</v>
          </cell>
          <cell r="K113" t="str">
            <v>$</v>
          </cell>
          <cell r="L113">
            <v>1.93</v>
          </cell>
          <cell r="N113">
            <v>0</v>
          </cell>
          <cell r="O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</row>
        <row r="114">
          <cell r="A114" t="str">
            <v>SCHACO H/P 小型</v>
          </cell>
          <cell r="B114" t="str">
            <v>영1</v>
          </cell>
          <cell r="C114" t="str">
            <v>SCHACO</v>
          </cell>
          <cell r="D114" t="str">
            <v>H/P 小型</v>
          </cell>
          <cell r="E114" t="str">
            <v>AIWA</v>
          </cell>
          <cell r="F114" t="str">
            <v>HP-AJ10YGTC</v>
          </cell>
          <cell r="G114">
            <v>0.57999999999999996</v>
          </cell>
          <cell r="H114">
            <v>4.8099999999999996</v>
          </cell>
          <cell r="I114">
            <v>2.6</v>
          </cell>
          <cell r="J114" t="str">
            <v>박명규</v>
          </cell>
          <cell r="K114" t="str">
            <v>$</v>
          </cell>
          <cell r="L114">
            <v>2.0299999999999998</v>
          </cell>
          <cell r="N114">
            <v>0</v>
          </cell>
          <cell r="O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</row>
        <row r="115">
          <cell r="A115" t="str">
            <v>SICO H/P 小型</v>
          </cell>
          <cell r="B115" t="str">
            <v>영1</v>
          </cell>
          <cell r="C115" t="str">
            <v>SICO</v>
          </cell>
          <cell r="D115" t="str">
            <v>H/P 小型</v>
          </cell>
          <cell r="E115" t="str">
            <v>AIWA</v>
          </cell>
          <cell r="F115" t="str">
            <v>HP-AJ10YHDTF</v>
          </cell>
          <cell r="G115">
            <v>0.57999999999999996</v>
          </cell>
          <cell r="H115">
            <v>5.25</v>
          </cell>
          <cell r="I115">
            <v>2.63</v>
          </cell>
          <cell r="J115" t="str">
            <v>박명규</v>
          </cell>
          <cell r="K115" t="str">
            <v>$</v>
          </cell>
          <cell r="L115">
            <v>1.9</v>
          </cell>
          <cell r="N115">
            <v>0</v>
          </cell>
          <cell r="O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</row>
        <row r="116">
          <cell r="A116" t="str">
            <v>SICO H/P 小型</v>
          </cell>
          <cell r="B116" t="str">
            <v>영1</v>
          </cell>
          <cell r="C116" t="str">
            <v>SICO</v>
          </cell>
          <cell r="D116" t="str">
            <v>H/P 小型</v>
          </cell>
          <cell r="E116" t="str">
            <v>AIWA</v>
          </cell>
          <cell r="F116" t="str">
            <v>HP-AJ10YHGMF</v>
          </cell>
          <cell r="G116">
            <v>0.57999999999999996</v>
          </cell>
          <cell r="H116">
            <v>4.8099999999999996</v>
          </cell>
          <cell r="I116">
            <v>2.4500000000000002</v>
          </cell>
          <cell r="J116" t="str">
            <v>박명규</v>
          </cell>
          <cell r="K116" t="str">
            <v>$</v>
          </cell>
          <cell r="L116">
            <v>1.98</v>
          </cell>
          <cell r="N116">
            <v>0</v>
          </cell>
          <cell r="O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</row>
        <row r="117">
          <cell r="A117" t="str">
            <v>SICO H/P 小型</v>
          </cell>
          <cell r="B117" t="str">
            <v>영1</v>
          </cell>
          <cell r="C117" t="str">
            <v>SICO</v>
          </cell>
          <cell r="D117" t="str">
            <v>H/P 小型</v>
          </cell>
          <cell r="E117" t="str">
            <v>AIWA</v>
          </cell>
          <cell r="F117" t="str">
            <v>HP-AJ10YHGTF</v>
          </cell>
          <cell r="G117">
            <v>0.57999999999999996</v>
          </cell>
          <cell r="H117">
            <v>5.1100000000000003</v>
          </cell>
          <cell r="I117">
            <v>1.96</v>
          </cell>
          <cell r="J117" t="str">
            <v>박명규</v>
          </cell>
          <cell r="K117" t="str">
            <v>$</v>
          </cell>
          <cell r="L117">
            <v>1.9</v>
          </cell>
          <cell r="N117">
            <v>0</v>
          </cell>
          <cell r="O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</row>
        <row r="118">
          <cell r="A118" t="str">
            <v>SICO H/P 小型</v>
          </cell>
          <cell r="B118" t="str">
            <v>영1</v>
          </cell>
          <cell r="C118" t="str">
            <v>SICO</v>
          </cell>
          <cell r="D118" t="str">
            <v>H/P 小型</v>
          </cell>
          <cell r="E118" t="str">
            <v>AIWA</v>
          </cell>
          <cell r="F118" t="str">
            <v>HP-AJ10YHLMF</v>
          </cell>
          <cell r="G118">
            <v>0.57999999999999996</v>
          </cell>
          <cell r="H118">
            <v>4.8099999999999996</v>
          </cell>
          <cell r="I118">
            <v>2.4500000000000002</v>
          </cell>
          <cell r="J118" t="str">
            <v>박명규</v>
          </cell>
          <cell r="K118" t="str">
            <v>$</v>
          </cell>
          <cell r="L118">
            <v>1.98</v>
          </cell>
          <cell r="N118">
            <v>2.5</v>
          </cell>
          <cell r="O118">
            <v>4.95</v>
          </cell>
          <cell r="Q118">
            <v>0</v>
          </cell>
          <cell r="R118">
            <v>0</v>
          </cell>
          <cell r="S118">
            <v>0.5</v>
          </cell>
          <cell r="T118">
            <v>1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1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0.28999999999999998</v>
          </cell>
          <cell r="AG118">
            <v>0.57999999999999996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0.57999999999999996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2.4049999999999998</v>
          </cell>
          <cell r="AT118">
            <v>4.8099999999999996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4.8099999999999996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1.2250000000000001</v>
          </cell>
          <cell r="BG118">
            <v>2.4500000000000002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2.4500000000000002</v>
          </cell>
          <cell r="BN118">
            <v>0</v>
          </cell>
          <cell r="BO118">
            <v>0</v>
          </cell>
        </row>
        <row r="119">
          <cell r="A119" t="str">
            <v>SICO H/P 小型</v>
          </cell>
          <cell r="B119" t="str">
            <v>영1</v>
          </cell>
          <cell r="C119" t="str">
            <v>SICO</v>
          </cell>
          <cell r="D119" t="str">
            <v>H/P 小型</v>
          </cell>
          <cell r="E119" t="str">
            <v>AIWA</v>
          </cell>
          <cell r="F119" t="str">
            <v>HP-AJ10YHLTF</v>
          </cell>
          <cell r="G119">
            <v>0.57999999999999996</v>
          </cell>
          <cell r="H119">
            <v>5.18</v>
          </cell>
          <cell r="I119">
            <v>2.17</v>
          </cell>
          <cell r="J119" t="str">
            <v>박명규</v>
          </cell>
          <cell r="K119" t="str">
            <v>$</v>
          </cell>
          <cell r="L119">
            <v>1.9</v>
          </cell>
          <cell r="N119">
            <v>0</v>
          </cell>
          <cell r="O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</row>
        <row r="120">
          <cell r="A120" t="str">
            <v>SICO H/P 小型</v>
          </cell>
          <cell r="B120" t="str">
            <v>영1</v>
          </cell>
          <cell r="C120" t="str">
            <v>SICO</v>
          </cell>
          <cell r="D120" t="str">
            <v>H/P 小型</v>
          </cell>
          <cell r="E120" t="str">
            <v>AIWA</v>
          </cell>
          <cell r="F120" t="str">
            <v>HP-AJ10YHPTF</v>
          </cell>
          <cell r="G120">
            <v>0.57999999999999996</v>
          </cell>
          <cell r="H120">
            <v>5.84</v>
          </cell>
          <cell r="I120">
            <v>1.96</v>
          </cell>
          <cell r="J120" t="str">
            <v>박명규</v>
          </cell>
          <cell r="K120" t="str">
            <v>$</v>
          </cell>
          <cell r="L120">
            <v>1.9</v>
          </cell>
          <cell r="N120">
            <v>0</v>
          </cell>
          <cell r="O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</row>
        <row r="121">
          <cell r="A121" t="str">
            <v>SICO H/P 小型</v>
          </cell>
          <cell r="B121" t="str">
            <v>영1</v>
          </cell>
          <cell r="C121" t="str">
            <v>SICO</v>
          </cell>
          <cell r="D121" t="str">
            <v>H/P 小型</v>
          </cell>
          <cell r="E121" t="str">
            <v>AIWA</v>
          </cell>
          <cell r="F121" t="str">
            <v>HP-AJ10YLDF</v>
          </cell>
          <cell r="G121">
            <v>0.57999999999999996</v>
          </cell>
          <cell r="H121">
            <v>5.17</v>
          </cell>
          <cell r="I121">
            <v>1.93</v>
          </cell>
          <cell r="J121" t="str">
            <v>박명규</v>
          </cell>
          <cell r="K121" t="str">
            <v>$</v>
          </cell>
          <cell r="L121">
            <v>1.93</v>
          </cell>
          <cell r="N121">
            <v>0</v>
          </cell>
          <cell r="O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</row>
        <row r="122">
          <cell r="A122" t="str">
            <v>SCHACO H/P 小型</v>
          </cell>
          <cell r="B122" t="str">
            <v>영1</v>
          </cell>
          <cell r="C122" t="str">
            <v>SCHACO</v>
          </cell>
          <cell r="D122" t="str">
            <v>H/P 小型</v>
          </cell>
          <cell r="E122" t="str">
            <v>AIWA</v>
          </cell>
          <cell r="F122" t="str">
            <v>HP-AJ10YLMC</v>
          </cell>
          <cell r="G122">
            <v>0.57999999999999996</v>
          </cell>
          <cell r="H122">
            <v>4.8099999999999996</v>
          </cell>
          <cell r="I122">
            <v>2.64</v>
          </cell>
          <cell r="J122" t="str">
            <v>박명규</v>
          </cell>
          <cell r="K122" t="str">
            <v>$</v>
          </cell>
          <cell r="L122">
            <v>2.0299999999999998</v>
          </cell>
          <cell r="N122">
            <v>0</v>
          </cell>
          <cell r="O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</row>
        <row r="123">
          <cell r="A123" t="str">
            <v>SICO H/P 小型</v>
          </cell>
          <cell r="B123" t="str">
            <v>영1</v>
          </cell>
          <cell r="C123" t="str">
            <v>SICO</v>
          </cell>
          <cell r="D123" t="str">
            <v>H/P 小型</v>
          </cell>
          <cell r="E123" t="str">
            <v>AIWA</v>
          </cell>
          <cell r="F123" t="str">
            <v>HP-AJ10YLMF</v>
          </cell>
          <cell r="G123">
            <v>0.57999999999999996</v>
          </cell>
          <cell r="H123">
            <v>4.8099999999999996</v>
          </cell>
          <cell r="I123">
            <v>1.62</v>
          </cell>
          <cell r="J123" t="str">
            <v>박명규</v>
          </cell>
          <cell r="K123" t="str">
            <v>$</v>
          </cell>
          <cell r="L123">
            <v>1.93</v>
          </cell>
          <cell r="N123">
            <v>6.8000000000000007</v>
          </cell>
          <cell r="O123">
            <v>13.124000000000001</v>
          </cell>
          <cell r="Q123">
            <v>1.1000000000000001</v>
          </cell>
          <cell r="R123">
            <v>0</v>
          </cell>
          <cell r="S123">
            <v>1.5</v>
          </cell>
          <cell r="T123">
            <v>0</v>
          </cell>
          <cell r="U123">
            <v>0</v>
          </cell>
          <cell r="V123">
            <v>2.2000000000000002</v>
          </cell>
          <cell r="W123">
            <v>1</v>
          </cell>
          <cell r="X123">
            <v>0</v>
          </cell>
          <cell r="Y123">
            <v>0</v>
          </cell>
          <cell r="Z123">
            <v>0</v>
          </cell>
          <cell r="AA123">
            <v>1</v>
          </cell>
          <cell r="AB123">
            <v>0</v>
          </cell>
          <cell r="AC123">
            <v>0</v>
          </cell>
          <cell r="AD123">
            <v>0.63800000000000001</v>
          </cell>
          <cell r="AE123">
            <v>0</v>
          </cell>
          <cell r="AF123">
            <v>0.86999999999999988</v>
          </cell>
          <cell r="AG123">
            <v>0</v>
          </cell>
          <cell r="AH123">
            <v>0</v>
          </cell>
          <cell r="AI123">
            <v>1.276</v>
          </cell>
          <cell r="AJ123">
            <v>0.57999999999999996</v>
          </cell>
          <cell r="AK123">
            <v>0</v>
          </cell>
          <cell r="AL123">
            <v>0</v>
          </cell>
          <cell r="AM123">
            <v>0</v>
          </cell>
          <cell r="AN123">
            <v>0.57999999999999996</v>
          </cell>
          <cell r="AO123">
            <v>0</v>
          </cell>
          <cell r="AP123">
            <v>0</v>
          </cell>
          <cell r="AQ123">
            <v>5.2910000000000004</v>
          </cell>
          <cell r="AR123">
            <v>0</v>
          </cell>
          <cell r="AS123">
            <v>7.2149999999999999</v>
          </cell>
          <cell r="AT123">
            <v>0</v>
          </cell>
          <cell r="AU123">
            <v>0</v>
          </cell>
          <cell r="AV123">
            <v>10.582000000000001</v>
          </cell>
          <cell r="AW123">
            <v>4.8099999999999996</v>
          </cell>
          <cell r="AX123">
            <v>0</v>
          </cell>
          <cell r="AY123">
            <v>0</v>
          </cell>
          <cell r="AZ123">
            <v>0</v>
          </cell>
          <cell r="BA123">
            <v>4.8099999999999996</v>
          </cell>
          <cell r="BB123">
            <v>0</v>
          </cell>
          <cell r="BC123">
            <v>0</v>
          </cell>
          <cell r="BD123">
            <v>1.7820000000000003</v>
          </cell>
          <cell r="BE123">
            <v>0</v>
          </cell>
          <cell r="BF123">
            <v>2.4300000000000002</v>
          </cell>
          <cell r="BG123">
            <v>0</v>
          </cell>
          <cell r="BH123">
            <v>0</v>
          </cell>
          <cell r="BI123">
            <v>3.5640000000000005</v>
          </cell>
          <cell r="BJ123">
            <v>1.62</v>
          </cell>
          <cell r="BK123">
            <v>0</v>
          </cell>
          <cell r="BL123">
            <v>0</v>
          </cell>
          <cell r="BM123">
            <v>0</v>
          </cell>
          <cell r="BN123">
            <v>1.62</v>
          </cell>
          <cell r="BO123">
            <v>0</v>
          </cell>
        </row>
        <row r="124">
          <cell r="A124" t="str">
            <v>SCHACO H/P 小型</v>
          </cell>
          <cell r="B124" t="str">
            <v>영1</v>
          </cell>
          <cell r="C124" t="str">
            <v>SCHACO</v>
          </cell>
          <cell r="D124" t="str">
            <v>H/P 小型</v>
          </cell>
          <cell r="E124" t="str">
            <v>AIWA</v>
          </cell>
          <cell r="F124" t="str">
            <v>HP-AJ10YLTC</v>
          </cell>
          <cell r="G124">
            <v>0.57999999999999996</v>
          </cell>
          <cell r="H124">
            <v>4.8099999999999996</v>
          </cell>
          <cell r="I124">
            <v>2.69</v>
          </cell>
          <cell r="J124" t="str">
            <v>박명규</v>
          </cell>
          <cell r="K124" t="str">
            <v>$</v>
          </cell>
          <cell r="L124">
            <v>2.0299999999999998</v>
          </cell>
          <cell r="N124">
            <v>0</v>
          </cell>
          <cell r="O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</row>
        <row r="125">
          <cell r="A125" t="str">
            <v>SICO H/P 小型</v>
          </cell>
          <cell r="B125" t="str">
            <v>영1</v>
          </cell>
          <cell r="C125" t="str">
            <v>SICO</v>
          </cell>
          <cell r="D125" t="str">
            <v>H/P 小型</v>
          </cell>
          <cell r="E125" t="str">
            <v>AIWA</v>
          </cell>
          <cell r="F125" t="str">
            <v>HP-AJ10YWMF</v>
          </cell>
          <cell r="G125">
            <v>0.57999999999999996</v>
          </cell>
          <cell r="H125">
            <v>4.8099999999999996</v>
          </cell>
          <cell r="I125">
            <v>2.4500000000000002</v>
          </cell>
          <cell r="J125" t="str">
            <v>박명규</v>
          </cell>
          <cell r="K125" t="str">
            <v>$</v>
          </cell>
          <cell r="L125">
            <v>1.93</v>
          </cell>
          <cell r="N125">
            <v>0</v>
          </cell>
          <cell r="O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</row>
        <row r="126">
          <cell r="A126" t="str">
            <v>SICO H/P 小型</v>
          </cell>
          <cell r="B126" t="str">
            <v>영1</v>
          </cell>
          <cell r="C126" t="str">
            <v>SICO</v>
          </cell>
          <cell r="D126" t="str">
            <v>H/P 小型</v>
          </cell>
          <cell r="E126" t="str">
            <v>AIWA</v>
          </cell>
          <cell r="F126" t="str">
            <v>HP-AJ121YUBF</v>
          </cell>
          <cell r="H126">
            <v>4.79</v>
          </cell>
          <cell r="I126">
            <v>1.51</v>
          </cell>
          <cell r="J126" t="str">
            <v>박명규</v>
          </cell>
          <cell r="K126" t="str">
            <v>$</v>
          </cell>
          <cell r="L126">
            <v>2.72</v>
          </cell>
          <cell r="N126">
            <v>0</v>
          </cell>
          <cell r="O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</row>
        <row r="127">
          <cell r="A127" t="str">
            <v>SICO H/P 小型</v>
          </cell>
          <cell r="B127" t="str">
            <v>영1</v>
          </cell>
          <cell r="C127" t="str">
            <v>SICO</v>
          </cell>
          <cell r="D127" t="str">
            <v>H/P 小型</v>
          </cell>
          <cell r="E127" t="str">
            <v>AIWA</v>
          </cell>
          <cell r="F127" t="str">
            <v>HP-AJ122YUTF</v>
          </cell>
          <cell r="H127">
            <v>4.79</v>
          </cell>
          <cell r="I127">
            <v>1.51</v>
          </cell>
          <cell r="J127" t="str">
            <v>박명규</v>
          </cell>
          <cell r="K127" t="str">
            <v>$</v>
          </cell>
          <cell r="L127">
            <v>2.72</v>
          </cell>
          <cell r="N127">
            <v>0</v>
          </cell>
          <cell r="O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</row>
        <row r="128">
          <cell r="A128" t="str">
            <v>SICO H/P 小型</v>
          </cell>
          <cell r="B128" t="str">
            <v>영1</v>
          </cell>
          <cell r="C128" t="str">
            <v>SICO</v>
          </cell>
          <cell r="D128" t="str">
            <v>H/P 小型</v>
          </cell>
          <cell r="E128" t="str">
            <v>AIWA</v>
          </cell>
          <cell r="F128" t="str">
            <v>HP-AJ123YUHF</v>
          </cell>
          <cell r="H128">
            <v>4.79</v>
          </cell>
          <cell r="I128">
            <v>1.51</v>
          </cell>
          <cell r="J128" t="str">
            <v>박명규</v>
          </cell>
          <cell r="K128" t="str">
            <v>$</v>
          </cell>
          <cell r="L128">
            <v>2.72</v>
          </cell>
          <cell r="N128">
            <v>0</v>
          </cell>
          <cell r="O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</row>
        <row r="129">
          <cell r="A129" t="str">
            <v>SICO H/P 小型</v>
          </cell>
          <cell r="B129" t="str">
            <v>영1</v>
          </cell>
          <cell r="C129" t="str">
            <v>SICO</v>
          </cell>
          <cell r="D129" t="str">
            <v>H/P 小型</v>
          </cell>
          <cell r="E129" t="str">
            <v>AIWA</v>
          </cell>
          <cell r="F129" t="str">
            <v>HP-AJ12YB1F</v>
          </cell>
          <cell r="H129">
            <v>4.79</v>
          </cell>
          <cell r="I129">
            <v>1.51</v>
          </cell>
          <cell r="J129" t="str">
            <v>박명규</v>
          </cell>
          <cell r="K129" t="str">
            <v>$</v>
          </cell>
          <cell r="L129">
            <v>2.72</v>
          </cell>
          <cell r="N129">
            <v>0</v>
          </cell>
          <cell r="O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</row>
        <row r="130">
          <cell r="A130" t="str">
            <v>SICO H/P 小型</v>
          </cell>
          <cell r="B130" t="str">
            <v>영1</v>
          </cell>
          <cell r="C130" t="str">
            <v>SICO</v>
          </cell>
          <cell r="D130" t="str">
            <v>H/P 小型</v>
          </cell>
          <cell r="E130" t="str">
            <v>AIWA</v>
          </cell>
          <cell r="F130" t="str">
            <v>HP-AJ12YHF</v>
          </cell>
          <cell r="H130">
            <v>4.93</v>
          </cell>
          <cell r="I130">
            <v>1.89</v>
          </cell>
          <cell r="J130" t="str">
            <v>박명규</v>
          </cell>
          <cell r="K130" t="str">
            <v>$</v>
          </cell>
          <cell r="L130">
            <v>2.72</v>
          </cell>
          <cell r="N130">
            <v>1</v>
          </cell>
          <cell r="O130">
            <v>2.72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1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4.93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1.89</v>
          </cell>
          <cell r="BO130">
            <v>0</v>
          </cell>
        </row>
        <row r="131">
          <cell r="A131" t="str">
            <v>SICO H/P 小型</v>
          </cell>
          <cell r="B131" t="str">
            <v>영1</v>
          </cell>
          <cell r="C131" t="str">
            <v>SICO</v>
          </cell>
          <cell r="D131" t="str">
            <v>H/P 小型</v>
          </cell>
          <cell r="E131" t="str">
            <v>AIWA</v>
          </cell>
          <cell r="F131" t="str">
            <v>HP-AJ12YHL1F</v>
          </cell>
          <cell r="H131">
            <v>6.3</v>
          </cell>
          <cell r="I131">
            <v>2.4900000000000002</v>
          </cell>
          <cell r="J131" t="str">
            <v>박명규</v>
          </cell>
          <cell r="K131" t="str">
            <v>$</v>
          </cell>
          <cell r="L131">
            <v>2.72</v>
          </cell>
          <cell r="N131">
            <v>0</v>
          </cell>
          <cell r="O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</row>
        <row r="132">
          <cell r="A132" t="str">
            <v>SICO H/P 小型</v>
          </cell>
          <cell r="B132" t="str">
            <v>영1</v>
          </cell>
          <cell r="C132" t="str">
            <v>SICO</v>
          </cell>
          <cell r="D132" t="str">
            <v>H/P 小型</v>
          </cell>
          <cell r="E132" t="str">
            <v>AIWA</v>
          </cell>
          <cell r="F132" t="str">
            <v>HP-AJ40YLF</v>
          </cell>
          <cell r="H132">
            <v>4.5</v>
          </cell>
          <cell r="I132">
            <v>1.51</v>
          </cell>
          <cell r="J132" t="str">
            <v>박명규</v>
          </cell>
          <cell r="K132" t="str">
            <v>$</v>
          </cell>
          <cell r="L132">
            <v>2.97</v>
          </cell>
          <cell r="N132">
            <v>0</v>
          </cell>
          <cell r="O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A133" t="str">
            <v>SCHACO H/P 小型</v>
          </cell>
          <cell r="B133" t="str">
            <v>영1</v>
          </cell>
          <cell r="C133" t="str">
            <v>SCHACO</v>
          </cell>
          <cell r="D133" t="str">
            <v>H/P 小型</v>
          </cell>
          <cell r="E133" t="str">
            <v>AIWA</v>
          </cell>
          <cell r="F133" t="str">
            <v>HP-AJ50YHTC</v>
          </cell>
          <cell r="G133">
            <v>1</v>
          </cell>
          <cell r="H133">
            <v>3</v>
          </cell>
          <cell r="I133">
            <v>3</v>
          </cell>
          <cell r="J133" t="str">
            <v>박명규</v>
          </cell>
          <cell r="K133" t="str">
            <v>$</v>
          </cell>
          <cell r="L133">
            <v>3.5</v>
          </cell>
          <cell r="N133">
            <v>2.0099999999999998</v>
          </cell>
          <cell r="O133">
            <v>7.0349999999999993</v>
          </cell>
          <cell r="Q133">
            <v>0</v>
          </cell>
          <cell r="R133">
            <v>0</v>
          </cell>
          <cell r="S133">
            <v>0</v>
          </cell>
          <cell r="T133">
            <v>0.51</v>
          </cell>
          <cell r="U133">
            <v>0.5</v>
          </cell>
          <cell r="V133">
            <v>0.5</v>
          </cell>
          <cell r="W133">
            <v>0</v>
          </cell>
          <cell r="X133">
            <v>0</v>
          </cell>
          <cell r="Y133">
            <v>0</v>
          </cell>
          <cell r="Z133">
            <v>0.5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0.51</v>
          </cell>
          <cell r="AH133">
            <v>0.5</v>
          </cell>
          <cell r="AI133">
            <v>0.5</v>
          </cell>
          <cell r="AJ133">
            <v>0</v>
          </cell>
          <cell r="AK133">
            <v>0</v>
          </cell>
          <cell r="AL133">
            <v>0</v>
          </cell>
          <cell r="AM133">
            <v>0.5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1.53</v>
          </cell>
          <cell r="AU133">
            <v>1.5</v>
          </cell>
          <cell r="AV133">
            <v>1.5</v>
          </cell>
          <cell r="AW133">
            <v>0</v>
          </cell>
          <cell r="AX133">
            <v>0</v>
          </cell>
          <cell r="AY133">
            <v>0</v>
          </cell>
          <cell r="AZ133">
            <v>1.5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1.53</v>
          </cell>
          <cell r="BH133">
            <v>1.5</v>
          </cell>
          <cell r="BI133">
            <v>1.5</v>
          </cell>
          <cell r="BJ133">
            <v>0</v>
          </cell>
          <cell r="BK133">
            <v>0</v>
          </cell>
          <cell r="BL133">
            <v>0</v>
          </cell>
          <cell r="BM133">
            <v>1.5</v>
          </cell>
          <cell r="BN133">
            <v>0</v>
          </cell>
          <cell r="BO133">
            <v>0</v>
          </cell>
        </row>
        <row r="134">
          <cell r="A134" t="str">
            <v>SCHACO H/P 小型</v>
          </cell>
          <cell r="B134" t="str">
            <v>영1</v>
          </cell>
          <cell r="C134" t="str">
            <v>SCHACO</v>
          </cell>
          <cell r="D134" t="str">
            <v>H/P 小型</v>
          </cell>
          <cell r="E134" t="str">
            <v>AIWA</v>
          </cell>
          <cell r="F134" t="str">
            <v>HP-AJ50YLTC</v>
          </cell>
          <cell r="G134">
            <v>1</v>
          </cell>
          <cell r="H134">
            <v>3</v>
          </cell>
          <cell r="I134">
            <v>3</v>
          </cell>
          <cell r="J134" t="str">
            <v>박명규</v>
          </cell>
          <cell r="K134" t="str">
            <v>$</v>
          </cell>
          <cell r="L134">
            <v>3.5</v>
          </cell>
          <cell r="N134">
            <v>0.5</v>
          </cell>
          <cell r="O134">
            <v>1.75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0.5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0.5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1.5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1.5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A135" t="str">
            <v>SCHACO H/P 小型</v>
          </cell>
          <cell r="B135" t="str">
            <v>영1</v>
          </cell>
          <cell r="C135" t="str">
            <v>SCHACO</v>
          </cell>
          <cell r="D135" t="str">
            <v>H/P 小型</v>
          </cell>
          <cell r="E135" t="str">
            <v>AIWA</v>
          </cell>
          <cell r="F135" t="str">
            <v>HP-AJ50YRTC</v>
          </cell>
          <cell r="G135">
            <v>1</v>
          </cell>
          <cell r="H135">
            <v>3</v>
          </cell>
          <cell r="I135">
            <v>3</v>
          </cell>
          <cell r="J135" t="str">
            <v>박명규</v>
          </cell>
          <cell r="K135" t="str">
            <v>$</v>
          </cell>
          <cell r="L135">
            <v>3.5</v>
          </cell>
          <cell r="N135">
            <v>1</v>
          </cell>
          <cell r="O135">
            <v>3.5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0.5</v>
          </cell>
          <cell r="Y135">
            <v>0</v>
          </cell>
          <cell r="Z135">
            <v>0</v>
          </cell>
          <cell r="AA135">
            <v>0.5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0.5</v>
          </cell>
          <cell r="AL135">
            <v>0</v>
          </cell>
          <cell r="AM135">
            <v>0</v>
          </cell>
          <cell r="AN135">
            <v>0.5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1.5</v>
          </cell>
          <cell r="AY135">
            <v>0</v>
          </cell>
          <cell r="AZ135">
            <v>0</v>
          </cell>
          <cell r="BA135">
            <v>1.5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1.5</v>
          </cell>
          <cell r="BL135">
            <v>0</v>
          </cell>
          <cell r="BM135">
            <v>0</v>
          </cell>
          <cell r="BN135">
            <v>1.5</v>
          </cell>
          <cell r="BO135">
            <v>0</v>
          </cell>
        </row>
        <row r="136">
          <cell r="A136" t="str">
            <v>SCHACO H/P 小型</v>
          </cell>
          <cell r="B136" t="str">
            <v>영1</v>
          </cell>
          <cell r="C136" t="str">
            <v>SCHACO</v>
          </cell>
          <cell r="D136" t="str">
            <v>H/P 小型</v>
          </cell>
          <cell r="E136" t="str">
            <v>AIWA</v>
          </cell>
          <cell r="F136" t="str">
            <v>HP-AJ50YUCHTC</v>
          </cell>
          <cell r="G136">
            <v>1</v>
          </cell>
          <cell r="H136">
            <v>3</v>
          </cell>
          <cell r="I136">
            <v>3</v>
          </cell>
          <cell r="J136" t="str">
            <v>박명규</v>
          </cell>
          <cell r="K136" t="str">
            <v>$</v>
          </cell>
          <cell r="L136">
            <v>3.5</v>
          </cell>
          <cell r="N136">
            <v>7.01</v>
          </cell>
          <cell r="O136">
            <v>24.535</v>
          </cell>
          <cell r="Q136">
            <v>0.01</v>
          </cell>
          <cell r="R136">
            <v>2</v>
          </cell>
          <cell r="S136">
            <v>0</v>
          </cell>
          <cell r="T136">
            <v>0</v>
          </cell>
          <cell r="U136">
            <v>1</v>
          </cell>
          <cell r="V136">
            <v>0</v>
          </cell>
          <cell r="W136">
            <v>0</v>
          </cell>
          <cell r="X136">
            <v>0</v>
          </cell>
          <cell r="Y136">
            <v>1</v>
          </cell>
          <cell r="Z136">
            <v>0</v>
          </cell>
          <cell r="AA136">
            <v>2</v>
          </cell>
          <cell r="AB136">
            <v>1</v>
          </cell>
          <cell r="AC136">
            <v>0</v>
          </cell>
          <cell r="AD136">
            <v>0.01</v>
          </cell>
          <cell r="AE136">
            <v>2</v>
          </cell>
          <cell r="AF136">
            <v>0</v>
          </cell>
          <cell r="AG136">
            <v>0</v>
          </cell>
          <cell r="AH136">
            <v>1</v>
          </cell>
          <cell r="AI136">
            <v>0</v>
          </cell>
          <cell r="AJ136">
            <v>0</v>
          </cell>
          <cell r="AK136">
            <v>0</v>
          </cell>
          <cell r="AL136">
            <v>1</v>
          </cell>
          <cell r="AM136">
            <v>0</v>
          </cell>
          <cell r="AN136">
            <v>2</v>
          </cell>
          <cell r="AO136">
            <v>1</v>
          </cell>
          <cell r="AP136">
            <v>0</v>
          </cell>
          <cell r="AQ136">
            <v>0.03</v>
          </cell>
          <cell r="AR136">
            <v>6</v>
          </cell>
          <cell r="AS136">
            <v>0</v>
          </cell>
          <cell r="AT136">
            <v>0</v>
          </cell>
          <cell r="AU136">
            <v>3</v>
          </cell>
          <cell r="AV136">
            <v>0</v>
          </cell>
          <cell r="AW136">
            <v>0</v>
          </cell>
          <cell r="AX136">
            <v>0</v>
          </cell>
          <cell r="AY136">
            <v>3</v>
          </cell>
          <cell r="AZ136">
            <v>0</v>
          </cell>
          <cell r="BA136">
            <v>6</v>
          </cell>
          <cell r="BB136">
            <v>3</v>
          </cell>
          <cell r="BC136">
            <v>0</v>
          </cell>
          <cell r="BD136">
            <v>0.03</v>
          </cell>
          <cell r="BE136">
            <v>6</v>
          </cell>
          <cell r="BF136">
            <v>0</v>
          </cell>
          <cell r="BG136">
            <v>0</v>
          </cell>
          <cell r="BH136">
            <v>3</v>
          </cell>
          <cell r="BI136">
            <v>0</v>
          </cell>
          <cell r="BJ136">
            <v>0</v>
          </cell>
          <cell r="BK136">
            <v>0</v>
          </cell>
          <cell r="BL136">
            <v>3</v>
          </cell>
          <cell r="BM136">
            <v>0</v>
          </cell>
          <cell r="BN136">
            <v>6</v>
          </cell>
          <cell r="BO136">
            <v>3</v>
          </cell>
        </row>
        <row r="137">
          <cell r="A137" t="str">
            <v>SCHACO H/P 小型</v>
          </cell>
          <cell r="B137" t="str">
            <v>영1</v>
          </cell>
          <cell r="C137" t="str">
            <v>SCHACO</v>
          </cell>
          <cell r="D137" t="str">
            <v>H/P 小型</v>
          </cell>
          <cell r="E137" t="str">
            <v>AIWA</v>
          </cell>
          <cell r="F137" t="str">
            <v>HP-AJ50YVTC</v>
          </cell>
          <cell r="G137">
            <v>1</v>
          </cell>
          <cell r="H137">
            <v>3</v>
          </cell>
          <cell r="I137">
            <v>3</v>
          </cell>
          <cell r="J137" t="str">
            <v>박명규</v>
          </cell>
          <cell r="K137" t="str">
            <v>$</v>
          </cell>
          <cell r="L137">
            <v>3.5</v>
          </cell>
          <cell r="N137">
            <v>0.5</v>
          </cell>
          <cell r="O137">
            <v>1.75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0.5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0.5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1.5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1.5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</row>
        <row r="138">
          <cell r="A138" t="str">
            <v>SCHACO H/P 小型</v>
          </cell>
          <cell r="B138" t="str">
            <v>영1</v>
          </cell>
          <cell r="C138" t="str">
            <v>SCHACO</v>
          </cell>
          <cell r="D138" t="str">
            <v>H/P 小型</v>
          </cell>
          <cell r="E138" t="str">
            <v>AIWA</v>
          </cell>
          <cell r="F138" t="str">
            <v>HP-AJ55YGRXC</v>
          </cell>
          <cell r="G138">
            <v>1</v>
          </cell>
          <cell r="H138">
            <v>3</v>
          </cell>
          <cell r="I138">
            <v>3</v>
          </cell>
          <cell r="J138" t="str">
            <v>박명규</v>
          </cell>
          <cell r="K138" t="str">
            <v>$</v>
          </cell>
          <cell r="L138">
            <v>4.5</v>
          </cell>
          <cell r="N138">
            <v>1.3</v>
          </cell>
          <cell r="O138">
            <v>5.8500000000000005</v>
          </cell>
          <cell r="Q138">
            <v>0.3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0.5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0.5</v>
          </cell>
          <cell r="AC138">
            <v>0</v>
          </cell>
          <cell r="AD138">
            <v>0.3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0.5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0.5</v>
          </cell>
          <cell r="AP138">
            <v>0</v>
          </cell>
          <cell r="AQ138">
            <v>0.89999999999999991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1.5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1.5</v>
          </cell>
          <cell r="BC138">
            <v>0</v>
          </cell>
          <cell r="BD138">
            <v>0.89999999999999991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1.5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1.5</v>
          </cell>
        </row>
        <row r="139">
          <cell r="A139" t="str">
            <v>SCHACO H/P 小型</v>
          </cell>
          <cell r="B139" t="str">
            <v>영1</v>
          </cell>
          <cell r="C139" t="str">
            <v>SCHACO</v>
          </cell>
          <cell r="D139" t="str">
            <v>H/P 小型</v>
          </cell>
          <cell r="E139" t="str">
            <v>AIWA</v>
          </cell>
          <cell r="F139" t="str">
            <v>HP-AJ55YLLXC</v>
          </cell>
          <cell r="G139">
            <v>1</v>
          </cell>
          <cell r="H139">
            <v>3</v>
          </cell>
          <cell r="I139">
            <v>3</v>
          </cell>
          <cell r="J139" t="str">
            <v>박명규</v>
          </cell>
          <cell r="K139" t="str">
            <v>$</v>
          </cell>
          <cell r="L139">
            <v>4.5</v>
          </cell>
          <cell r="N139">
            <v>3.05</v>
          </cell>
          <cell r="O139">
            <v>13.725</v>
          </cell>
          <cell r="Q139">
            <v>1</v>
          </cell>
          <cell r="R139">
            <v>0</v>
          </cell>
          <cell r="S139">
            <v>0</v>
          </cell>
          <cell r="T139">
            <v>0.05</v>
          </cell>
          <cell r="U139">
            <v>0</v>
          </cell>
          <cell r="V139">
            <v>0</v>
          </cell>
          <cell r="W139">
            <v>0</v>
          </cell>
          <cell r="X139">
            <v>1</v>
          </cell>
          <cell r="Y139">
            <v>0</v>
          </cell>
          <cell r="Z139">
            <v>0</v>
          </cell>
          <cell r="AA139">
            <v>1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0</v>
          </cell>
          <cell r="AG139">
            <v>0.05</v>
          </cell>
          <cell r="AH139">
            <v>0</v>
          </cell>
          <cell r="AI139">
            <v>0</v>
          </cell>
          <cell r="AJ139">
            <v>0</v>
          </cell>
          <cell r="AK139">
            <v>1</v>
          </cell>
          <cell r="AL139">
            <v>0</v>
          </cell>
          <cell r="AM139">
            <v>0</v>
          </cell>
          <cell r="AN139">
            <v>1</v>
          </cell>
          <cell r="AO139">
            <v>0</v>
          </cell>
          <cell r="AP139">
            <v>0</v>
          </cell>
          <cell r="AQ139">
            <v>3</v>
          </cell>
          <cell r="AR139">
            <v>0</v>
          </cell>
          <cell r="AS139">
            <v>0</v>
          </cell>
          <cell r="AT139">
            <v>0.15000000000000002</v>
          </cell>
          <cell r="AU139">
            <v>0</v>
          </cell>
          <cell r="AV139">
            <v>0</v>
          </cell>
          <cell r="AW139">
            <v>0</v>
          </cell>
          <cell r="AX139">
            <v>3</v>
          </cell>
          <cell r="AY139">
            <v>0</v>
          </cell>
          <cell r="AZ139">
            <v>0</v>
          </cell>
          <cell r="BA139">
            <v>3</v>
          </cell>
          <cell r="BB139">
            <v>0</v>
          </cell>
          <cell r="BC139">
            <v>0</v>
          </cell>
          <cell r="BD139">
            <v>3</v>
          </cell>
          <cell r="BE139">
            <v>0</v>
          </cell>
          <cell r="BF139">
            <v>0</v>
          </cell>
          <cell r="BG139">
            <v>0.15000000000000002</v>
          </cell>
          <cell r="BH139">
            <v>0</v>
          </cell>
          <cell r="BI139">
            <v>0</v>
          </cell>
          <cell r="BJ139">
            <v>0</v>
          </cell>
          <cell r="BK139">
            <v>3</v>
          </cell>
          <cell r="BL139">
            <v>0</v>
          </cell>
          <cell r="BM139">
            <v>0</v>
          </cell>
          <cell r="BN139">
            <v>3</v>
          </cell>
          <cell r="BO139">
            <v>0</v>
          </cell>
        </row>
        <row r="140">
          <cell r="A140" t="str">
            <v>SCHACO H/P 小型</v>
          </cell>
          <cell r="B140" t="str">
            <v>영1</v>
          </cell>
          <cell r="C140" t="str">
            <v>SCHACO</v>
          </cell>
          <cell r="D140" t="str">
            <v>H/P 小型</v>
          </cell>
          <cell r="E140" t="str">
            <v>AIWA</v>
          </cell>
          <cell r="F140" t="str">
            <v>HP-AJ55YLXC</v>
          </cell>
          <cell r="G140">
            <v>1</v>
          </cell>
          <cell r="H140">
            <v>3</v>
          </cell>
          <cell r="I140">
            <v>3</v>
          </cell>
          <cell r="J140" t="str">
            <v>박명규</v>
          </cell>
          <cell r="K140" t="str">
            <v>$</v>
          </cell>
          <cell r="L140">
            <v>4.5</v>
          </cell>
          <cell r="N140">
            <v>1.2</v>
          </cell>
          <cell r="O140">
            <v>5.3999999999999995</v>
          </cell>
          <cell r="Q140">
            <v>0.01</v>
          </cell>
          <cell r="R140">
            <v>0.19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0.5</v>
          </cell>
          <cell r="AA140">
            <v>0</v>
          </cell>
          <cell r="AB140">
            <v>0</v>
          </cell>
          <cell r="AC140">
            <v>0</v>
          </cell>
          <cell r="AD140">
            <v>0.01</v>
          </cell>
          <cell r="AE140">
            <v>0.19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0.5</v>
          </cell>
          <cell r="AK140">
            <v>0</v>
          </cell>
          <cell r="AL140">
            <v>0</v>
          </cell>
          <cell r="AM140">
            <v>0.5</v>
          </cell>
          <cell r="AN140">
            <v>0</v>
          </cell>
          <cell r="AO140">
            <v>0</v>
          </cell>
          <cell r="AP140">
            <v>0</v>
          </cell>
          <cell r="AQ140">
            <v>0.03</v>
          </cell>
          <cell r="AR140">
            <v>0.57000000000000006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1.5</v>
          </cell>
          <cell r="AX140">
            <v>0</v>
          </cell>
          <cell r="AY140">
            <v>0</v>
          </cell>
          <cell r="AZ140">
            <v>1.5</v>
          </cell>
          <cell r="BA140">
            <v>0</v>
          </cell>
          <cell r="BB140">
            <v>0</v>
          </cell>
          <cell r="BC140">
            <v>0</v>
          </cell>
          <cell r="BD140">
            <v>0.03</v>
          </cell>
          <cell r="BE140">
            <v>0.57000000000000006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1.5</v>
          </cell>
          <cell r="BK140">
            <v>0</v>
          </cell>
          <cell r="BL140">
            <v>0</v>
          </cell>
          <cell r="BM140">
            <v>1.5</v>
          </cell>
          <cell r="BN140">
            <v>0</v>
          </cell>
          <cell r="BO140">
            <v>0</v>
          </cell>
        </row>
        <row r="141">
          <cell r="A141" t="str">
            <v>SCHACO H/P 小型</v>
          </cell>
          <cell r="B141" t="str">
            <v>영1</v>
          </cell>
          <cell r="C141" t="str">
            <v>SCHACO</v>
          </cell>
          <cell r="D141" t="str">
            <v>H/P 小型</v>
          </cell>
          <cell r="E141" t="str">
            <v>AIWA</v>
          </cell>
          <cell r="F141" t="str">
            <v>HP-AJ55YRXC</v>
          </cell>
          <cell r="G141">
            <v>1</v>
          </cell>
          <cell r="H141">
            <v>3</v>
          </cell>
          <cell r="I141">
            <v>3</v>
          </cell>
          <cell r="J141" t="str">
            <v>박명규</v>
          </cell>
          <cell r="K141" t="str">
            <v>$</v>
          </cell>
          <cell r="L141">
            <v>4.5</v>
          </cell>
          <cell r="N141">
            <v>0</v>
          </cell>
          <cell r="O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</row>
        <row r="142">
          <cell r="A142" t="str">
            <v>SCHACO H/P 小型</v>
          </cell>
          <cell r="B142" t="str">
            <v>영1</v>
          </cell>
          <cell r="C142" t="str">
            <v>SCHACO</v>
          </cell>
          <cell r="D142" t="str">
            <v>H/P 小型</v>
          </cell>
          <cell r="E142" t="str">
            <v>AIWA</v>
          </cell>
          <cell r="F142" t="str">
            <v>HP-AJ55YUCLXC</v>
          </cell>
          <cell r="G142">
            <v>1</v>
          </cell>
          <cell r="H142">
            <v>3</v>
          </cell>
          <cell r="I142">
            <v>3</v>
          </cell>
          <cell r="J142" t="str">
            <v>박명규</v>
          </cell>
          <cell r="K142" t="str">
            <v>$</v>
          </cell>
          <cell r="L142">
            <v>4.5</v>
          </cell>
          <cell r="N142">
            <v>3.01</v>
          </cell>
          <cell r="O142">
            <v>13.544999999999998</v>
          </cell>
          <cell r="Q142">
            <v>0.01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</v>
          </cell>
          <cell r="W142">
            <v>0</v>
          </cell>
          <cell r="X142">
            <v>0</v>
          </cell>
          <cell r="Y142">
            <v>1</v>
          </cell>
          <cell r="Z142">
            <v>0</v>
          </cell>
          <cell r="AA142">
            <v>1</v>
          </cell>
          <cell r="AB142">
            <v>0</v>
          </cell>
          <cell r="AC142">
            <v>0</v>
          </cell>
          <cell r="AD142">
            <v>0.01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</v>
          </cell>
          <cell r="AJ142">
            <v>0</v>
          </cell>
          <cell r="AK142">
            <v>0</v>
          </cell>
          <cell r="AL142">
            <v>1</v>
          </cell>
          <cell r="AM142">
            <v>0</v>
          </cell>
          <cell r="AN142">
            <v>1</v>
          </cell>
          <cell r="AO142">
            <v>0</v>
          </cell>
          <cell r="AP142">
            <v>0</v>
          </cell>
          <cell r="AQ142">
            <v>0.03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3</v>
          </cell>
          <cell r="AW142">
            <v>0</v>
          </cell>
          <cell r="AX142">
            <v>0</v>
          </cell>
          <cell r="AY142">
            <v>3</v>
          </cell>
          <cell r="AZ142">
            <v>0</v>
          </cell>
          <cell r="BA142">
            <v>3</v>
          </cell>
          <cell r="BB142">
            <v>0</v>
          </cell>
          <cell r="BC142">
            <v>0</v>
          </cell>
          <cell r="BD142">
            <v>0.03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3</v>
          </cell>
          <cell r="BJ142">
            <v>0</v>
          </cell>
          <cell r="BK142">
            <v>0</v>
          </cell>
          <cell r="BL142">
            <v>3</v>
          </cell>
          <cell r="BM142">
            <v>0</v>
          </cell>
          <cell r="BN142">
            <v>3</v>
          </cell>
          <cell r="BO142">
            <v>0</v>
          </cell>
        </row>
        <row r="143">
          <cell r="A143" t="str">
            <v>SICO H/P 小型</v>
          </cell>
          <cell r="B143" t="str">
            <v>영1</v>
          </cell>
          <cell r="C143" t="str">
            <v>SICO</v>
          </cell>
          <cell r="D143" t="str">
            <v>H/P 小型</v>
          </cell>
          <cell r="E143" t="str">
            <v>AIWA</v>
          </cell>
          <cell r="F143" t="str">
            <v>HP-AV095YHF</v>
          </cell>
          <cell r="H143">
            <v>4.12</v>
          </cell>
          <cell r="I143">
            <v>2.52</v>
          </cell>
          <cell r="J143" t="str">
            <v>박명규</v>
          </cell>
          <cell r="K143" t="str">
            <v>$</v>
          </cell>
          <cell r="L143">
            <v>2.5299999999999998</v>
          </cell>
          <cell r="N143">
            <v>7.7</v>
          </cell>
          <cell r="O143">
            <v>19.480999999999998</v>
          </cell>
          <cell r="Q143">
            <v>2.2000000000000002</v>
          </cell>
          <cell r="R143">
            <v>0</v>
          </cell>
          <cell r="S143">
            <v>0</v>
          </cell>
          <cell r="T143">
            <v>0.5</v>
          </cell>
          <cell r="U143">
            <v>2</v>
          </cell>
          <cell r="V143">
            <v>0</v>
          </cell>
          <cell r="W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1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9.0640000000000018</v>
          </cell>
          <cell r="AR143">
            <v>0</v>
          </cell>
          <cell r="AS143">
            <v>0</v>
          </cell>
          <cell r="AT143">
            <v>2.06</v>
          </cell>
          <cell r="AU143">
            <v>8.24</v>
          </cell>
          <cell r="AV143">
            <v>0</v>
          </cell>
          <cell r="AW143">
            <v>4.12</v>
          </cell>
          <cell r="AX143">
            <v>0</v>
          </cell>
          <cell r="AY143">
            <v>0</v>
          </cell>
          <cell r="AZ143">
            <v>4.12</v>
          </cell>
          <cell r="BA143">
            <v>0</v>
          </cell>
          <cell r="BB143">
            <v>4.12</v>
          </cell>
          <cell r="BC143">
            <v>0</v>
          </cell>
          <cell r="BD143">
            <v>5.5440000000000005</v>
          </cell>
          <cell r="BE143">
            <v>0</v>
          </cell>
          <cell r="BF143">
            <v>0</v>
          </cell>
          <cell r="BG143">
            <v>1.26</v>
          </cell>
          <cell r="BH143">
            <v>5.04</v>
          </cell>
          <cell r="BI143">
            <v>0</v>
          </cell>
          <cell r="BJ143">
            <v>2.52</v>
          </cell>
          <cell r="BK143">
            <v>0</v>
          </cell>
          <cell r="BL143">
            <v>0</v>
          </cell>
          <cell r="BM143">
            <v>2.52</v>
          </cell>
          <cell r="BN143">
            <v>0</v>
          </cell>
          <cell r="BO143">
            <v>2.52</v>
          </cell>
        </row>
        <row r="144">
          <cell r="A144" t="str">
            <v>SICO H/P 小型</v>
          </cell>
          <cell r="B144" t="str">
            <v>영1</v>
          </cell>
          <cell r="C144" t="str">
            <v>SICO</v>
          </cell>
          <cell r="D144" t="str">
            <v>H/P 小型</v>
          </cell>
          <cell r="E144" t="str">
            <v>AIWA</v>
          </cell>
          <cell r="F144" t="str">
            <v>HP-AV095YUHF</v>
          </cell>
          <cell r="H144">
            <v>4.12</v>
          </cell>
          <cell r="I144">
            <v>1.96</v>
          </cell>
          <cell r="J144" t="str">
            <v>박명규</v>
          </cell>
          <cell r="K144" t="str">
            <v>$</v>
          </cell>
          <cell r="L144">
            <v>2.58</v>
          </cell>
          <cell r="N144">
            <v>0</v>
          </cell>
          <cell r="O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</row>
        <row r="145">
          <cell r="A145" t="str">
            <v>SICO 大型 H/P</v>
          </cell>
          <cell r="B145" t="str">
            <v>영1</v>
          </cell>
          <cell r="C145" t="str">
            <v>SICO</v>
          </cell>
          <cell r="D145" t="str">
            <v>大型 H/P</v>
          </cell>
          <cell r="E145" t="str">
            <v>AIWA</v>
          </cell>
          <cell r="F145" t="str">
            <v>HP-AV123YSF</v>
          </cell>
          <cell r="G145">
            <v>1.6</v>
          </cell>
          <cell r="H145">
            <v>10.37</v>
          </cell>
          <cell r="I145">
            <v>2.71</v>
          </cell>
          <cell r="J145" t="str">
            <v>박명규</v>
          </cell>
          <cell r="K145" t="str">
            <v>$</v>
          </cell>
          <cell r="L145">
            <v>4.6500000000000004</v>
          </cell>
          <cell r="N145">
            <v>0</v>
          </cell>
          <cell r="O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</row>
        <row r="146">
          <cell r="A146" t="str">
            <v>SICO 大型 H/P</v>
          </cell>
          <cell r="B146" t="str">
            <v>영1</v>
          </cell>
          <cell r="C146" t="str">
            <v>SICO</v>
          </cell>
          <cell r="D146" t="str">
            <v>大型 H/P</v>
          </cell>
          <cell r="E146" t="str">
            <v>AIWA</v>
          </cell>
          <cell r="F146" t="str">
            <v>HP-AV123YUSF</v>
          </cell>
          <cell r="G146">
            <v>1.6</v>
          </cell>
          <cell r="H146">
            <v>10.37</v>
          </cell>
          <cell r="I146">
            <v>3.25</v>
          </cell>
          <cell r="J146" t="str">
            <v>박명규</v>
          </cell>
          <cell r="K146" t="str">
            <v>$</v>
          </cell>
          <cell r="L146">
            <v>4.6500000000000004</v>
          </cell>
          <cell r="N146">
            <v>1</v>
          </cell>
          <cell r="O146">
            <v>4.6500000000000004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1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1.6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10.37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3.25</v>
          </cell>
        </row>
        <row r="147">
          <cell r="A147" t="str">
            <v>SCHACO H/P 小型</v>
          </cell>
          <cell r="B147" t="str">
            <v>영1</v>
          </cell>
          <cell r="C147" t="str">
            <v>SCHACO</v>
          </cell>
          <cell r="D147" t="str">
            <v>H/P 小型</v>
          </cell>
          <cell r="E147" t="str">
            <v>AIWA</v>
          </cell>
          <cell r="F147" t="str">
            <v>HP-CN5YUSC</v>
          </cell>
          <cell r="G147">
            <v>3.67</v>
          </cell>
          <cell r="H147">
            <v>11.35</v>
          </cell>
          <cell r="I147">
            <v>4.75</v>
          </cell>
          <cell r="J147" t="str">
            <v>박명규</v>
          </cell>
          <cell r="K147" t="str">
            <v>$</v>
          </cell>
          <cell r="L147">
            <v>12.3</v>
          </cell>
          <cell r="N147">
            <v>50.5</v>
          </cell>
          <cell r="O147">
            <v>621.15000000000009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0.5</v>
          </cell>
          <cell r="V147">
            <v>35</v>
          </cell>
          <cell r="W147">
            <v>10</v>
          </cell>
          <cell r="X147">
            <v>0</v>
          </cell>
          <cell r="Y147">
            <v>0</v>
          </cell>
          <cell r="Z147">
            <v>5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1.835</v>
          </cell>
          <cell r="AI147">
            <v>128.44999999999999</v>
          </cell>
          <cell r="AJ147">
            <v>36.700000000000003</v>
          </cell>
          <cell r="AK147">
            <v>0</v>
          </cell>
          <cell r="AL147">
            <v>0</v>
          </cell>
          <cell r="AM147">
            <v>18.350000000000001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5.6749999999999998</v>
          </cell>
          <cell r="AV147">
            <v>397.25</v>
          </cell>
          <cell r="AW147">
            <v>113.5</v>
          </cell>
          <cell r="AX147">
            <v>0</v>
          </cell>
          <cell r="AY147">
            <v>0</v>
          </cell>
          <cell r="AZ147">
            <v>56.75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2.375</v>
          </cell>
          <cell r="BI147">
            <v>166.25</v>
          </cell>
          <cell r="BJ147">
            <v>47.5</v>
          </cell>
          <cell r="BK147">
            <v>0</v>
          </cell>
          <cell r="BL147">
            <v>0</v>
          </cell>
          <cell r="BM147">
            <v>23.75</v>
          </cell>
          <cell r="BN147">
            <v>0</v>
          </cell>
          <cell r="BO147">
            <v>0</v>
          </cell>
        </row>
        <row r="148">
          <cell r="A148" t="str">
            <v>SCHACO H/P 小型</v>
          </cell>
          <cell r="B148" t="str">
            <v>영1</v>
          </cell>
          <cell r="C148" t="str">
            <v>SCHACO</v>
          </cell>
          <cell r="D148" t="str">
            <v>H/P 小型</v>
          </cell>
          <cell r="E148" t="str">
            <v>AIWA</v>
          </cell>
          <cell r="F148" t="str">
            <v>HP-CYB13S</v>
          </cell>
          <cell r="G148">
            <v>3.34</v>
          </cell>
          <cell r="H148">
            <v>4.04</v>
          </cell>
          <cell r="J148" t="str">
            <v>박명규</v>
          </cell>
          <cell r="K148" t="str">
            <v>$</v>
          </cell>
          <cell r="L148">
            <v>4.3</v>
          </cell>
          <cell r="M148" t="str">
            <v>假</v>
          </cell>
          <cell r="N148">
            <v>0</v>
          </cell>
          <cell r="O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</row>
        <row r="149">
          <cell r="A149" t="str">
            <v>SCHACO H/P 小型</v>
          </cell>
          <cell r="B149" t="str">
            <v>영1</v>
          </cell>
          <cell r="C149" t="str">
            <v>SCHACO</v>
          </cell>
          <cell r="D149" t="str">
            <v>H/P 小型</v>
          </cell>
          <cell r="E149" t="str">
            <v>AIWA</v>
          </cell>
          <cell r="F149" t="str">
            <v>HP-CYB13YLSC</v>
          </cell>
          <cell r="G149">
            <v>3.34</v>
          </cell>
          <cell r="H149">
            <v>4.04</v>
          </cell>
          <cell r="J149" t="str">
            <v>박명규</v>
          </cell>
          <cell r="K149" t="str">
            <v>$</v>
          </cell>
          <cell r="L149">
            <v>4.3</v>
          </cell>
          <cell r="M149" t="str">
            <v>假</v>
          </cell>
          <cell r="N149">
            <v>0</v>
          </cell>
          <cell r="O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A150" t="str">
            <v>SCHACO H/P 小型</v>
          </cell>
          <cell r="B150" t="str">
            <v>영1</v>
          </cell>
          <cell r="C150" t="str">
            <v>SCHACO</v>
          </cell>
          <cell r="D150" t="str">
            <v>H/P 小型</v>
          </cell>
          <cell r="E150" t="str">
            <v>AIWA</v>
          </cell>
          <cell r="F150" t="str">
            <v>HP-CYB13YSC</v>
          </cell>
          <cell r="G150">
            <v>3.34</v>
          </cell>
          <cell r="H150">
            <v>4.04</v>
          </cell>
          <cell r="J150" t="str">
            <v>박명규</v>
          </cell>
          <cell r="K150" t="str">
            <v>$</v>
          </cell>
          <cell r="L150">
            <v>4.3</v>
          </cell>
          <cell r="M150" t="str">
            <v>假</v>
          </cell>
          <cell r="N150">
            <v>0</v>
          </cell>
          <cell r="O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A151" t="str">
            <v>SCHACO 大型 H/P</v>
          </cell>
          <cell r="B151" t="str">
            <v>영1</v>
          </cell>
          <cell r="C151" t="str">
            <v>SCHACO</v>
          </cell>
          <cell r="D151" t="str">
            <v>大型 H/P</v>
          </cell>
          <cell r="E151" t="str">
            <v>AIWA</v>
          </cell>
          <cell r="F151" t="str">
            <v>HP-CYB14YLSC</v>
          </cell>
          <cell r="G151">
            <v>1.55</v>
          </cell>
          <cell r="H151">
            <v>7.28</v>
          </cell>
          <cell r="I151">
            <v>3.4</v>
          </cell>
          <cell r="J151" t="str">
            <v>박명규</v>
          </cell>
          <cell r="K151" t="str">
            <v>$</v>
          </cell>
          <cell r="L151">
            <v>7</v>
          </cell>
          <cell r="M151" t="str">
            <v>假</v>
          </cell>
          <cell r="N151">
            <v>0</v>
          </cell>
          <cell r="O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</row>
        <row r="152">
          <cell r="A152" t="str">
            <v>SCHACO 大型 H/P</v>
          </cell>
          <cell r="B152" t="str">
            <v>영1</v>
          </cell>
          <cell r="C152" t="str">
            <v>SCHACO</v>
          </cell>
          <cell r="D152" t="str">
            <v>大型 H/P</v>
          </cell>
          <cell r="E152" t="str">
            <v>AIWA</v>
          </cell>
          <cell r="F152" t="str">
            <v>HP-CYB14YSC</v>
          </cell>
          <cell r="G152">
            <v>1.55</v>
          </cell>
          <cell r="H152">
            <v>7.28</v>
          </cell>
          <cell r="I152">
            <v>3.4</v>
          </cell>
          <cell r="J152" t="str">
            <v>박명규</v>
          </cell>
          <cell r="K152" t="str">
            <v>$</v>
          </cell>
          <cell r="L152">
            <v>7</v>
          </cell>
          <cell r="M152" t="str">
            <v>假</v>
          </cell>
          <cell r="N152">
            <v>0</v>
          </cell>
          <cell r="O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</row>
        <row r="153">
          <cell r="A153" t="str">
            <v>SCHACO H/P 小型</v>
          </cell>
          <cell r="B153" t="str">
            <v>영1</v>
          </cell>
          <cell r="C153" t="str">
            <v>SCHACO</v>
          </cell>
          <cell r="D153" t="str">
            <v>H/P 小型</v>
          </cell>
          <cell r="E153" t="str">
            <v>AIWA</v>
          </cell>
          <cell r="F153" t="str">
            <v>HP-CYB17YUSC</v>
          </cell>
          <cell r="G153">
            <v>3.34</v>
          </cell>
          <cell r="H153">
            <v>4.04</v>
          </cell>
          <cell r="J153" t="str">
            <v>박명규</v>
          </cell>
          <cell r="K153" t="str">
            <v>$</v>
          </cell>
          <cell r="L153">
            <v>3.4</v>
          </cell>
          <cell r="M153" t="str">
            <v>假</v>
          </cell>
          <cell r="N153">
            <v>0</v>
          </cell>
          <cell r="O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</row>
        <row r="154">
          <cell r="A154" t="str">
            <v>SCHACO 大型 H/P</v>
          </cell>
          <cell r="B154" t="str">
            <v>영1</v>
          </cell>
          <cell r="C154" t="str">
            <v>SCHACO</v>
          </cell>
          <cell r="D154" t="str">
            <v>大型 H/P</v>
          </cell>
          <cell r="E154" t="str">
            <v>AIWA</v>
          </cell>
          <cell r="F154" t="str">
            <v>HP-CYB2YSC</v>
          </cell>
          <cell r="G154">
            <v>1.2</v>
          </cell>
          <cell r="H154">
            <v>3.42</v>
          </cell>
          <cell r="I154">
            <v>3.77</v>
          </cell>
          <cell r="J154" t="str">
            <v>박명규</v>
          </cell>
          <cell r="K154" t="str">
            <v>$</v>
          </cell>
          <cell r="L154">
            <v>10</v>
          </cell>
          <cell r="M154" t="str">
            <v>假</v>
          </cell>
          <cell r="N154">
            <v>0</v>
          </cell>
          <cell r="O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</row>
        <row r="155">
          <cell r="A155" t="str">
            <v>SCHACO H/P 小型</v>
          </cell>
          <cell r="B155" t="str">
            <v>영1</v>
          </cell>
          <cell r="C155" t="str">
            <v>SCHACO</v>
          </cell>
          <cell r="D155" t="str">
            <v>H/P 小型</v>
          </cell>
          <cell r="E155" t="str">
            <v>AIWA</v>
          </cell>
          <cell r="F155" t="str">
            <v>HP-CYH9S</v>
          </cell>
          <cell r="G155">
            <v>1.2</v>
          </cell>
          <cell r="H155">
            <v>3.42</v>
          </cell>
          <cell r="I155">
            <v>3.77</v>
          </cell>
          <cell r="J155" t="str">
            <v>박명규</v>
          </cell>
          <cell r="K155" t="str">
            <v>$</v>
          </cell>
          <cell r="L155">
            <v>4.4000000000000004</v>
          </cell>
          <cell r="M155" t="str">
            <v>假</v>
          </cell>
          <cell r="N155">
            <v>0</v>
          </cell>
          <cell r="O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</row>
        <row r="156">
          <cell r="A156" t="str">
            <v>SCHACO H/P 小型</v>
          </cell>
          <cell r="B156" t="str">
            <v>영1</v>
          </cell>
          <cell r="C156" t="str">
            <v>SCHACO</v>
          </cell>
          <cell r="D156" t="str">
            <v>H/P 小型</v>
          </cell>
          <cell r="E156" t="str">
            <v>AIWA</v>
          </cell>
          <cell r="F156" t="str">
            <v>HP-CYH9YLSC</v>
          </cell>
          <cell r="G156">
            <v>1.2</v>
          </cell>
          <cell r="H156">
            <v>3.42</v>
          </cell>
          <cell r="I156">
            <v>3.77</v>
          </cell>
          <cell r="J156" t="str">
            <v>박명규</v>
          </cell>
          <cell r="K156" t="str">
            <v>$</v>
          </cell>
          <cell r="L156">
            <v>4.4000000000000004</v>
          </cell>
          <cell r="M156" t="str">
            <v>假</v>
          </cell>
          <cell r="N156">
            <v>0</v>
          </cell>
          <cell r="O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</row>
        <row r="157">
          <cell r="A157" t="str">
            <v>SCHACO H/P 小型</v>
          </cell>
          <cell r="B157" t="str">
            <v>영1</v>
          </cell>
          <cell r="C157" t="str">
            <v>SCHACO</v>
          </cell>
          <cell r="D157" t="str">
            <v>H/P 小型</v>
          </cell>
          <cell r="E157" t="str">
            <v>AIWA</v>
          </cell>
          <cell r="F157" t="str">
            <v>HP-CYH9YSC</v>
          </cell>
          <cell r="G157">
            <v>1.2</v>
          </cell>
          <cell r="H157">
            <v>3.42</v>
          </cell>
          <cell r="I157">
            <v>3.77</v>
          </cell>
          <cell r="J157" t="str">
            <v>박명규</v>
          </cell>
          <cell r="K157" t="str">
            <v>$</v>
          </cell>
          <cell r="L157">
            <v>4.4000000000000004</v>
          </cell>
          <cell r="M157" t="str">
            <v>假</v>
          </cell>
          <cell r="N157">
            <v>0</v>
          </cell>
          <cell r="O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</row>
        <row r="158">
          <cell r="A158" t="str">
            <v>SCHACO H/P 小型</v>
          </cell>
          <cell r="B158" t="str">
            <v>영1</v>
          </cell>
          <cell r="C158" t="str">
            <v>SCHACO</v>
          </cell>
          <cell r="D158" t="str">
            <v>H/P 小型</v>
          </cell>
          <cell r="E158" t="str">
            <v>AIWA</v>
          </cell>
          <cell r="F158" t="str">
            <v>HP-CYH9YUSC</v>
          </cell>
          <cell r="G158">
            <v>1.2</v>
          </cell>
          <cell r="H158">
            <v>3.42</v>
          </cell>
          <cell r="I158">
            <v>3.77</v>
          </cell>
          <cell r="J158" t="str">
            <v>박명규</v>
          </cell>
          <cell r="K158" t="str">
            <v>$</v>
          </cell>
          <cell r="L158">
            <v>4.4000000000000004</v>
          </cell>
          <cell r="M158" t="str">
            <v>假</v>
          </cell>
          <cell r="N158">
            <v>0</v>
          </cell>
          <cell r="O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</row>
        <row r="159">
          <cell r="A159" t="str">
            <v>SCHACO H/P 小型</v>
          </cell>
          <cell r="B159" t="str">
            <v>영1</v>
          </cell>
          <cell r="C159" t="str">
            <v>SCHACO</v>
          </cell>
          <cell r="D159" t="str">
            <v>H/P 小型</v>
          </cell>
          <cell r="E159" t="str">
            <v>AIWA</v>
          </cell>
          <cell r="F159" t="str">
            <v>HP-EC07L</v>
          </cell>
          <cell r="G159">
            <v>1</v>
          </cell>
          <cell r="H159">
            <v>3</v>
          </cell>
          <cell r="I159">
            <v>3</v>
          </cell>
          <cell r="J159" t="str">
            <v>박명규</v>
          </cell>
          <cell r="L159">
            <v>2.1</v>
          </cell>
          <cell r="N159">
            <v>4.5</v>
          </cell>
          <cell r="O159">
            <v>9.4499999999999993</v>
          </cell>
          <cell r="U159">
            <v>1.5</v>
          </cell>
          <cell r="V159">
            <v>1</v>
          </cell>
          <cell r="Y159">
            <v>2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1.5</v>
          </cell>
          <cell r="AI159">
            <v>1</v>
          </cell>
          <cell r="AJ159">
            <v>0</v>
          </cell>
          <cell r="AK159">
            <v>0</v>
          </cell>
          <cell r="AL159">
            <v>2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4.5</v>
          </cell>
          <cell r="AV159">
            <v>3</v>
          </cell>
          <cell r="AW159">
            <v>0</v>
          </cell>
          <cell r="AX159">
            <v>0</v>
          </cell>
          <cell r="AY159">
            <v>6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4.5</v>
          </cell>
          <cell r="BI159">
            <v>3</v>
          </cell>
          <cell r="BJ159">
            <v>0</v>
          </cell>
          <cell r="BK159">
            <v>0</v>
          </cell>
          <cell r="BL159">
            <v>6</v>
          </cell>
          <cell r="BM159">
            <v>0</v>
          </cell>
          <cell r="BN159">
            <v>0</v>
          </cell>
          <cell r="BO159">
            <v>0</v>
          </cell>
        </row>
        <row r="160">
          <cell r="A160" t="str">
            <v>SCHACO H/P 小型</v>
          </cell>
          <cell r="B160" t="str">
            <v>영1</v>
          </cell>
          <cell r="C160" t="str">
            <v>SCHACO</v>
          </cell>
          <cell r="D160" t="str">
            <v>H/P 小型</v>
          </cell>
          <cell r="E160" t="str">
            <v>AIWA</v>
          </cell>
          <cell r="F160" t="str">
            <v>HP-EC07R</v>
          </cell>
          <cell r="G160">
            <v>1</v>
          </cell>
          <cell r="H160">
            <v>3</v>
          </cell>
          <cell r="I160">
            <v>3</v>
          </cell>
          <cell r="J160" t="str">
            <v>박명규</v>
          </cell>
          <cell r="L160">
            <v>2.1</v>
          </cell>
          <cell r="N160">
            <v>4.5</v>
          </cell>
          <cell r="O160">
            <v>9.4499999999999993</v>
          </cell>
          <cell r="U160">
            <v>1.5</v>
          </cell>
          <cell r="V160">
            <v>1</v>
          </cell>
          <cell r="Y160">
            <v>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1.5</v>
          </cell>
          <cell r="AI160">
            <v>1</v>
          </cell>
          <cell r="AJ160">
            <v>0</v>
          </cell>
          <cell r="AK160">
            <v>0</v>
          </cell>
          <cell r="AL160">
            <v>2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4.5</v>
          </cell>
          <cell r="AV160">
            <v>3</v>
          </cell>
          <cell r="AW160">
            <v>0</v>
          </cell>
          <cell r="AX160">
            <v>0</v>
          </cell>
          <cell r="AY160">
            <v>6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4.5</v>
          </cell>
          <cell r="BI160">
            <v>3</v>
          </cell>
          <cell r="BJ160">
            <v>0</v>
          </cell>
          <cell r="BK160">
            <v>0</v>
          </cell>
          <cell r="BL160">
            <v>6</v>
          </cell>
          <cell r="BM160">
            <v>0</v>
          </cell>
          <cell r="BN160">
            <v>0</v>
          </cell>
          <cell r="BO160">
            <v>0</v>
          </cell>
        </row>
        <row r="161">
          <cell r="A161" t="str">
            <v>SCHACO H/P 小型</v>
          </cell>
          <cell r="B161" t="str">
            <v>영1</v>
          </cell>
          <cell r="C161" t="str">
            <v>SCHACO</v>
          </cell>
          <cell r="D161" t="str">
            <v>H/P 小型</v>
          </cell>
          <cell r="E161" t="str">
            <v>AIWA</v>
          </cell>
          <cell r="F161" t="str">
            <v>HP-EC07S</v>
          </cell>
          <cell r="G161">
            <v>1</v>
          </cell>
          <cell r="H161">
            <v>3</v>
          </cell>
          <cell r="I161">
            <v>3</v>
          </cell>
          <cell r="J161" t="str">
            <v>박명규</v>
          </cell>
          <cell r="L161">
            <v>2.1</v>
          </cell>
          <cell r="N161">
            <v>6</v>
          </cell>
          <cell r="O161">
            <v>12.6</v>
          </cell>
          <cell r="U161">
            <v>2</v>
          </cell>
          <cell r="V161">
            <v>2</v>
          </cell>
          <cell r="Y161">
            <v>2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2</v>
          </cell>
          <cell r="AI161">
            <v>2</v>
          </cell>
          <cell r="AJ161">
            <v>0</v>
          </cell>
          <cell r="AK161">
            <v>0</v>
          </cell>
          <cell r="AL161">
            <v>2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6</v>
          </cell>
          <cell r="AV161">
            <v>6</v>
          </cell>
          <cell r="AW161">
            <v>0</v>
          </cell>
          <cell r="AX161">
            <v>0</v>
          </cell>
          <cell r="AY161">
            <v>6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6</v>
          </cell>
          <cell r="BI161">
            <v>6</v>
          </cell>
          <cell r="BJ161">
            <v>0</v>
          </cell>
          <cell r="BK161">
            <v>0</v>
          </cell>
          <cell r="BL161">
            <v>6</v>
          </cell>
          <cell r="BM161">
            <v>0</v>
          </cell>
          <cell r="BN161">
            <v>0</v>
          </cell>
          <cell r="BO161">
            <v>0</v>
          </cell>
        </row>
        <row r="162">
          <cell r="A162" t="str">
            <v>SCHACO H/P 小型</v>
          </cell>
          <cell r="B162" t="str">
            <v>영1</v>
          </cell>
          <cell r="C162" t="str">
            <v>SCHACO</v>
          </cell>
          <cell r="D162" t="str">
            <v>H/P 小型</v>
          </cell>
          <cell r="E162" t="str">
            <v>AIWA</v>
          </cell>
          <cell r="F162" t="str">
            <v>HP-EC07X</v>
          </cell>
          <cell r="G162">
            <v>1</v>
          </cell>
          <cell r="H162">
            <v>3</v>
          </cell>
          <cell r="I162">
            <v>3</v>
          </cell>
          <cell r="J162" t="str">
            <v>박명규</v>
          </cell>
          <cell r="L162">
            <v>2.2999999999999998</v>
          </cell>
          <cell r="N162">
            <v>4</v>
          </cell>
          <cell r="O162">
            <v>9.1999999999999993</v>
          </cell>
          <cell r="U162">
            <v>1</v>
          </cell>
          <cell r="V162">
            <v>1</v>
          </cell>
          <cell r="Y162">
            <v>2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1</v>
          </cell>
          <cell r="AI162">
            <v>1</v>
          </cell>
          <cell r="AJ162">
            <v>0</v>
          </cell>
          <cell r="AK162">
            <v>0</v>
          </cell>
          <cell r="AL162">
            <v>2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3</v>
          </cell>
          <cell r="AV162">
            <v>3</v>
          </cell>
          <cell r="AW162">
            <v>0</v>
          </cell>
          <cell r="AX162">
            <v>0</v>
          </cell>
          <cell r="AY162">
            <v>6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3</v>
          </cell>
          <cell r="BI162">
            <v>3</v>
          </cell>
          <cell r="BJ162">
            <v>0</v>
          </cell>
          <cell r="BK162">
            <v>0</v>
          </cell>
          <cell r="BL162">
            <v>6</v>
          </cell>
          <cell r="BM162">
            <v>0</v>
          </cell>
          <cell r="BN162">
            <v>0</v>
          </cell>
          <cell r="BO162">
            <v>0</v>
          </cell>
        </row>
        <row r="163">
          <cell r="A163" t="str">
            <v>SCHACO H/P 小型</v>
          </cell>
          <cell r="B163" t="str">
            <v>영1</v>
          </cell>
          <cell r="C163" t="str">
            <v>SCHACO</v>
          </cell>
          <cell r="D163" t="str">
            <v>H/P 小型</v>
          </cell>
          <cell r="E163" t="str">
            <v>AIWA</v>
          </cell>
          <cell r="F163" t="str">
            <v>HP-EC3HX</v>
          </cell>
          <cell r="G163">
            <v>1</v>
          </cell>
          <cell r="H163">
            <v>3</v>
          </cell>
          <cell r="I163">
            <v>3</v>
          </cell>
          <cell r="J163" t="str">
            <v>박명규</v>
          </cell>
          <cell r="K163" t="str">
            <v>$</v>
          </cell>
          <cell r="L163">
            <v>4.4000000000000004</v>
          </cell>
          <cell r="N163">
            <v>7.9989999999999997</v>
          </cell>
          <cell r="O163">
            <v>35.195599999999999</v>
          </cell>
          <cell r="Q163">
            <v>0</v>
          </cell>
          <cell r="R163">
            <v>2</v>
          </cell>
          <cell r="S163">
            <v>2</v>
          </cell>
          <cell r="T163">
            <v>0.999</v>
          </cell>
          <cell r="U163">
            <v>0</v>
          </cell>
          <cell r="V163">
            <v>0</v>
          </cell>
          <cell r="W163">
            <v>0</v>
          </cell>
          <cell r="X163">
            <v>1</v>
          </cell>
          <cell r="Y163">
            <v>0</v>
          </cell>
          <cell r="Z163">
            <v>0</v>
          </cell>
          <cell r="AA163">
            <v>1</v>
          </cell>
          <cell r="AB163">
            <v>1</v>
          </cell>
          <cell r="AC163">
            <v>0</v>
          </cell>
          <cell r="AD163">
            <v>0</v>
          </cell>
          <cell r="AE163">
            <v>2</v>
          </cell>
          <cell r="AF163">
            <v>2</v>
          </cell>
          <cell r="AG163">
            <v>0.999</v>
          </cell>
          <cell r="AH163">
            <v>0</v>
          </cell>
          <cell r="AI163">
            <v>0</v>
          </cell>
          <cell r="AJ163">
            <v>0</v>
          </cell>
          <cell r="AK163">
            <v>1</v>
          </cell>
          <cell r="AL163">
            <v>0</v>
          </cell>
          <cell r="AM163">
            <v>0</v>
          </cell>
          <cell r="AN163">
            <v>1</v>
          </cell>
          <cell r="AO163">
            <v>1</v>
          </cell>
          <cell r="AP163">
            <v>0</v>
          </cell>
          <cell r="AQ163">
            <v>0</v>
          </cell>
          <cell r="AR163">
            <v>6</v>
          </cell>
          <cell r="AS163">
            <v>6</v>
          </cell>
          <cell r="AT163">
            <v>2.9969999999999999</v>
          </cell>
          <cell r="AU163">
            <v>0</v>
          </cell>
          <cell r="AV163">
            <v>0</v>
          </cell>
          <cell r="AW163">
            <v>0</v>
          </cell>
          <cell r="AX163">
            <v>3</v>
          </cell>
          <cell r="AY163">
            <v>0</v>
          </cell>
          <cell r="AZ163">
            <v>0</v>
          </cell>
          <cell r="BA163">
            <v>3</v>
          </cell>
          <cell r="BB163">
            <v>3</v>
          </cell>
          <cell r="BC163">
            <v>0</v>
          </cell>
          <cell r="BD163">
            <v>0</v>
          </cell>
          <cell r="BE163">
            <v>6</v>
          </cell>
          <cell r="BF163">
            <v>6</v>
          </cell>
          <cell r="BG163">
            <v>2.9969999999999999</v>
          </cell>
          <cell r="BH163">
            <v>0</v>
          </cell>
          <cell r="BI163">
            <v>0</v>
          </cell>
          <cell r="BJ163">
            <v>0</v>
          </cell>
          <cell r="BK163">
            <v>3</v>
          </cell>
          <cell r="BL163">
            <v>0</v>
          </cell>
          <cell r="BM163">
            <v>0</v>
          </cell>
          <cell r="BN163">
            <v>3</v>
          </cell>
          <cell r="BO163">
            <v>3</v>
          </cell>
        </row>
        <row r="164">
          <cell r="A164" t="str">
            <v>SCHACO H/P 小型</v>
          </cell>
          <cell r="B164" t="str">
            <v>영1</v>
          </cell>
          <cell r="C164" t="str">
            <v>SCHACO</v>
          </cell>
          <cell r="D164" t="str">
            <v>H/P 小型</v>
          </cell>
          <cell r="E164" t="str">
            <v>AIWA</v>
          </cell>
          <cell r="F164" t="str">
            <v>HP-EC3LX</v>
          </cell>
          <cell r="G164">
            <v>1</v>
          </cell>
          <cell r="H164">
            <v>3</v>
          </cell>
          <cell r="I164">
            <v>3</v>
          </cell>
          <cell r="J164" t="str">
            <v>박명규</v>
          </cell>
          <cell r="K164" t="str">
            <v>$</v>
          </cell>
          <cell r="L164">
            <v>4.4000000000000004</v>
          </cell>
          <cell r="N164">
            <v>11</v>
          </cell>
          <cell r="O164">
            <v>48.400000000000006</v>
          </cell>
          <cell r="Q164">
            <v>0</v>
          </cell>
          <cell r="R164">
            <v>2</v>
          </cell>
          <cell r="S164">
            <v>1</v>
          </cell>
          <cell r="T164">
            <v>2</v>
          </cell>
          <cell r="U164">
            <v>0</v>
          </cell>
          <cell r="V164">
            <v>0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0</v>
          </cell>
          <cell r="AD164">
            <v>0</v>
          </cell>
          <cell r="AE164">
            <v>2</v>
          </cell>
          <cell r="AF164">
            <v>1</v>
          </cell>
          <cell r="AG164">
            <v>2</v>
          </cell>
          <cell r="AH164">
            <v>0</v>
          </cell>
          <cell r="AI164">
            <v>0</v>
          </cell>
          <cell r="AJ164">
            <v>1</v>
          </cell>
          <cell r="AK164">
            <v>1</v>
          </cell>
          <cell r="AL164">
            <v>1</v>
          </cell>
          <cell r="AM164">
            <v>1</v>
          </cell>
          <cell r="AN164">
            <v>1</v>
          </cell>
          <cell r="AO164">
            <v>1</v>
          </cell>
          <cell r="AP164">
            <v>0</v>
          </cell>
          <cell r="AQ164">
            <v>0</v>
          </cell>
          <cell r="AR164">
            <v>6</v>
          </cell>
          <cell r="AS164">
            <v>3</v>
          </cell>
          <cell r="AT164">
            <v>6</v>
          </cell>
          <cell r="AU164">
            <v>0</v>
          </cell>
          <cell r="AV164">
            <v>0</v>
          </cell>
          <cell r="AW164">
            <v>3</v>
          </cell>
          <cell r="AX164">
            <v>3</v>
          </cell>
          <cell r="AY164">
            <v>3</v>
          </cell>
          <cell r="AZ164">
            <v>3</v>
          </cell>
          <cell r="BA164">
            <v>3</v>
          </cell>
          <cell r="BB164">
            <v>3</v>
          </cell>
          <cell r="BC164">
            <v>0</v>
          </cell>
          <cell r="BD164">
            <v>0</v>
          </cell>
          <cell r="BE164">
            <v>6</v>
          </cell>
          <cell r="BF164">
            <v>3</v>
          </cell>
          <cell r="BG164">
            <v>6</v>
          </cell>
          <cell r="BH164">
            <v>0</v>
          </cell>
          <cell r="BI164">
            <v>0</v>
          </cell>
          <cell r="BJ164">
            <v>3</v>
          </cell>
          <cell r="BK164">
            <v>3</v>
          </cell>
          <cell r="BL164">
            <v>3</v>
          </cell>
          <cell r="BM164">
            <v>3</v>
          </cell>
          <cell r="BN164">
            <v>3</v>
          </cell>
          <cell r="BO164">
            <v>3</v>
          </cell>
        </row>
        <row r="165">
          <cell r="A165" t="str">
            <v>SCHACO H/P 小型</v>
          </cell>
          <cell r="B165" t="str">
            <v>영1</v>
          </cell>
          <cell r="C165" t="str">
            <v>SCHACO</v>
          </cell>
          <cell r="D165" t="str">
            <v>H/P 小型</v>
          </cell>
          <cell r="E165" t="str">
            <v>AIWA</v>
          </cell>
          <cell r="F165" t="str">
            <v>HP-EC3RX</v>
          </cell>
          <cell r="G165">
            <v>1</v>
          </cell>
          <cell r="H165">
            <v>3</v>
          </cell>
          <cell r="I165">
            <v>3</v>
          </cell>
          <cell r="J165" t="str">
            <v>박명규</v>
          </cell>
          <cell r="K165" t="str">
            <v>$</v>
          </cell>
          <cell r="L165">
            <v>4.4000000000000004</v>
          </cell>
          <cell r="N165">
            <v>10.5</v>
          </cell>
          <cell r="O165">
            <v>46.2</v>
          </cell>
          <cell r="Q165">
            <v>0</v>
          </cell>
          <cell r="R165">
            <v>1</v>
          </cell>
          <cell r="S165">
            <v>1</v>
          </cell>
          <cell r="T165">
            <v>4.5</v>
          </cell>
          <cell r="U165">
            <v>0</v>
          </cell>
          <cell r="V165">
            <v>0</v>
          </cell>
          <cell r="W165">
            <v>0</v>
          </cell>
          <cell r="X165">
            <v>1</v>
          </cell>
          <cell r="Y165">
            <v>1</v>
          </cell>
          <cell r="Z165">
            <v>0</v>
          </cell>
          <cell r="AA165">
            <v>1</v>
          </cell>
          <cell r="AB165">
            <v>1</v>
          </cell>
          <cell r="AC165">
            <v>0</v>
          </cell>
          <cell r="AD165">
            <v>0</v>
          </cell>
          <cell r="AE165">
            <v>1</v>
          </cell>
          <cell r="AF165">
            <v>1</v>
          </cell>
          <cell r="AG165">
            <v>4.5</v>
          </cell>
          <cell r="AH165">
            <v>0</v>
          </cell>
          <cell r="AI165">
            <v>0</v>
          </cell>
          <cell r="AJ165">
            <v>0</v>
          </cell>
          <cell r="AK165">
            <v>1</v>
          </cell>
          <cell r="AL165">
            <v>1</v>
          </cell>
          <cell r="AM165">
            <v>0</v>
          </cell>
          <cell r="AN165">
            <v>1</v>
          </cell>
          <cell r="AO165">
            <v>1</v>
          </cell>
          <cell r="AP165">
            <v>0</v>
          </cell>
          <cell r="AQ165">
            <v>0</v>
          </cell>
          <cell r="AR165">
            <v>3</v>
          </cell>
          <cell r="AS165">
            <v>3</v>
          </cell>
          <cell r="AT165">
            <v>13.5</v>
          </cell>
          <cell r="AU165">
            <v>0</v>
          </cell>
          <cell r="AV165">
            <v>0</v>
          </cell>
          <cell r="AW165">
            <v>0</v>
          </cell>
          <cell r="AX165">
            <v>3</v>
          </cell>
          <cell r="AY165">
            <v>3</v>
          </cell>
          <cell r="AZ165">
            <v>0</v>
          </cell>
          <cell r="BA165">
            <v>3</v>
          </cell>
          <cell r="BB165">
            <v>3</v>
          </cell>
          <cell r="BC165">
            <v>0</v>
          </cell>
          <cell r="BD165">
            <v>0</v>
          </cell>
          <cell r="BE165">
            <v>3</v>
          </cell>
          <cell r="BF165">
            <v>3</v>
          </cell>
          <cell r="BG165">
            <v>13.5</v>
          </cell>
          <cell r="BH165">
            <v>0</v>
          </cell>
          <cell r="BI165">
            <v>0</v>
          </cell>
          <cell r="BJ165">
            <v>0</v>
          </cell>
          <cell r="BK165">
            <v>3</v>
          </cell>
          <cell r="BL165">
            <v>3</v>
          </cell>
          <cell r="BM165">
            <v>0</v>
          </cell>
          <cell r="BN165">
            <v>3</v>
          </cell>
          <cell r="BO165">
            <v>3</v>
          </cell>
        </row>
        <row r="166">
          <cell r="A166" t="str">
            <v>SCHACO H/P 小型</v>
          </cell>
          <cell r="B166" t="str">
            <v>영1</v>
          </cell>
          <cell r="C166" t="str">
            <v>SCHACO</v>
          </cell>
          <cell r="D166" t="str">
            <v>H/P 小型</v>
          </cell>
          <cell r="E166" t="str">
            <v>AIWA</v>
          </cell>
          <cell r="F166" t="str">
            <v>HP-EC3VX</v>
          </cell>
          <cell r="G166">
            <v>1</v>
          </cell>
          <cell r="H166">
            <v>3</v>
          </cell>
          <cell r="I166">
            <v>3</v>
          </cell>
          <cell r="J166" t="str">
            <v>박명규</v>
          </cell>
          <cell r="K166" t="str">
            <v>$</v>
          </cell>
          <cell r="L166">
            <v>4.4000000000000004</v>
          </cell>
          <cell r="N166">
            <v>7</v>
          </cell>
          <cell r="O166">
            <v>30.800000000000004</v>
          </cell>
          <cell r="Q166">
            <v>0</v>
          </cell>
          <cell r="R166">
            <v>1.5</v>
          </cell>
          <cell r="S166">
            <v>0.84</v>
          </cell>
          <cell r="T166">
            <v>1.66</v>
          </cell>
          <cell r="U166">
            <v>0</v>
          </cell>
          <cell r="V166">
            <v>0</v>
          </cell>
          <cell r="W166">
            <v>1</v>
          </cell>
          <cell r="X166">
            <v>0.5</v>
          </cell>
          <cell r="Y166">
            <v>0</v>
          </cell>
          <cell r="Z166">
            <v>0</v>
          </cell>
          <cell r="AA166">
            <v>0.5</v>
          </cell>
          <cell r="AB166">
            <v>1</v>
          </cell>
          <cell r="AC166">
            <v>0</v>
          </cell>
          <cell r="AD166">
            <v>0</v>
          </cell>
          <cell r="AE166">
            <v>1.5</v>
          </cell>
          <cell r="AF166">
            <v>0.84</v>
          </cell>
          <cell r="AG166">
            <v>1.66</v>
          </cell>
          <cell r="AH166">
            <v>0</v>
          </cell>
          <cell r="AI166">
            <v>0</v>
          </cell>
          <cell r="AJ166">
            <v>1</v>
          </cell>
          <cell r="AK166">
            <v>0.5</v>
          </cell>
          <cell r="AL166">
            <v>0</v>
          </cell>
          <cell r="AM166">
            <v>0</v>
          </cell>
          <cell r="AN166">
            <v>0.5</v>
          </cell>
          <cell r="AO166">
            <v>1</v>
          </cell>
          <cell r="AP166">
            <v>0</v>
          </cell>
          <cell r="AQ166">
            <v>0</v>
          </cell>
          <cell r="AR166">
            <v>4.5</v>
          </cell>
          <cell r="AS166">
            <v>2.52</v>
          </cell>
          <cell r="AT166">
            <v>4.9799999999999995</v>
          </cell>
          <cell r="AU166">
            <v>0</v>
          </cell>
          <cell r="AV166">
            <v>0</v>
          </cell>
          <cell r="AW166">
            <v>3</v>
          </cell>
          <cell r="AX166">
            <v>1.5</v>
          </cell>
          <cell r="AY166">
            <v>0</v>
          </cell>
          <cell r="AZ166">
            <v>0</v>
          </cell>
          <cell r="BA166">
            <v>1.5</v>
          </cell>
          <cell r="BB166">
            <v>3</v>
          </cell>
          <cell r="BC166">
            <v>0</v>
          </cell>
          <cell r="BD166">
            <v>0</v>
          </cell>
          <cell r="BE166">
            <v>4.5</v>
          </cell>
          <cell r="BF166">
            <v>2.52</v>
          </cell>
          <cell r="BG166">
            <v>4.9799999999999995</v>
          </cell>
          <cell r="BH166">
            <v>0</v>
          </cell>
          <cell r="BI166">
            <v>0</v>
          </cell>
          <cell r="BJ166">
            <v>3</v>
          </cell>
          <cell r="BK166">
            <v>1.5</v>
          </cell>
          <cell r="BL166">
            <v>0</v>
          </cell>
          <cell r="BM166">
            <v>0</v>
          </cell>
          <cell r="BN166">
            <v>1.5</v>
          </cell>
          <cell r="BO166">
            <v>3</v>
          </cell>
        </row>
        <row r="167">
          <cell r="A167" t="str">
            <v>SCHACO H/P 小型</v>
          </cell>
          <cell r="B167" t="str">
            <v>영1</v>
          </cell>
          <cell r="C167" t="str">
            <v>SCHACO</v>
          </cell>
          <cell r="D167" t="str">
            <v>H/P 小型</v>
          </cell>
          <cell r="E167" t="str">
            <v>AIWA</v>
          </cell>
          <cell r="F167" t="str">
            <v>HP-EC3YHXC</v>
          </cell>
          <cell r="G167">
            <v>1</v>
          </cell>
          <cell r="H167">
            <v>3</v>
          </cell>
          <cell r="I167">
            <v>3</v>
          </cell>
          <cell r="J167" t="str">
            <v>박명규</v>
          </cell>
          <cell r="K167" t="str">
            <v>$</v>
          </cell>
          <cell r="L167">
            <v>4.3</v>
          </cell>
          <cell r="N167">
            <v>2</v>
          </cell>
          <cell r="O167">
            <v>8.6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1</v>
          </cell>
          <cell r="Y167">
            <v>0</v>
          </cell>
          <cell r="Z167">
            <v>0</v>
          </cell>
          <cell r="AA167">
            <v>1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1</v>
          </cell>
          <cell r="AL167">
            <v>0</v>
          </cell>
          <cell r="AM167">
            <v>0</v>
          </cell>
          <cell r="AN167">
            <v>1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3</v>
          </cell>
          <cell r="AY167">
            <v>0</v>
          </cell>
          <cell r="AZ167">
            <v>0</v>
          </cell>
          <cell r="BA167">
            <v>3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3</v>
          </cell>
          <cell r="BL167">
            <v>0</v>
          </cell>
          <cell r="BM167">
            <v>0</v>
          </cell>
          <cell r="BN167">
            <v>3</v>
          </cell>
          <cell r="BO167">
            <v>0</v>
          </cell>
        </row>
        <row r="168">
          <cell r="A168" t="str">
            <v>SCHACO H/P 小型</v>
          </cell>
          <cell r="B168" t="str">
            <v>영1</v>
          </cell>
          <cell r="C168" t="str">
            <v>SCHACO</v>
          </cell>
          <cell r="D168" t="str">
            <v>H/P 小型</v>
          </cell>
          <cell r="E168" t="str">
            <v>AIWA</v>
          </cell>
          <cell r="F168" t="str">
            <v>HP-EC3YLLXC</v>
          </cell>
          <cell r="G168">
            <v>1</v>
          </cell>
          <cell r="H168">
            <v>3</v>
          </cell>
          <cell r="I168">
            <v>3</v>
          </cell>
          <cell r="J168" t="str">
            <v>박명규</v>
          </cell>
          <cell r="K168" t="str">
            <v>$</v>
          </cell>
          <cell r="L168">
            <v>4.3</v>
          </cell>
          <cell r="N168">
            <v>3</v>
          </cell>
          <cell r="O168">
            <v>12.899999999999999</v>
          </cell>
          <cell r="Q168">
            <v>0</v>
          </cell>
          <cell r="R168">
            <v>0</v>
          </cell>
          <cell r="S168">
            <v>0</v>
          </cell>
          <cell r="T168">
            <v>1</v>
          </cell>
          <cell r="U168">
            <v>0</v>
          </cell>
          <cell r="V168">
            <v>0</v>
          </cell>
          <cell r="W168">
            <v>0</v>
          </cell>
          <cell r="X168">
            <v>1</v>
          </cell>
          <cell r="Y168">
            <v>0</v>
          </cell>
          <cell r="Z168">
            <v>0</v>
          </cell>
          <cell r="AA168">
            <v>1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1</v>
          </cell>
          <cell r="AH168">
            <v>0</v>
          </cell>
          <cell r="AI168">
            <v>0</v>
          </cell>
          <cell r="AJ168">
            <v>0</v>
          </cell>
          <cell r="AK168">
            <v>1</v>
          </cell>
          <cell r="AL168">
            <v>0</v>
          </cell>
          <cell r="AM168">
            <v>0</v>
          </cell>
          <cell r="AN168">
            <v>1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3</v>
          </cell>
          <cell r="AU168">
            <v>0</v>
          </cell>
          <cell r="AV168">
            <v>0</v>
          </cell>
          <cell r="AW168">
            <v>0</v>
          </cell>
          <cell r="AX168">
            <v>3</v>
          </cell>
          <cell r="AY168">
            <v>0</v>
          </cell>
          <cell r="AZ168">
            <v>0</v>
          </cell>
          <cell r="BA168">
            <v>3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3</v>
          </cell>
          <cell r="BH168">
            <v>0</v>
          </cell>
          <cell r="BI168">
            <v>0</v>
          </cell>
          <cell r="BJ168">
            <v>0</v>
          </cell>
          <cell r="BK168">
            <v>3</v>
          </cell>
          <cell r="BL168">
            <v>0</v>
          </cell>
          <cell r="BM168">
            <v>0</v>
          </cell>
          <cell r="BN168">
            <v>3</v>
          </cell>
          <cell r="BO168">
            <v>0</v>
          </cell>
        </row>
        <row r="169">
          <cell r="A169" t="str">
            <v>SCHACO H/P 小型</v>
          </cell>
          <cell r="B169" t="str">
            <v>영1</v>
          </cell>
          <cell r="C169" t="str">
            <v>SCHACO</v>
          </cell>
          <cell r="D169" t="str">
            <v>H/P 小型</v>
          </cell>
          <cell r="E169" t="str">
            <v>AIWA</v>
          </cell>
          <cell r="F169" t="str">
            <v>HP-EC3YLRXC</v>
          </cell>
          <cell r="G169">
            <v>1</v>
          </cell>
          <cell r="H169">
            <v>3</v>
          </cell>
          <cell r="I169">
            <v>3</v>
          </cell>
          <cell r="J169" t="str">
            <v>박명규</v>
          </cell>
          <cell r="K169" t="str">
            <v>$</v>
          </cell>
          <cell r="L169">
            <v>4.3</v>
          </cell>
          <cell r="N169">
            <v>3</v>
          </cell>
          <cell r="O169">
            <v>12.899999999999999</v>
          </cell>
          <cell r="Q169">
            <v>0</v>
          </cell>
          <cell r="R169">
            <v>0</v>
          </cell>
          <cell r="S169">
            <v>0</v>
          </cell>
          <cell r="T169">
            <v>1</v>
          </cell>
          <cell r="U169">
            <v>0</v>
          </cell>
          <cell r="V169">
            <v>0</v>
          </cell>
          <cell r="W169">
            <v>0</v>
          </cell>
          <cell r="X169">
            <v>1</v>
          </cell>
          <cell r="Y169">
            <v>0</v>
          </cell>
          <cell r="Z169">
            <v>0</v>
          </cell>
          <cell r="AA169">
            <v>1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1</v>
          </cell>
          <cell r="AH169">
            <v>0</v>
          </cell>
          <cell r="AI169">
            <v>0</v>
          </cell>
          <cell r="AJ169">
            <v>0</v>
          </cell>
          <cell r="AK169">
            <v>1</v>
          </cell>
          <cell r="AL169">
            <v>0</v>
          </cell>
          <cell r="AM169">
            <v>0</v>
          </cell>
          <cell r="AN169">
            <v>1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3</v>
          </cell>
          <cell r="AU169">
            <v>0</v>
          </cell>
          <cell r="AV169">
            <v>0</v>
          </cell>
          <cell r="AW169">
            <v>0</v>
          </cell>
          <cell r="AX169">
            <v>3</v>
          </cell>
          <cell r="AY169">
            <v>0</v>
          </cell>
          <cell r="AZ169">
            <v>0</v>
          </cell>
          <cell r="BA169">
            <v>3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3</v>
          </cell>
          <cell r="BH169">
            <v>0</v>
          </cell>
          <cell r="BI169">
            <v>0</v>
          </cell>
          <cell r="BJ169">
            <v>0</v>
          </cell>
          <cell r="BK169">
            <v>3</v>
          </cell>
          <cell r="BL169">
            <v>0</v>
          </cell>
          <cell r="BM169">
            <v>0</v>
          </cell>
          <cell r="BN169">
            <v>3</v>
          </cell>
          <cell r="BO169">
            <v>0</v>
          </cell>
        </row>
        <row r="170">
          <cell r="A170" t="str">
            <v>SCHACO H/P 小型</v>
          </cell>
          <cell r="B170" t="str">
            <v>영1</v>
          </cell>
          <cell r="C170" t="str">
            <v>SCHACO</v>
          </cell>
          <cell r="D170" t="str">
            <v>H/P 小型</v>
          </cell>
          <cell r="E170" t="str">
            <v>AIWA</v>
          </cell>
          <cell r="F170" t="str">
            <v>HP-EC3YLXC</v>
          </cell>
          <cell r="G170">
            <v>1</v>
          </cell>
          <cell r="H170">
            <v>3</v>
          </cell>
          <cell r="I170">
            <v>3</v>
          </cell>
          <cell r="J170" t="str">
            <v>박명규</v>
          </cell>
          <cell r="K170" t="str">
            <v>$</v>
          </cell>
          <cell r="L170">
            <v>4.3</v>
          </cell>
          <cell r="N170">
            <v>2.2000000000000002</v>
          </cell>
          <cell r="O170">
            <v>9.4600000000000009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1</v>
          </cell>
          <cell r="V170">
            <v>0.7</v>
          </cell>
          <cell r="W170">
            <v>0</v>
          </cell>
          <cell r="X170">
            <v>0</v>
          </cell>
          <cell r="Y170">
            <v>0.5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1</v>
          </cell>
          <cell r="AI170">
            <v>0.7</v>
          </cell>
          <cell r="AJ170">
            <v>0</v>
          </cell>
          <cell r="AK170">
            <v>0</v>
          </cell>
          <cell r="AL170">
            <v>0.5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3</v>
          </cell>
          <cell r="AV170">
            <v>2.0999999999999996</v>
          </cell>
          <cell r="AW170">
            <v>0</v>
          </cell>
          <cell r="AX170">
            <v>0</v>
          </cell>
          <cell r="AY170">
            <v>1.5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3</v>
          </cell>
          <cell r="BI170">
            <v>2.0999999999999996</v>
          </cell>
          <cell r="BJ170">
            <v>0</v>
          </cell>
          <cell r="BK170">
            <v>0</v>
          </cell>
          <cell r="BL170">
            <v>1.5</v>
          </cell>
          <cell r="BM170">
            <v>0</v>
          </cell>
          <cell r="BN170">
            <v>0</v>
          </cell>
          <cell r="BO170">
            <v>0</v>
          </cell>
        </row>
        <row r="171">
          <cell r="A171" t="str">
            <v>SCHACO H/P 小型</v>
          </cell>
          <cell r="B171" t="str">
            <v>영1</v>
          </cell>
          <cell r="C171" t="str">
            <v>SCHACO</v>
          </cell>
          <cell r="D171" t="str">
            <v>H/P 小型</v>
          </cell>
          <cell r="E171" t="str">
            <v>AIWA</v>
          </cell>
          <cell r="F171" t="str">
            <v>HP-EC3YUCHXC</v>
          </cell>
          <cell r="G171">
            <v>1</v>
          </cell>
          <cell r="H171">
            <v>3</v>
          </cell>
          <cell r="I171">
            <v>3</v>
          </cell>
          <cell r="J171" t="str">
            <v>박명규</v>
          </cell>
          <cell r="K171" t="str">
            <v>$</v>
          </cell>
          <cell r="L171">
            <v>4.4000000000000004</v>
          </cell>
          <cell r="N171">
            <v>29</v>
          </cell>
          <cell r="O171">
            <v>127.60000000000001</v>
          </cell>
          <cell r="Q171">
            <v>0</v>
          </cell>
          <cell r="R171">
            <v>1.72</v>
          </cell>
          <cell r="S171">
            <v>0.28000000000000003</v>
          </cell>
          <cell r="T171">
            <v>0</v>
          </cell>
          <cell r="U171">
            <v>22</v>
          </cell>
          <cell r="V171">
            <v>0</v>
          </cell>
          <cell r="W171">
            <v>3</v>
          </cell>
          <cell r="X171">
            <v>0</v>
          </cell>
          <cell r="Y171">
            <v>1</v>
          </cell>
          <cell r="Z171">
            <v>0</v>
          </cell>
          <cell r="AA171">
            <v>0</v>
          </cell>
          <cell r="AB171">
            <v>1</v>
          </cell>
          <cell r="AC171">
            <v>0</v>
          </cell>
          <cell r="AD171">
            <v>0</v>
          </cell>
          <cell r="AE171">
            <v>1.72</v>
          </cell>
          <cell r="AF171">
            <v>0.28000000000000003</v>
          </cell>
          <cell r="AG171">
            <v>0</v>
          </cell>
          <cell r="AH171">
            <v>22</v>
          </cell>
          <cell r="AI171">
            <v>0</v>
          </cell>
          <cell r="AJ171">
            <v>3</v>
          </cell>
          <cell r="AK171">
            <v>0</v>
          </cell>
          <cell r="AL171">
            <v>1</v>
          </cell>
          <cell r="AM171">
            <v>0</v>
          </cell>
          <cell r="AN171">
            <v>0</v>
          </cell>
          <cell r="AO171">
            <v>1</v>
          </cell>
          <cell r="AP171">
            <v>0</v>
          </cell>
          <cell r="AQ171">
            <v>0</v>
          </cell>
          <cell r="AR171">
            <v>5.16</v>
          </cell>
          <cell r="AS171">
            <v>0.84000000000000008</v>
          </cell>
          <cell r="AT171">
            <v>0</v>
          </cell>
          <cell r="AU171">
            <v>66</v>
          </cell>
          <cell r="AV171">
            <v>0</v>
          </cell>
          <cell r="AW171">
            <v>9</v>
          </cell>
          <cell r="AX171">
            <v>0</v>
          </cell>
          <cell r="AY171">
            <v>3</v>
          </cell>
          <cell r="AZ171">
            <v>0</v>
          </cell>
          <cell r="BA171">
            <v>0</v>
          </cell>
          <cell r="BB171">
            <v>3</v>
          </cell>
          <cell r="BC171">
            <v>0</v>
          </cell>
          <cell r="BD171">
            <v>0</v>
          </cell>
          <cell r="BE171">
            <v>5.16</v>
          </cell>
          <cell r="BF171">
            <v>0.84000000000000008</v>
          </cell>
          <cell r="BG171">
            <v>0</v>
          </cell>
          <cell r="BH171">
            <v>66</v>
          </cell>
          <cell r="BI171">
            <v>0</v>
          </cell>
          <cell r="BJ171">
            <v>9</v>
          </cell>
          <cell r="BK171">
            <v>0</v>
          </cell>
          <cell r="BL171">
            <v>3</v>
          </cell>
          <cell r="BM171">
            <v>0</v>
          </cell>
          <cell r="BN171">
            <v>0</v>
          </cell>
          <cell r="BO171">
            <v>3</v>
          </cell>
        </row>
        <row r="172">
          <cell r="A172" t="str">
            <v>SCHACO H/P 小型</v>
          </cell>
          <cell r="B172" t="str">
            <v>영1</v>
          </cell>
          <cell r="C172" t="str">
            <v>SCHACO</v>
          </cell>
          <cell r="D172" t="str">
            <v>H/P 小型</v>
          </cell>
          <cell r="E172" t="str">
            <v>AIWA</v>
          </cell>
          <cell r="F172" t="str">
            <v>HP-EC3YX</v>
          </cell>
          <cell r="G172">
            <v>1</v>
          </cell>
          <cell r="H172">
            <v>3</v>
          </cell>
          <cell r="I172">
            <v>3</v>
          </cell>
          <cell r="J172" t="str">
            <v>박명규</v>
          </cell>
          <cell r="K172" t="str">
            <v>$</v>
          </cell>
          <cell r="L172">
            <v>4.3</v>
          </cell>
          <cell r="N172">
            <v>6</v>
          </cell>
          <cell r="O172">
            <v>25.799999999999997</v>
          </cell>
          <cell r="Q172">
            <v>0</v>
          </cell>
          <cell r="R172">
            <v>1.5</v>
          </cell>
          <cell r="S172">
            <v>1.5</v>
          </cell>
          <cell r="T172">
            <v>1</v>
          </cell>
          <cell r="U172">
            <v>0</v>
          </cell>
          <cell r="V172">
            <v>0</v>
          </cell>
          <cell r="W172">
            <v>0.5</v>
          </cell>
          <cell r="X172">
            <v>0.5</v>
          </cell>
          <cell r="Y172">
            <v>0</v>
          </cell>
          <cell r="Z172">
            <v>0.5</v>
          </cell>
          <cell r="AA172">
            <v>0</v>
          </cell>
          <cell r="AB172">
            <v>0.5</v>
          </cell>
          <cell r="AC172">
            <v>0</v>
          </cell>
          <cell r="AD172">
            <v>0</v>
          </cell>
          <cell r="AE172">
            <v>1.5</v>
          </cell>
          <cell r="AF172">
            <v>1.5</v>
          </cell>
          <cell r="AG172">
            <v>1</v>
          </cell>
          <cell r="AH172">
            <v>0</v>
          </cell>
          <cell r="AI172">
            <v>0</v>
          </cell>
          <cell r="AJ172">
            <v>0.5</v>
          </cell>
          <cell r="AK172">
            <v>0.5</v>
          </cell>
          <cell r="AL172">
            <v>0</v>
          </cell>
          <cell r="AM172">
            <v>0.5</v>
          </cell>
          <cell r="AN172">
            <v>0</v>
          </cell>
          <cell r="AO172">
            <v>0.5</v>
          </cell>
          <cell r="AP172">
            <v>0</v>
          </cell>
          <cell r="AQ172">
            <v>0</v>
          </cell>
          <cell r="AR172">
            <v>4.5</v>
          </cell>
          <cell r="AS172">
            <v>4.5</v>
          </cell>
          <cell r="AT172">
            <v>3</v>
          </cell>
          <cell r="AU172">
            <v>0</v>
          </cell>
          <cell r="AV172">
            <v>0</v>
          </cell>
          <cell r="AW172">
            <v>1.5</v>
          </cell>
          <cell r="AX172">
            <v>1.5</v>
          </cell>
          <cell r="AY172">
            <v>0</v>
          </cell>
          <cell r="AZ172">
            <v>1.5</v>
          </cell>
          <cell r="BA172">
            <v>0</v>
          </cell>
          <cell r="BB172">
            <v>1.5</v>
          </cell>
          <cell r="BC172">
            <v>0</v>
          </cell>
          <cell r="BD172">
            <v>0</v>
          </cell>
          <cell r="BE172">
            <v>4.5</v>
          </cell>
          <cell r="BF172">
            <v>4.5</v>
          </cell>
          <cell r="BG172">
            <v>3</v>
          </cell>
          <cell r="BH172">
            <v>0</v>
          </cell>
          <cell r="BI172">
            <v>0</v>
          </cell>
          <cell r="BJ172">
            <v>1.5</v>
          </cell>
          <cell r="BK172">
            <v>1.5</v>
          </cell>
          <cell r="BL172">
            <v>0</v>
          </cell>
          <cell r="BM172">
            <v>1.5</v>
          </cell>
          <cell r="BN172">
            <v>0</v>
          </cell>
          <cell r="BO172">
            <v>1.5</v>
          </cell>
        </row>
        <row r="173">
          <cell r="A173" t="str">
            <v>SICO PACK'D E/P</v>
          </cell>
          <cell r="B173" t="str">
            <v>영1</v>
          </cell>
          <cell r="C173" t="str">
            <v>SICO</v>
          </cell>
          <cell r="D173" t="str">
            <v>PACK'D E/P</v>
          </cell>
          <cell r="E173" t="str">
            <v>AIWA</v>
          </cell>
          <cell r="F173" t="str">
            <v>HP-ED100Y1BF</v>
          </cell>
          <cell r="G173">
            <v>1.6</v>
          </cell>
          <cell r="H173">
            <v>10.37</v>
          </cell>
          <cell r="I173">
            <v>3.25</v>
          </cell>
          <cell r="J173" t="str">
            <v>박명규</v>
          </cell>
          <cell r="L173">
            <v>2.0099999999999998</v>
          </cell>
          <cell r="M173" t="str">
            <v>假</v>
          </cell>
          <cell r="N173">
            <v>46.3</v>
          </cell>
          <cell r="O173">
            <v>93.062999999999988</v>
          </cell>
          <cell r="V173">
            <v>11.3</v>
          </cell>
          <cell r="W173">
            <v>10</v>
          </cell>
          <cell r="X173">
            <v>5</v>
          </cell>
          <cell r="Y173">
            <v>5</v>
          </cell>
          <cell r="Z173">
            <v>5</v>
          </cell>
          <cell r="AA173">
            <v>5</v>
          </cell>
          <cell r="AB173">
            <v>5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18.080000000000002</v>
          </cell>
          <cell r="AJ173">
            <v>16</v>
          </cell>
          <cell r="AK173">
            <v>8</v>
          </cell>
          <cell r="AL173">
            <v>8</v>
          </cell>
          <cell r="AM173">
            <v>8</v>
          </cell>
          <cell r="AN173">
            <v>8</v>
          </cell>
          <cell r="AO173">
            <v>8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117.181</v>
          </cell>
          <cell r="AW173">
            <v>103.69999999999999</v>
          </cell>
          <cell r="AX173">
            <v>51.849999999999994</v>
          </cell>
          <cell r="AY173">
            <v>51.849999999999994</v>
          </cell>
          <cell r="AZ173">
            <v>51.849999999999994</v>
          </cell>
          <cell r="BA173">
            <v>51.849999999999994</v>
          </cell>
          <cell r="BB173">
            <v>51.849999999999994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36.725000000000001</v>
          </cell>
          <cell r="BJ173">
            <v>32.5</v>
          </cell>
          <cell r="BK173">
            <v>16.25</v>
          </cell>
          <cell r="BL173">
            <v>16.25</v>
          </cell>
          <cell r="BM173">
            <v>16.25</v>
          </cell>
          <cell r="BN173">
            <v>16.25</v>
          </cell>
          <cell r="BO173">
            <v>16.25</v>
          </cell>
        </row>
        <row r="174">
          <cell r="A174" t="str">
            <v>SICO PACK'D E/P</v>
          </cell>
          <cell r="B174" t="str">
            <v>영1</v>
          </cell>
          <cell r="C174" t="str">
            <v>SICO</v>
          </cell>
          <cell r="D174" t="str">
            <v>PACK'D E/P</v>
          </cell>
          <cell r="E174" t="str">
            <v>AIWA</v>
          </cell>
          <cell r="F174" t="str">
            <v>HP-ED100Y1SF</v>
          </cell>
          <cell r="G174">
            <v>1.6</v>
          </cell>
          <cell r="H174">
            <v>10.37</v>
          </cell>
          <cell r="I174">
            <v>3.25</v>
          </cell>
          <cell r="J174" t="str">
            <v>박명규</v>
          </cell>
          <cell r="L174">
            <v>2.11</v>
          </cell>
          <cell r="M174" t="str">
            <v>假</v>
          </cell>
          <cell r="N174">
            <v>58</v>
          </cell>
          <cell r="O174">
            <v>122.38</v>
          </cell>
          <cell r="U174">
            <v>10</v>
          </cell>
          <cell r="W174">
            <v>8</v>
          </cell>
          <cell r="X174">
            <v>8</v>
          </cell>
          <cell r="Y174">
            <v>8</v>
          </cell>
          <cell r="Z174">
            <v>8</v>
          </cell>
          <cell r="AA174">
            <v>8</v>
          </cell>
          <cell r="AB174">
            <v>8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16</v>
          </cell>
          <cell r="AI174">
            <v>0</v>
          </cell>
          <cell r="AJ174">
            <v>12.8</v>
          </cell>
          <cell r="AK174">
            <v>12.8</v>
          </cell>
          <cell r="AL174">
            <v>12.8</v>
          </cell>
          <cell r="AM174">
            <v>12.8</v>
          </cell>
          <cell r="AN174">
            <v>12.8</v>
          </cell>
          <cell r="AO174">
            <v>12.8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103.69999999999999</v>
          </cell>
          <cell r="AV174">
            <v>0</v>
          </cell>
          <cell r="AW174">
            <v>82.96</v>
          </cell>
          <cell r="AX174">
            <v>82.96</v>
          </cell>
          <cell r="AY174">
            <v>82.96</v>
          </cell>
          <cell r="AZ174">
            <v>82.96</v>
          </cell>
          <cell r="BA174">
            <v>82.96</v>
          </cell>
          <cell r="BB174">
            <v>82.96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32.5</v>
          </cell>
          <cell r="BI174">
            <v>0</v>
          </cell>
          <cell r="BJ174">
            <v>26</v>
          </cell>
          <cell r="BK174">
            <v>26</v>
          </cell>
          <cell r="BL174">
            <v>26</v>
          </cell>
          <cell r="BM174">
            <v>26</v>
          </cell>
          <cell r="BN174">
            <v>26</v>
          </cell>
          <cell r="BO174">
            <v>26</v>
          </cell>
        </row>
        <row r="175">
          <cell r="A175" t="str">
            <v>SICO PACK'D E/P</v>
          </cell>
          <cell r="B175" t="str">
            <v>영1</v>
          </cell>
          <cell r="C175" t="str">
            <v>SICO</v>
          </cell>
          <cell r="D175" t="str">
            <v>PACK'D E/P</v>
          </cell>
          <cell r="E175" t="str">
            <v>AIWA</v>
          </cell>
          <cell r="F175" t="str">
            <v>HP-ED100YBF</v>
          </cell>
          <cell r="G175">
            <v>1.57</v>
          </cell>
          <cell r="H175">
            <v>2.2400000000000002</v>
          </cell>
          <cell r="I175">
            <v>1.47</v>
          </cell>
          <cell r="J175" t="str">
            <v>박명규</v>
          </cell>
          <cell r="K175" t="str">
            <v>$</v>
          </cell>
          <cell r="L175">
            <v>2.0099999999999998</v>
          </cell>
          <cell r="N175">
            <v>52.9</v>
          </cell>
          <cell r="O175">
            <v>106.32899999999998</v>
          </cell>
          <cell r="Q175">
            <v>2.7</v>
          </cell>
          <cell r="R175">
            <v>7</v>
          </cell>
          <cell r="S175">
            <v>4.5</v>
          </cell>
          <cell r="T175">
            <v>4.2</v>
          </cell>
          <cell r="U175">
            <v>3.5</v>
          </cell>
          <cell r="V175">
            <v>1</v>
          </cell>
          <cell r="W175">
            <v>5</v>
          </cell>
          <cell r="X175">
            <v>5</v>
          </cell>
          <cell r="Y175">
            <v>5</v>
          </cell>
          <cell r="Z175">
            <v>5</v>
          </cell>
          <cell r="AA175">
            <v>5</v>
          </cell>
          <cell r="AB175">
            <v>5</v>
          </cell>
          <cell r="AC175">
            <v>0</v>
          </cell>
          <cell r="AD175">
            <v>4.2390000000000008</v>
          </cell>
          <cell r="AE175">
            <v>10.99</v>
          </cell>
          <cell r="AF175">
            <v>7.0650000000000004</v>
          </cell>
          <cell r="AG175">
            <v>6.5940000000000003</v>
          </cell>
          <cell r="AH175">
            <v>5.4950000000000001</v>
          </cell>
          <cell r="AI175">
            <v>1.57</v>
          </cell>
          <cell r="AJ175">
            <v>7.8500000000000005</v>
          </cell>
          <cell r="AK175">
            <v>7.8500000000000005</v>
          </cell>
          <cell r="AL175">
            <v>7.8500000000000005</v>
          </cell>
          <cell r="AM175">
            <v>7.8500000000000005</v>
          </cell>
          <cell r="AN175">
            <v>7.8500000000000005</v>
          </cell>
          <cell r="AO175">
            <v>7.8500000000000005</v>
          </cell>
          <cell r="AP175">
            <v>0</v>
          </cell>
          <cell r="AQ175">
            <v>6.0480000000000009</v>
          </cell>
          <cell r="AR175">
            <v>15.680000000000001</v>
          </cell>
          <cell r="AS175">
            <v>10.080000000000002</v>
          </cell>
          <cell r="AT175">
            <v>9.4080000000000013</v>
          </cell>
          <cell r="AU175">
            <v>7.8400000000000007</v>
          </cell>
          <cell r="AV175">
            <v>2.2400000000000002</v>
          </cell>
          <cell r="AW175">
            <v>11.200000000000001</v>
          </cell>
          <cell r="AX175">
            <v>11.200000000000001</v>
          </cell>
          <cell r="AY175">
            <v>11.200000000000001</v>
          </cell>
          <cell r="AZ175">
            <v>11.200000000000001</v>
          </cell>
          <cell r="BA175">
            <v>11.200000000000001</v>
          </cell>
          <cell r="BB175">
            <v>11.200000000000001</v>
          </cell>
          <cell r="BC175">
            <v>0</v>
          </cell>
          <cell r="BD175">
            <v>3.9690000000000003</v>
          </cell>
          <cell r="BE175">
            <v>10.29</v>
          </cell>
          <cell r="BF175">
            <v>6.6150000000000002</v>
          </cell>
          <cell r="BG175">
            <v>6.1740000000000004</v>
          </cell>
          <cell r="BH175">
            <v>5.1449999999999996</v>
          </cell>
          <cell r="BI175">
            <v>1.47</v>
          </cell>
          <cell r="BJ175">
            <v>7.35</v>
          </cell>
          <cell r="BK175">
            <v>7.35</v>
          </cell>
          <cell r="BL175">
            <v>7.35</v>
          </cell>
          <cell r="BM175">
            <v>7.35</v>
          </cell>
          <cell r="BN175">
            <v>7.35</v>
          </cell>
          <cell r="BO175">
            <v>7.35</v>
          </cell>
        </row>
        <row r="176">
          <cell r="A176" t="str">
            <v>SICO PACK'D E/P</v>
          </cell>
          <cell r="B176" t="str">
            <v>영1</v>
          </cell>
          <cell r="C176" t="str">
            <v>SICO</v>
          </cell>
          <cell r="D176" t="str">
            <v>PACK'D E/P</v>
          </cell>
          <cell r="E176" t="str">
            <v>AIWA</v>
          </cell>
          <cell r="F176" t="str">
            <v>HP-ED100YLF</v>
          </cell>
          <cell r="G176">
            <v>1.57</v>
          </cell>
          <cell r="H176">
            <v>2.2799999999999998</v>
          </cell>
          <cell r="I176">
            <v>1.69</v>
          </cell>
          <cell r="J176" t="str">
            <v>박명규</v>
          </cell>
          <cell r="K176" t="str">
            <v>$</v>
          </cell>
          <cell r="L176">
            <v>2.06</v>
          </cell>
          <cell r="N176">
            <v>6.3</v>
          </cell>
          <cell r="O176">
            <v>12.978</v>
          </cell>
          <cell r="Q176">
            <v>0</v>
          </cell>
          <cell r="R176">
            <v>1</v>
          </cell>
          <cell r="S176">
            <v>0</v>
          </cell>
          <cell r="T176">
            <v>0.8</v>
          </cell>
          <cell r="U176">
            <v>1.5</v>
          </cell>
          <cell r="V176">
            <v>0</v>
          </cell>
          <cell r="W176">
            <v>0</v>
          </cell>
          <cell r="X176">
            <v>0</v>
          </cell>
          <cell r="Y176">
            <v>1</v>
          </cell>
          <cell r="Z176">
            <v>0</v>
          </cell>
          <cell r="AA176">
            <v>1</v>
          </cell>
          <cell r="AB176">
            <v>1</v>
          </cell>
          <cell r="AC176">
            <v>0</v>
          </cell>
          <cell r="AD176">
            <v>0</v>
          </cell>
          <cell r="AE176">
            <v>1.57</v>
          </cell>
          <cell r="AF176">
            <v>0</v>
          </cell>
          <cell r="AG176">
            <v>1.2560000000000002</v>
          </cell>
          <cell r="AH176">
            <v>2.355</v>
          </cell>
          <cell r="AI176">
            <v>0</v>
          </cell>
          <cell r="AJ176">
            <v>0</v>
          </cell>
          <cell r="AK176">
            <v>0</v>
          </cell>
          <cell r="AL176">
            <v>1.57</v>
          </cell>
          <cell r="AM176">
            <v>0</v>
          </cell>
          <cell r="AN176">
            <v>1.57</v>
          </cell>
          <cell r="AO176">
            <v>1.57</v>
          </cell>
          <cell r="AP176">
            <v>0</v>
          </cell>
          <cell r="AQ176">
            <v>0</v>
          </cell>
          <cell r="AR176">
            <v>2.2799999999999998</v>
          </cell>
          <cell r="AS176">
            <v>0</v>
          </cell>
          <cell r="AT176">
            <v>1.8239999999999998</v>
          </cell>
          <cell r="AU176">
            <v>3.42</v>
          </cell>
          <cell r="AV176">
            <v>0</v>
          </cell>
          <cell r="AW176">
            <v>0</v>
          </cell>
          <cell r="AX176">
            <v>0</v>
          </cell>
          <cell r="AY176">
            <v>2.2799999999999998</v>
          </cell>
          <cell r="AZ176">
            <v>0</v>
          </cell>
          <cell r="BA176">
            <v>2.2799999999999998</v>
          </cell>
          <cell r="BB176">
            <v>2.2799999999999998</v>
          </cell>
          <cell r="BC176">
            <v>0</v>
          </cell>
          <cell r="BD176">
            <v>0</v>
          </cell>
          <cell r="BE176">
            <v>1.69</v>
          </cell>
          <cell r="BF176">
            <v>0</v>
          </cell>
          <cell r="BG176">
            <v>1.3520000000000001</v>
          </cell>
          <cell r="BH176">
            <v>2.5350000000000001</v>
          </cell>
          <cell r="BI176">
            <v>0</v>
          </cell>
          <cell r="BJ176">
            <v>0</v>
          </cell>
          <cell r="BK176">
            <v>0</v>
          </cell>
          <cell r="BL176">
            <v>1.69</v>
          </cell>
          <cell r="BM176">
            <v>0</v>
          </cell>
          <cell r="BN176">
            <v>1.69</v>
          </cell>
          <cell r="BO176">
            <v>1.69</v>
          </cell>
        </row>
        <row r="177">
          <cell r="A177" t="str">
            <v>SICO PACK'D E/P</v>
          </cell>
          <cell r="B177" t="str">
            <v>영1</v>
          </cell>
          <cell r="C177" t="str">
            <v>SICO</v>
          </cell>
          <cell r="D177" t="str">
            <v>PACK'D E/P</v>
          </cell>
          <cell r="E177" t="str">
            <v>AIWA</v>
          </cell>
          <cell r="F177" t="str">
            <v>HP-ED100YSF</v>
          </cell>
          <cell r="G177">
            <v>1.57</v>
          </cell>
          <cell r="H177">
            <v>2.11</v>
          </cell>
          <cell r="I177">
            <v>1.38</v>
          </cell>
          <cell r="J177" t="str">
            <v>박명규</v>
          </cell>
          <cell r="K177" t="str">
            <v>$</v>
          </cell>
          <cell r="L177">
            <v>2.11</v>
          </cell>
          <cell r="N177">
            <v>63.4</v>
          </cell>
          <cell r="O177">
            <v>133.774</v>
          </cell>
          <cell r="Q177">
            <v>13.9</v>
          </cell>
          <cell r="R177">
            <v>13.5</v>
          </cell>
          <cell r="S177">
            <v>7.5</v>
          </cell>
          <cell r="T177">
            <v>1.5</v>
          </cell>
          <cell r="U177">
            <v>0</v>
          </cell>
          <cell r="V177">
            <v>3</v>
          </cell>
          <cell r="W177">
            <v>4</v>
          </cell>
          <cell r="X177">
            <v>4</v>
          </cell>
          <cell r="Y177">
            <v>4</v>
          </cell>
          <cell r="Z177">
            <v>4</v>
          </cell>
          <cell r="AA177">
            <v>4</v>
          </cell>
          <cell r="AB177">
            <v>4</v>
          </cell>
          <cell r="AC177">
            <v>0</v>
          </cell>
          <cell r="AD177">
            <v>21.823</v>
          </cell>
          <cell r="AE177">
            <v>21.195</v>
          </cell>
          <cell r="AF177">
            <v>11.775</v>
          </cell>
          <cell r="AG177">
            <v>2.355</v>
          </cell>
          <cell r="AH177">
            <v>0</v>
          </cell>
          <cell r="AI177">
            <v>4.71</v>
          </cell>
          <cell r="AJ177">
            <v>6.28</v>
          </cell>
          <cell r="AK177">
            <v>6.28</v>
          </cell>
          <cell r="AL177">
            <v>6.28</v>
          </cell>
          <cell r="AM177">
            <v>6.28</v>
          </cell>
          <cell r="AN177">
            <v>6.28</v>
          </cell>
          <cell r="AO177">
            <v>6.28</v>
          </cell>
          <cell r="AP177">
            <v>0</v>
          </cell>
          <cell r="AQ177">
            <v>29.329000000000001</v>
          </cell>
          <cell r="AR177">
            <v>28.484999999999999</v>
          </cell>
          <cell r="AS177">
            <v>15.824999999999999</v>
          </cell>
          <cell r="AT177">
            <v>3.165</v>
          </cell>
          <cell r="AU177">
            <v>0</v>
          </cell>
          <cell r="AV177">
            <v>6.33</v>
          </cell>
          <cell r="AW177">
            <v>8.44</v>
          </cell>
          <cell r="AX177">
            <v>8.44</v>
          </cell>
          <cell r="AY177">
            <v>8.44</v>
          </cell>
          <cell r="AZ177">
            <v>8.44</v>
          </cell>
          <cell r="BA177">
            <v>8.44</v>
          </cell>
          <cell r="BB177">
            <v>8.44</v>
          </cell>
          <cell r="BC177">
            <v>0</v>
          </cell>
          <cell r="BD177">
            <v>19.181999999999999</v>
          </cell>
          <cell r="BE177">
            <v>18.63</v>
          </cell>
          <cell r="BF177">
            <v>10.35</v>
          </cell>
          <cell r="BG177">
            <v>2.0699999999999998</v>
          </cell>
          <cell r="BH177">
            <v>0</v>
          </cell>
          <cell r="BI177">
            <v>4.1399999999999997</v>
          </cell>
          <cell r="BJ177">
            <v>5.52</v>
          </cell>
          <cell r="BK177">
            <v>5.52</v>
          </cell>
          <cell r="BL177">
            <v>5.52</v>
          </cell>
          <cell r="BM177">
            <v>5.52</v>
          </cell>
          <cell r="BN177">
            <v>5.52</v>
          </cell>
          <cell r="BO177">
            <v>5.52</v>
          </cell>
        </row>
        <row r="178">
          <cell r="A178" t="str">
            <v>SICO PACK'D E/P</v>
          </cell>
          <cell r="B178" t="str">
            <v>영1</v>
          </cell>
          <cell r="C178" t="str">
            <v>SICO</v>
          </cell>
          <cell r="D178" t="str">
            <v>PACK'D E/P</v>
          </cell>
          <cell r="E178" t="str">
            <v>AIWA</v>
          </cell>
          <cell r="F178" t="str">
            <v>HP-ED150YBF</v>
          </cell>
          <cell r="G178">
            <v>1.57</v>
          </cell>
          <cell r="H178">
            <v>3.01</v>
          </cell>
          <cell r="I178">
            <v>1.03</v>
          </cell>
          <cell r="J178" t="str">
            <v>박명규</v>
          </cell>
          <cell r="K178" t="str">
            <v>$</v>
          </cell>
          <cell r="L178">
            <v>2.62</v>
          </cell>
          <cell r="N178">
            <v>2</v>
          </cell>
          <cell r="O178">
            <v>5.24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1</v>
          </cell>
          <cell r="Y178">
            <v>0</v>
          </cell>
          <cell r="Z178">
            <v>0</v>
          </cell>
          <cell r="AA178">
            <v>0</v>
          </cell>
          <cell r="AB178">
            <v>1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1.57</v>
          </cell>
          <cell r="AL178">
            <v>0</v>
          </cell>
          <cell r="AM178">
            <v>0</v>
          </cell>
          <cell r="AN178">
            <v>0</v>
          </cell>
          <cell r="AO178">
            <v>1.57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3.01</v>
          </cell>
          <cell r="AY178">
            <v>0</v>
          </cell>
          <cell r="AZ178">
            <v>0</v>
          </cell>
          <cell r="BA178">
            <v>0</v>
          </cell>
          <cell r="BB178">
            <v>3.01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1.03</v>
          </cell>
          <cell r="BL178">
            <v>0</v>
          </cell>
          <cell r="BM178">
            <v>0</v>
          </cell>
          <cell r="BN178">
            <v>0</v>
          </cell>
          <cell r="BO178">
            <v>1.03</v>
          </cell>
        </row>
        <row r="179">
          <cell r="A179" t="str">
            <v>SICO PACK'D E/P</v>
          </cell>
          <cell r="B179" t="str">
            <v>영1</v>
          </cell>
          <cell r="C179" t="str">
            <v>SICO</v>
          </cell>
          <cell r="D179" t="str">
            <v>PACK'D E/P</v>
          </cell>
          <cell r="E179" t="str">
            <v>AIWA</v>
          </cell>
          <cell r="F179" t="str">
            <v>HP-ED200YBF</v>
          </cell>
          <cell r="G179">
            <v>1.57</v>
          </cell>
          <cell r="H179">
            <v>2.2400000000000002</v>
          </cell>
          <cell r="I179">
            <v>1.54</v>
          </cell>
          <cell r="J179" t="str">
            <v>박명규</v>
          </cell>
          <cell r="K179" t="str">
            <v>$</v>
          </cell>
          <cell r="L179">
            <v>2.65</v>
          </cell>
          <cell r="N179">
            <v>4.8</v>
          </cell>
          <cell r="O179">
            <v>12.719999999999999</v>
          </cell>
          <cell r="Q179">
            <v>0.8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1</v>
          </cell>
          <cell r="W179">
            <v>1</v>
          </cell>
          <cell r="X179">
            <v>0</v>
          </cell>
          <cell r="Y179">
            <v>1</v>
          </cell>
          <cell r="Z179">
            <v>0</v>
          </cell>
          <cell r="AA179">
            <v>1</v>
          </cell>
          <cell r="AB179">
            <v>0</v>
          </cell>
          <cell r="AC179">
            <v>0</v>
          </cell>
          <cell r="AD179">
            <v>1.2560000000000002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1.57</v>
          </cell>
          <cell r="AJ179">
            <v>1.57</v>
          </cell>
          <cell r="AK179">
            <v>0</v>
          </cell>
          <cell r="AL179">
            <v>1.57</v>
          </cell>
          <cell r="AM179">
            <v>0</v>
          </cell>
          <cell r="AN179">
            <v>1.57</v>
          </cell>
          <cell r="AO179">
            <v>0</v>
          </cell>
          <cell r="AP179">
            <v>0</v>
          </cell>
          <cell r="AQ179">
            <v>1.7920000000000003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2.2400000000000002</v>
          </cell>
          <cell r="AW179">
            <v>2.2400000000000002</v>
          </cell>
          <cell r="AX179">
            <v>0</v>
          </cell>
          <cell r="AY179">
            <v>2.2400000000000002</v>
          </cell>
          <cell r="AZ179">
            <v>0</v>
          </cell>
          <cell r="BA179">
            <v>2.2400000000000002</v>
          </cell>
          <cell r="BB179">
            <v>0</v>
          </cell>
          <cell r="BC179">
            <v>0</v>
          </cell>
          <cell r="BD179">
            <v>1.2320000000000002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1.54</v>
          </cell>
          <cell r="BJ179">
            <v>1.54</v>
          </cell>
          <cell r="BK179">
            <v>0</v>
          </cell>
          <cell r="BL179">
            <v>1.54</v>
          </cell>
          <cell r="BM179">
            <v>0</v>
          </cell>
          <cell r="BN179">
            <v>1.54</v>
          </cell>
          <cell r="BO179">
            <v>0</v>
          </cell>
        </row>
        <row r="180">
          <cell r="A180" t="str">
            <v>SICO PACK'D E/P</v>
          </cell>
          <cell r="B180" t="str">
            <v>영1</v>
          </cell>
          <cell r="C180" t="str">
            <v>SICO</v>
          </cell>
          <cell r="D180" t="str">
            <v>PACK'D E/P</v>
          </cell>
          <cell r="E180" t="str">
            <v>AIWA</v>
          </cell>
          <cell r="F180" t="str">
            <v>HP-ED200YLF</v>
          </cell>
          <cell r="G180">
            <v>1.57</v>
          </cell>
          <cell r="H180">
            <v>2.2799999999999998</v>
          </cell>
          <cell r="I180">
            <v>1.85</v>
          </cell>
          <cell r="J180" t="str">
            <v>박명규</v>
          </cell>
          <cell r="K180" t="str">
            <v>$</v>
          </cell>
          <cell r="L180">
            <v>2.8</v>
          </cell>
          <cell r="N180">
            <v>5.5</v>
          </cell>
          <cell r="O180">
            <v>15.399999999999999</v>
          </cell>
          <cell r="Q180">
            <v>2</v>
          </cell>
          <cell r="R180">
            <v>0.5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1</v>
          </cell>
          <cell r="Z180">
            <v>0</v>
          </cell>
          <cell r="AA180">
            <v>1</v>
          </cell>
          <cell r="AB180">
            <v>0</v>
          </cell>
          <cell r="AC180">
            <v>0</v>
          </cell>
          <cell r="AD180">
            <v>3.14</v>
          </cell>
          <cell r="AE180">
            <v>0.78500000000000003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1.57</v>
          </cell>
          <cell r="AK180">
            <v>0</v>
          </cell>
          <cell r="AL180">
            <v>1.57</v>
          </cell>
          <cell r="AM180">
            <v>0</v>
          </cell>
          <cell r="AN180">
            <v>1.57</v>
          </cell>
          <cell r="AO180">
            <v>0</v>
          </cell>
          <cell r="AP180">
            <v>0</v>
          </cell>
          <cell r="AQ180">
            <v>4.5599999999999996</v>
          </cell>
          <cell r="AR180">
            <v>1.1399999999999999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2.2799999999999998</v>
          </cell>
          <cell r="AX180">
            <v>0</v>
          </cell>
          <cell r="AY180">
            <v>2.2799999999999998</v>
          </cell>
          <cell r="AZ180">
            <v>0</v>
          </cell>
          <cell r="BA180">
            <v>2.2799999999999998</v>
          </cell>
          <cell r="BB180">
            <v>0</v>
          </cell>
          <cell r="BC180">
            <v>0</v>
          </cell>
          <cell r="BD180">
            <v>3.7</v>
          </cell>
          <cell r="BE180">
            <v>0.92500000000000004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1.85</v>
          </cell>
          <cell r="BK180">
            <v>0</v>
          </cell>
          <cell r="BL180">
            <v>1.85</v>
          </cell>
          <cell r="BM180">
            <v>0</v>
          </cell>
          <cell r="BN180">
            <v>1.85</v>
          </cell>
          <cell r="BO180">
            <v>0</v>
          </cell>
        </row>
        <row r="181">
          <cell r="A181" t="str">
            <v>SICO PACK'D E/P</v>
          </cell>
          <cell r="B181" t="str">
            <v>영1</v>
          </cell>
          <cell r="C181" t="str">
            <v>SICO</v>
          </cell>
          <cell r="D181" t="str">
            <v>PACK'D E/P</v>
          </cell>
          <cell r="E181" t="str">
            <v>AIWA</v>
          </cell>
          <cell r="F181" t="str">
            <v>HP-ED200YSF</v>
          </cell>
          <cell r="G181">
            <v>1.57</v>
          </cell>
          <cell r="H181">
            <v>2.11</v>
          </cell>
          <cell r="I181">
            <v>1.71</v>
          </cell>
          <cell r="J181" t="str">
            <v>박명규</v>
          </cell>
          <cell r="K181" t="str">
            <v>$</v>
          </cell>
          <cell r="L181">
            <v>2.85</v>
          </cell>
          <cell r="N181">
            <v>12.8</v>
          </cell>
          <cell r="O181">
            <v>36.480000000000004</v>
          </cell>
          <cell r="Q181">
            <v>0.6</v>
          </cell>
          <cell r="R181">
            <v>1.2</v>
          </cell>
          <cell r="S181">
            <v>1</v>
          </cell>
          <cell r="T181">
            <v>1</v>
          </cell>
          <cell r="U181">
            <v>1</v>
          </cell>
          <cell r="V181">
            <v>2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0</v>
          </cell>
          <cell r="AD181">
            <v>0.94199999999999995</v>
          </cell>
          <cell r="AE181">
            <v>1.8839999999999999</v>
          </cell>
          <cell r="AF181">
            <v>1.57</v>
          </cell>
          <cell r="AG181">
            <v>1.57</v>
          </cell>
          <cell r="AH181">
            <v>1.57</v>
          </cell>
          <cell r="AI181">
            <v>3.14</v>
          </cell>
          <cell r="AJ181">
            <v>1.57</v>
          </cell>
          <cell r="AK181">
            <v>1.57</v>
          </cell>
          <cell r="AL181">
            <v>1.57</v>
          </cell>
          <cell r="AM181">
            <v>1.57</v>
          </cell>
          <cell r="AN181">
            <v>1.57</v>
          </cell>
          <cell r="AO181">
            <v>1.57</v>
          </cell>
          <cell r="AP181">
            <v>0</v>
          </cell>
          <cell r="AQ181">
            <v>1.2659999999999998</v>
          </cell>
          <cell r="AR181">
            <v>2.5319999999999996</v>
          </cell>
          <cell r="AS181">
            <v>2.11</v>
          </cell>
          <cell r="AT181">
            <v>2.11</v>
          </cell>
          <cell r="AU181">
            <v>2.11</v>
          </cell>
          <cell r="AV181">
            <v>4.22</v>
          </cell>
          <cell r="AW181">
            <v>2.11</v>
          </cell>
          <cell r="AX181">
            <v>2.11</v>
          </cell>
          <cell r="AY181">
            <v>2.11</v>
          </cell>
          <cell r="AZ181">
            <v>2.11</v>
          </cell>
          <cell r="BA181">
            <v>2.11</v>
          </cell>
          <cell r="BB181">
            <v>2.11</v>
          </cell>
          <cell r="BC181">
            <v>0</v>
          </cell>
          <cell r="BD181">
            <v>1.026</v>
          </cell>
          <cell r="BE181">
            <v>2.052</v>
          </cell>
          <cell r="BF181">
            <v>1.71</v>
          </cell>
          <cell r="BG181">
            <v>1.71</v>
          </cell>
          <cell r="BH181">
            <v>1.71</v>
          </cell>
          <cell r="BI181">
            <v>3.42</v>
          </cell>
          <cell r="BJ181">
            <v>1.71</v>
          </cell>
          <cell r="BK181">
            <v>1.71</v>
          </cell>
          <cell r="BL181">
            <v>1.71</v>
          </cell>
          <cell r="BM181">
            <v>1.71</v>
          </cell>
          <cell r="BN181">
            <v>1.71</v>
          </cell>
          <cell r="BO181">
            <v>1.71</v>
          </cell>
        </row>
        <row r="182">
          <cell r="A182" t="str">
            <v>SICO PACK'D E/P</v>
          </cell>
          <cell r="B182" t="str">
            <v>영1</v>
          </cell>
          <cell r="C182" t="str">
            <v>SICO</v>
          </cell>
          <cell r="D182" t="str">
            <v>PACK'D E/P</v>
          </cell>
          <cell r="E182" t="str">
            <v>AIWA</v>
          </cell>
          <cell r="F182" t="str">
            <v>HP-ED250YBF</v>
          </cell>
          <cell r="G182">
            <v>1.57</v>
          </cell>
          <cell r="H182">
            <v>2.4</v>
          </cell>
          <cell r="I182">
            <v>1.6</v>
          </cell>
          <cell r="J182" t="str">
            <v>박명규</v>
          </cell>
          <cell r="K182" t="str">
            <v>$</v>
          </cell>
          <cell r="L182">
            <v>2.66</v>
          </cell>
          <cell r="N182">
            <v>10.7</v>
          </cell>
          <cell r="O182">
            <v>28.462</v>
          </cell>
          <cell r="Q182">
            <v>0.6</v>
          </cell>
          <cell r="R182">
            <v>1.5</v>
          </cell>
          <cell r="S182">
            <v>0.6</v>
          </cell>
          <cell r="T182">
            <v>0</v>
          </cell>
          <cell r="U182">
            <v>0</v>
          </cell>
          <cell r="V182">
            <v>2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0</v>
          </cell>
          <cell r="AD182">
            <v>0.94199999999999995</v>
          </cell>
          <cell r="AE182">
            <v>2.355</v>
          </cell>
          <cell r="AF182">
            <v>0.94199999999999995</v>
          </cell>
          <cell r="AG182">
            <v>0</v>
          </cell>
          <cell r="AH182">
            <v>0</v>
          </cell>
          <cell r="AI182">
            <v>3.14</v>
          </cell>
          <cell r="AJ182">
            <v>1.57</v>
          </cell>
          <cell r="AK182">
            <v>1.57</v>
          </cell>
          <cell r="AL182">
            <v>1.57</v>
          </cell>
          <cell r="AM182">
            <v>1.57</v>
          </cell>
          <cell r="AN182">
            <v>1.57</v>
          </cell>
          <cell r="AO182">
            <v>1.57</v>
          </cell>
          <cell r="AP182">
            <v>0</v>
          </cell>
          <cell r="AQ182">
            <v>1.44</v>
          </cell>
          <cell r="AR182">
            <v>3.5999999999999996</v>
          </cell>
          <cell r="AS182">
            <v>1.44</v>
          </cell>
          <cell r="AT182">
            <v>0</v>
          </cell>
          <cell r="AU182">
            <v>0</v>
          </cell>
          <cell r="AV182">
            <v>4.8</v>
          </cell>
          <cell r="AW182">
            <v>2.4</v>
          </cell>
          <cell r="AX182">
            <v>2.4</v>
          </cell>
          <cell r="AY182">
            <v>2.4</v>
          </cell>
          <cell r="AZ182">
            <v>2.4</v>
          </cell>
          <cell r="BA182">
            <v>2.4</v>
          </cell>
          <cell r="BB182">
            <v>2.4</v>
          </cell>
          <cell r="BC182">
            <v>0</v>
          </cell>
          <cell r="BD182">
            <v>0.96</v>
          </cell>
          <cell r="BE182">
            <v>2.4000000000000004</v>
          </cell>
          <cell r="BF182">
            <v>0.96</v>
          </cell>
          <cell r="BG182">
            <v>0</v>
          </cell>
          <cell r="BH182">
            <v>0</v>
          </cell>
          <cell r="BI182">
            <v>3.2</v>
          </cell>
          <cell r="BJ182">
            <v>1.6</v>
          </cell>
          <cell r="BK182">
            <v>1.6</v>
          </cell>
          <cell r="BL182">
            <v>1.6</v>
          </cell>
          <cell r="BM182">
            <v>1.6</v>
          </cell>
          <cell r="BN182">
            <v>1.6</v>
          </cell>
          <cell r="BO182">
            <v>1.6</v>
          </cell>
        </row>
        <row r="183">
          <cell r="A183" t="str">
            <v>SICO PACK'D E/P</v>
          </cell>
          <cell r="B183" t="str">
            <v>영1</v>
          </cell>
          <cell r="C183" t="str">
            <v>SICO</v>
          </cell>
          <cell r="D183" t="str">
            <v>PACK'D E/P</v>
          </cell>
          <cell r="E183" t="str">
            <v>AIWA</v>
          </cell>
          <cell r="F183" t="str">
            <v>HP-ED250YSF</v>
          </cell>
          <cell r="G183">
            <v>1.57</v>
          </cell>
          <cell r="H183">
            <v>2.11</v>
          </cell>
          <cell r="I183">
            <v>1.33</v>
          </cell>
          <cell r="J183" t="str">
            <v>박명규</v>
          </cell>
          <cell r="K183" t="str">
            <v>$</v>
          </cell>
          <cell r="L183">
            <v>2.75</v>
          </cell>
          <cell r="N183">
            <v>5</v>
          </cell>
          <cell r="O183">
            <v>13.75</v>
          </cell>
          <cell r="Q183">
            <v>1</v>
          </cell>
          <cell r="R183">
            <v>0</v>
          </cell>
          <cell r="S183">
            <v>0</v>
          </cell>
          <cell r="T183">
            <v>2</v>
          </cell>
          <cell r="U183">
            <v>0</v>
          </cell>
          <cell r="V183">
            <v>0</v>
          </cell>
          <cell r="W183">
            <v>0</v>
          </cell>
          <cell r="X183">
            <v>1</v>
          </cell>
          <cell r="Y183">
            <v>0</v>
          </cell>
          <cell r="Z183">
            <v>0</v>
          </cell>
          <cell r="AA183">
            <v>1</v>
          </cell>
          <cell r="AB183">
            <v>0</v>
          </cell>
          <cell r="AC183">
            <v>0</v>
          </cell>
          <cell r="AD183">
            <v>1.57</v>
          </cell>
          <cell r="AE183">
            <v>0</v>
          </cell>
          <cell r="AF183">
            <v>0</v>
          </cell>
          <cell r="AG183">
            <v>3.14</v>
          </cell>
          <cell r="AH183">
            <v>0</v>
          </cell>
          <cell r="AI183">
            <v>0</v>
          </cell>
          <cell r="AJ183">
            <v>0</v>
          </cell>
          <cell r="AK183">
            <v>1.57</v>
          </cell>
          <cell r="AL183">
            <v>0</v>
          </cell>
          <cell r="AM183">
            <v>0</v>
          </cell>
          <cell r="AN183">
            <v>1.57</v>
          </cell>
          <cell r="AO183">
            <v>0</v>
          </cell>
          <cell r="AP183">
            <v>0</v>
          </cell>
          <cell r="AQ183">
            <v>2.11</v>
          </cell>
          <cell r="AR183">
            <v>0</v>
          </cell>
          <cell r="AS183">
            <v>0</v>
          </cell>
          <cell r="AT183">
            <v>4.22</v>
          </cell>
          <cell r="AU183">
            <v>0</v>
          </cell>
          <cell r="AV183">
            <v>0</v>
          </cell>
          <cell r="AW183">
            <v>0</v>
          </cell>
          <cell r="AX183">
            <v>2.11</v>
          </cell>
          <cell r="AY183">
            <v>0</v>
          </cell>
          <cell r="AZ183">
            <v>0</v>
          </cell>
          <cell r="BA183">
            <v>2.11</v>
          </cell>
          <cell r="BB183">
            <v>0</v>
          </cell>
          <cell r="BC183">
            <v>0</v>
          </cell>
          <cell r="BD183">
            <v>1.33</v>
          </cell>
          <cell r="BE183">
            <v>0</v>
          </cell>
          <cell r="BF183">
            <v>0</v>
          </cell>
          <cell r="BG183">
            <v>2.66</v>
          </cell>
          <cell r="BH183">
            <v>0</v>
          </cell>
          <cell r="BI183">
            <v>0</v>
          </cell>
          <cell r="BJ183">
            <v>0</v>
          </cell>
          <cell r="BK183">
            <v>1.33</v>
          </cell>
          <cell r="BL183">
            <v>0</v>
          </cell>
          <cell r="BM183">
            <v>0</v>
          </cell>
          <cell r="BN183">
            <v>1.33</v>
          </cell>
          <cell r="BO183">
            <v>0</v>
          </cell>
        </row>
        <row r="184">
          <cell r="A184" t="str">
            <v>SICO PACK'D E/P</v>
          </cell>
          <cell r="B184" t="str">
            <v>영1</v>
          </cell>
          <cell r="C184" t="str">
            <v>SICO</v>
          </cell>
          <cell r="D184" t="str">
            <v>PACK'D E/P</v>
          </cell>
          <cell r="E184" t="str">
            <v>AIWA</v>
          </cell>
          <cell r="F184" t="str">
            <v>HP-ED300YBF</v>
          </cell>
          <cell r="G184">
            <v>1.57</v>
          </cell>
          <cell r="H184">
            <v>2.4</v>
          </cell>
          <cell r="I184">
            <v>1.91</v>
          </cell>
          <cell r="J184" t="str">
            <v>박명규</v>
          </cell>
          <cell r="K184" t="str">
            <v>$</v>
          </cell>
          <cell r="L184">
            <v>3.19</v>
          </cell>
          <cell r="N184">
            <v>8.3000000000000007</v>
          </cell>
          <cell r="O184">
            <v>26.477</v>
          </cell>
          <cell r="Q184">
            <v>0.5</v>
          </cell>
          <cell r="R184">
            <v>0</v>
          </cell>
          <cell r="S184">
            <v>0</v>
          </cell>
          <cell r="T184">
            <v>0.8</v>
          </cell>
          <cell r="U184">
            <v>0</v>
          </cell>
          <cell r="V184">
            <v>1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0</v>
          </cell>
          <cell r="AD184">
            <v>0.78500000000000003</v>
          </cell>
          <cell r="AE184">
            <v>0</v>
          </cell>
          <cell r="AF184">
            <v>0</v>
          </cell>
          <cell r="AG184">
            <v>1.2560000000000002</v>
          </cell>
          <cell r="AH184">
            <v>0</v>
          </cell>
          <cell r="AI184">
            <v>1.57</v>
          </cell>
          <cell r="AJ184">
            <v>1.57</v>
          </cell>
          <cell r="AK184">
            <v>1.57</v>
          </cell>
          <cell r="AL184">
            <v>1.57</v>
          </cell>
          <cell r="AM184">
            <v>1.57</v>
          </cell>
          <cell r="AN184">
            <v>1.57</v>
          </cell>
          <cell r="AO184">
            <v>1.57</v>
          </cell>
          <cell r="AP184">
            <v>0</v>
          </cell>
          <cell r="AQ184">
            <v>1.2</v>
          </cell>
          <cell r="AR184">
            <v>0</v>
          </cell>
          <cell r="AS184">
            <v>0</v>
          </cell>
          <cell r="AT184">
            <v>1.92</v>
          </cell>
          <cell r="AU184">
            <v>0</v>
          </cell>
          <cell r="AV184">
            <v>2.4</v>
          </cell>
          <cell r="AW184">
            <v>2.4</v>
          </cell>
          <cell r="AX184">
            <v>2.4</v>
          </cell>
          <cell r="AY184">
            <v>2.4</v>
          </cell>
          <cell r="AZ184">
            <v>2.4</v>
          </cell>
          <cell r="BA184">
            <v>2.4</v>
          </cell>
          <cell r="BB184">
            <v>2.4</v>
          </cell>
          <cell r="BC184">
            <v>0</v>
          </cell>
          <cell r="BD184">
            <v>0.95499999999999996</v>
          </cell>
          <cell r="BE184">
            <v>0</v>
          </cell>
          <cell r="BF184">
            <v>0</v>
          </cell>
          <cell r="BG184">
            <v>1.528</v>
          </cell>
          <cell r="BH184">
            <v>0</v>
          </cell>
          <cell r="BI184">
            <v>1.91</v>
          </cell>
          <cell r="BJ184">
            <v>1.91</v>
          </cell>
          <cell r="BK184">
            <v>1.91</v>
          </cell>
          <cell r="BL184">
            <v>1.91</v>
          </cell>
          <cell r="BM184">
            <v>1.91</v>
          </cell>
          <cell r="BN184">
            <v>1.91</v>
          </cell>
          <cell r="BO184">
            <v>1.91</v>
          </cell>
        </row>
        <row r="185">
          <cell r="A185" t="str">
            <v>SCHACO H/P 小型</v>
          </cell>
          <cell r="B185" t="str">
            <v>영1</v>
          </cell>
          <cell r="C185" t="str">
            <v>SCHACO</v>
          </cell>
          <cell r="D185" t="str">
            <v>H/P 小型</v>
          </cell>
          <cell r="E185" t="str">
            <v>AIWA</v>
          </cell>
          <cell r="F185" t="str">
            <v>HP-JB211YHC</v>
          </cell>
          <cell r="G185">
            <v>1.27</v>
          </cell>
          <cell r="H185">
            <v>5.61</v>
          </cell>
          <cell r="I185">
            <v>2.92</v>
          </cell>
          <cell r="J185" t="str">
            <v>박명규</v>
          </cell>
          <cell r="K185" t="str">
            <v>$</v>
          </cell>
          <cell r="L185">
            <v>1.43</v>
          </cell>
          <cell r="N185">
            <v>28.9</v>
          </cell>
          <cell r="O185">
            <v>41.326999999999998</v>
          </cell>
          <cell r="Q185">
            <v>0</v>
          </cell>
          <cell r="R185">
            <v>0</v>
          </cell>
          <cell r="S185">
            <v>0</v>
          </cell>
          <cell r="T185">
            <v>6.1</v>
          </cell>
          <cell r="U185">
            <v>4.8</v>
          </cell>
          <cell r="V185">
            <v>0</v>
          </cell>
          <cell r="W185">
            <v>3</v>
          </cell>
          <cell r="X185">
            <v>3</v>
          </cell>
          <cell r="Y185">
            <v>3</v>
          </cell>
          <cell r="Z185">
            <v>3</v>
          </cell>
          <cell r="AA185">
            <v>3</v>
          </cell>
          <cell r="AB185">
            <v>3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7.7469999999999999</v>
          </cell>
          <cell r="AH185">
            <v>6.0960000000000001</v>
          </cell>
          <cell r="AI185">
            <v>0</v>
          </cell>
          <cell r="AJ185">
            <v>3.81</v>
          </cell>
          <cell r="AK185">
            <v>3.81</v>
          </cell>
          <cell r="AL185">
            <v>3.81</v>
          </cell>
          <cell r="AM185">
            <v>3.81</v>
          </cell>
          <cell r="AN185">
            <v>3.81</v>
          </cell>
          <cell r="AO185">
            <v>3.81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34.220999999999997</v>
          </cell>
          <cell r="AU185">
            <v>26.928000000000001</v>
          </cell>
          <cell r="AV185">
            <v>0</v>
          </cell>
          <cell r="AW185">
            <v>16.830000000000002</v>
          </cell>
          <cell r="AX185">
            <v>16.830000000000002</v>
          </cell>
          <cell r="AY185">
            <v>16.830000000000002</v>
          </cell>
          <cell r="AZ185">
            <v>16.830000000000002</v>
          </cell>
          <cell r="BA185">
            <v>16.830000000000002</v>
          </cell>
          <cell r="BB185">
            <v>16.830000000000002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17.811999999999998</v>
          </cell>
          <cell r="BH185">
            <v>14.016</v>
          </cell>
          <cell r="BI185">
            <v>0</v>
          </cell>
          <cell r="BJ185">
            <v>8.76</v>
          </cell>
          <cell r="BK185">
            <v>8.76</v>
          </cell>
          <cell r="BL185">
            <v>8.76</v>
          </cell>
          <cell r="BM185">
            <v>8.76</v>
          </cell>
          <cell r="BN185">
            <v>8.76</v>
          </cell>
          <cell r="BO185">
            <v>8.76</v>
          </cell>
        </row>
        <row r="186">
          <cell r="A186" t="str">
            <v>SICO H/P 小型</v>
          </cell>
          <cell r="B186" t="str">
            <v>영1</v>
          </cell>
          <cell r="C186" t="str">
            <v>SICO</v>
          </cell>
          <cell r="D186" t="str">
            <v>H/P 小型</v>
          </cell>
          <cell r="E186" t="str">
            <v>AIWA</v>
          </cell>
          <cell r="F186" t="str">
            <v>HP-JB211YHF</v>
          </cell>
          <cell r="H186">
            <v>4.8499999999999996</v>
          </cell>
          <cell r="I186">
            <v>1.6</v>
          </cell>
          <cell r="J186" t="str">
            <v>박명규</v>
          </cell>
          <cell r="K186" t="str">
            <v>$</v>
          </cell>
          <cell r="L186">
            <v>1.38</v>
          </cell>
          <cell r="N186">
            <v>12.7</v>
          </cell>
          <cell r="O186">
            <v>17.525999999999996</v>
          </cell>
          <cell r="Q186">
            <v>3.8</v>
          </cell>
          <cell r="R186">
            <v>1.5</v>
          </cell>
          <cell r="S186">
            <v>0</v>
          </cell>
          <cell r="T186">
            <v>0.8</v>
          </cell>
          <cell r="U186">
            <v>1.5</v>
          </cell>
          <cell r="V186">
            <v>2.1</v>
          </cell>
          <cell r="W186">
            <v>1</v>
          </cell>
          <cell r="X186">
            <v>0</v>
          </cell>
          <cell r="Y186">
            <v>1</v>
          </cell>
          <cell r="Z186">
            <v>0</v>
          </cell>
          <cell r="AA186">
            <v>0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18.429999999999996</v>
          </cell>
          <cell r="AR186">
            <v>7.2749999999999995</v>
          </cell>
          <cell r="AS186">
            <v>0</v>
          </cell>
          <cell r="AT186">
            <v>3.88</v>
          </cell>
          <cell r="AU186">
            <v>7.2749999999999995</v>
          </cell>
          <cell r="AV186">
            <v>10.185</v>
          </cell>
          <cell r="AW186">
            <v>4.8499999999999996</v>
          </cell>
          <cell r="AX186">
            <v>0</v>
          </cell>
          <cell r="AY186">
            <v>4.8499999999999996</v>
          </cell>
          <cell r="AZ186">
            <v>0</v>
          </cell>
          <cell r="BA186">
            <v>0</v>
          </cell>
          <cell r="BB186">
            <v>4.8499999999999996</v>
          </cell>
          <cell r="BC186">
            <v>0</v>
          </cell>
          <cell r="BD186">
            <v>6.08</v>
          </cell>
          <cell r="BE186">
            <v>2.4000000000000004</v>
          </cell>
          <cell r="BF186">
            <v>0</v>
          </cell>
          <cell r="BG186">
            <v>1.2800000000000002</v>
          </cell>
          <cell r="BH186">
            <v>2.4000000000000004</v>
          </cell>
          <cell r="BI186">
            <v>3.3600000000000003</v>
          </cell>
          <cell r="BJ186">
            <v>1.6</v>
          </cell>
          <cell r="BK186">
            <v>0</v>
          </cell>
          <cell r="BL186">
            <v>1.6</v>
          </cell>
          <cell r="BM186">
            <v>0</v>
          </cell>
          <cell r="BN186">
            <v>0</v>
          </cell>
          <cell r="BO186">
            <v>1.6</v>
          </cell>
        </row>
        <row r="187">
          <cell r="A187" t="str">
            <v>SICO H/P 小型</v>
          </cell>
          <cell r="B187" t="str">
            <v>영1</v>
          </cell>
          <cell r="C187" t="str">
            <v>SICO</v>
          </cell>
          <cell r="D187" t="str">
            <v>H/P 小型</v>
          </cell>
          <cell r="E187" t="str">
            <v>AIWA</v>
          </cell>
          <cell r="F187" t="str">
            <v>HP-JB211YUHF</v>
          </cell>
          <cell r="H187">
            <v>4.8499999999999996</v>
          </cell>
          <cell r="I187">
            <v>1.52</v>
          </cell>
          <cell r="J187" t="str">
            <v>박명규</v>
          </cell>
          <cell r="K187" t="str">
            <v>$</v>
          </cell>
          <cell r="L187">
            <v>1.27</v>
          </cell>
          <cell r="N187">
            <v>0</v>
          </cell>
          <cell r="O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</row>
        <row r="188">
          <cell r="A188" t="str">
            <v>SICO H/P 小型</v>
          </cell>
          <cell r="B188" t="str">
            <v>영1</v>
          </cell>
          <cell r="C188" t="str">
            <v>SICO</v>
          </cell>
          <cell r="D188" t="str">
            <v>H/P 小型</v>
          </cell>
          <cell r="E188" t="str">
            <v>AIWA</v>
          </cell>
          <cell r="F188" t="str">
            <v>HP-JB213YHF</v>
          </cell>
          <cell r="H188">
            <v>5.09</v>
          </cell>
          <cell r="I188">
            <v>1.89</v>
          </cell>
          <cell r="J188" t="str">
            <v>박명규</v>
          </cell>
          <cell r="K188" t="str">
            <v>$</v>
          </cell>
          <cell r="L188">
            <v>2.0299999999999998</v>
          </cell>
          <cell r="N188">
            <v>6</v>
          </cell>
          <cell r="O188">
            <v>12.18</v>
          </cell>
          <cell r="Q188">
            <v>1.3</v>
          </cell>
          <cell r="R188">
            <v>0.6</v>
          </cell>
          <cell r="S188">
            <v>0</v>
          </cell>
          <cell r="T188">
            <v>0.6</v>
          </cell>
          <cell r="U188">
            <v>0.5</v>
          </cell>
          <cell r="V188">
            <v>0</v>
          </cell>
          <cell r="W188">
            <v>1</v>
          </cell>
          <cell r="X188">
            <v>0</v>
          </cell>
          <cell r="Y188">
            <v>1</v>
          </cell>
          <cell r="Z188">
            <v>0</v>
          </cell>
          <cell r="AA188">
            <v>1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6.617</v>
          </cell>
          <cell r="AR188">
            <v>3.0539999999999998</v>
          </cell>
          <cell r="AS188">
            <v>0</v>
          </cell>
          <cell r="AT188">
            <v>3.0539999999999998</v>
          </cell>
          <cell r="AU188">
            <v>2.5449999999999999</v>
          </cell>
          <cell r="AV188">
            <v>0</v>
          </cell>
          <cell r="AW188">
            <v>5.09</v>
          </cell>
          <cell r="AX188">
            <v>0</v>
          </cell>
          <cell r="AY188">
            <v>5.09</v>
          </cell>
          <cell r="AZ188">
            <v>0</v>
          </cell>
          <cell r="BA188">
            <v>5.09</v>
          </cell>
          <cell r="BB188">
            <v>0</v>
          </cell>
          <cell r="BC188">
            <v>0</v>
          </cell>
          <cell r="BD188">
            <v>2.4569999999999999</v>
          </cell>
          <cell r="BE188">
            <v>1.1339999999999999</v>
          </cell>
          <cell r="BF188">
            <v>0</v>
          </cell>
          <cell r="BG188">
            <v>1.1339999999999999</v>
          </cell>
          <cell r="BH188">
            <v>0.94499999999999995</v>
          </cell>
          <cell r="BI188">
            <v>0</v>
          </cell>
          <cell r="BJ188">
            <v>1.89</v>
          </cell>
          <cell r="BK188">
            <v>0</v>
          </cell>
          <cell r="BL188">
            <v>1.89</v>
          </cell>
          <cell r="BM188">
            <v>0</v>
          </cell>
          <cell r="BN188">
            <v>1.89</v>
          </cell>
          <cell r="BO188">
            <v>0</v>
          </cell>
        </row>
        <row r="189">
          <cell r="A189" t="str">
            <v>SICO H/P 小型</v>
          </cell>
          <cell r="B189" t="str">
            <v>영1</v>
          </cell>
          <cell r="C189" t="str">
            <v>SICO</v>
          </cell>
          <cell r="D189" t="str">
            <v>H/P 小型</v>
          </cell>
          <cell r="E189" t="str">
            <v>AIWA</v>
          </cell>
          <cell r="F189" t="str">
            <v>HP-JB213YUHF</v>
          </cell>
          <cell r="H189">
            <v>5.09</v>
          </cell>
          <cell r="I189">
            <v>1.83</v>
          </cell>
          <cell r="J189" t="str">
            <v>박명규</v>
          </cell>
          <cell r="K189" t="str">
            <v>$</v>
          </cell>
          <cell r="L189">
            <v>1.89</v>
          </cell>
          <cell r="N189">
            <v>0</v>
          </cell>
          <cell r="O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</row>
        <row r="190">
          <cell r="A190" t="str">
            <v>SICO H/P 小型</v>
          </cell>
          <cell r="B190" t="str">
            <v>영1</v>
          </cell>
          <cell r="C190" t="str">
            <v>SICO</v>
          </cell>
          <cell r="D190" t="str">
            <v>H/P 小型</v>
          </cell>
          <cell r="E190" t="str">
            <v>AIWA</v>
          </cell>
          <cell r="F190" t="str">
            <v>HP-JS311YLF</v>
          </cell>
          <cell r="H190">
            <v>4.8499999999999996</v>
          </cell>
          <cell r="I190">
            <v>1.52</v>
          </cell>
          <cell r="J190" t="str">
            <v>박명규</v>
          </cell>
          <cell r="K190" t="str">
            <v>$</v>
          </cell>
          <cell r="L190">
            <v>2.8</v>
          </cell>
          <cell r="N190">
            <v>0</v>
          </cell>
          <cell r="O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</row>
        <row r="191">
          <cell r="A191" t="str">
            <v>SICO H/P 小型</v>
          </cell>
          <cell r="B191" t="str">
            <v>영1</v>
          </cell>
          <cell r="C191" t="str">
            <v>SICO</v>
          </cell>
          <cell r="D191" t="str">
            <v>H/P 小型</v>
          </cell>
          <cell r="E191" t="str">
            <v>AIWA</v>
          </cell>
          <cell r="F191" t="str">
            <v>HP-JS321YUBF</v>
          </cell>
          <cell r="G191">
            <v>1.26</v>
          </cell>
          <cell r="H191">
            <v>6.81</v>
          </cell>
          <cell r="I191">
            <v>3.4</v>
          </cell>
          <cell r="J191" t="str">
            <v>박명규</v>
          </cell>
          <cell r="K191" t="str">
            <v>$</v>
          </cell>
          <cell r="L191">
            <v>2.23</v>
          </cell>
          <cell r="N191">
            <v>0</v>
          </cell>
          <cell r="O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</row>
        <row r="192">
          <cell r="A192" t="str">
            <v>SCHACO RMC無 E/P</v>
          </cell>
          <cell r="B192" t="str">
            <v>영1</v>
          </cell>
          <cell r="C192" t="str">
            <v>SCHACO</v>
          </cell>
          <cell r="D192" t="str">
            <v>RMC無 E/P</v>
          </cell>
          <cell r="E192" t="str">
            <v>CASIO</v>
          </cell>
          <cell r="F192" t="str">
            <v>HP-K852-SR</v>
          </cell>
          <cell r="G192">
            <v>0.78</v>
          </cell>
          <cell r="H192">
            <v>2.1</v>
          </cell>
          <cell r="J192" t="str">
            <v>민성윤</v>
          </cell>
          <cell r="L192">
            <v>117</v>
          </cell>
          <cell r="N192">
            <v>131.05000000000001</v>
          </cell>
          <cell r="O192">
            <v>15332.85</v>
          </cell>
          <cell r="T192">
            <v>0.1</v>
          </cell>
          <cell r="U192">
            <v>20.25</v>
          </cell>
          <cell r="V192">
            <v>20.7</v>
          </cell>
          <cell r="W192">
            <v>20</v>
          </cell>
          <cell r="X192">
            <v>20</v>
          </cell>
          <cell r="Y192">
            <v>20</v>
          </cell>
          <cell r="Z192">
            <v>10</v>
          </cell>
          <cell r="AA192">
            <v>10</v>
          </cell>
          <cell r="AB192">
            <v>10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7.8000000000000014E-2</v>
          </cell>
          <cell r="AH192">
            <v>15.795</v>
          </cell>
          <cell r="AI192">
            <v>16.146000000000001</v>
          </cell>
          <cell r="AJ192">
            <v>15.600000000000001</v>
          </cell>
          <cell r="AK192">
            <v>15.600000000000001</v>
          </cell>
          <cell r="AL192">
            <v>15.600000000000001</v>
          </cell>
          <cell r="AM192">
            <v>7.8000000000000007</v>
          </cell>
          <cell r="AN192">
            <v>7.8000000000000007</v>
          </cell>
          <cell r="AO192">
            <v>7.8000000000000007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0.21000000000000002</v>
          </cell>
          <cell r="AU192">
            <v>42.524999999999999</v>
          </cell>
          <cell r="AV192">
            <v>43.47</v>
          </cell>
          <cell r="AW192">
            <v>42</v>
          </cell>
          <cell r="AX192">
            <v>42</v>
          </cell>
          <cell r="AY192">
            <v>42</v>
          </cell>
          <cell r="AZ192">
            <v>21</v>
          </cell>
          <cell r="BA192">
            <v>21</v>
          </cell>
          <cell r="BB192">
            <v>21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</row>
        <row r="193">
          <cell r="A193" t="str">
            <v>SICO RMC無 E/P</v>
          </cell>
          <cell r="B193" t="str">
            <v>영1</v>
          </cell>
          <cell r="C193" t="str">
            <v>SICO</v>
          </cell>
          <cell r="D193" t="str">
            <v>RMC無 E/P</v>
          </cell>
          <cell r="E193" t="str">
            <v>AIWA(S)</v>
          </cell>
          <cell r="F193" t="str">
            <v>HP-M007B(s)</v>
          </cell>
          <cell r="G193">
            <v>0.96899999999999997</v>
          </cell>
          <cell r="H193">
            <v>1.93</v>
          </cell>
          <cell r="J193" t="str">
            <v>박명규</v>
          </cell>
          <cell r="K193" t="str">
            <v>$</v>
          </cell>
          <cell r="L193">
            <v>0.83</v>
          </cell>
          <cell r="N193">
            <v>55.75</v>
          </cell>
          <cell r="O193">
            <v>46.272500000000001</v>
          </cell>
          <cell r="Q193">
            <v>23</v>
          </cell>
          <cell r="R193">
            <v>30.2</v>
          </cell>
          <cell r="S193">
            <v>2.5499999999999998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22.286999999999999</v>
          </cell>
          <cell r="AE193">
            <v>29.2638</v>
          </cell>
          <cell r="AF193">
            <v>2.4709499999999998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44.39</v>
          </cell>
          <cell r="AR193">
            <v>58.285999999999994</v>
          </cell>
          <cell r="AS193">
            <v>4.9214999999999991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</row>
        <row r="194">
          <cell r="A194" t="str">
            <v>SCHACO 小型 H/P BULK</v>
          </cell>
          <cell r="B194" t="str">
            <v>영1</v>
          </cell>
          <cell r="C194" t="str">
            <v>SCHACO</v>
          </cell>
          <cell r="D194" t="str">
            <v>小型 H/P BULK</v>
          </cell>
          <cell r="E194" t="str">
            <v>ALCO</v>
          </cell>
          <cell r="F194" t="str">
            <v>HP-M028</v>
          </cell>
          <cell r="G194">
            <v>0.11</v>
          </cell>
          <cell r="H194">
            <v>2.6</v>
          </cell>
          <cell r="J194" t="str">
            <v>이우호</v>
          </cell>
          <cell r="K194" t="str">
            <v>$</v>
          </cell>
          <cell r="L194">
            <v>0.67</v>
          </cell>
          <cell r="N194">
            <v>402.96500000000003</v>
          </cell>
          <cell r="O194">
            <v>269.98655000000002</v>
          </cell>
          <cell r="Q194">
            <v>25.6</v>
          </cell>
          <cell r="R194">
            <v>27.565000000000001</v>
          </cell>
          <cell r="S194">
            <v>49.590999999999994</v>
          </cell>
          <cell r="T194">
            <v>60.209000000000003</v>
          </cell>
          <cell r="U194">
            <v>30</v>
          </cell>
          <cell r="V194">
            <v>30</v>
          </cell>
          <cell r="W194">
            <v>30</v>
          </cell>
          <cell r="X194">
            <v>30</v>
          </cell>
          <cell r="Y194">
            <v>30</v>
          </cell>
          <cell r="Z194">
            <v>30</v>
          </cell>
          <cell r="AA194">
            <v>30</v>
          </cell>
          <cell r="AB194">
            <v>30</v>
          </cell>
          <cell r="AC194">
            <v>0</v>
          </cell>
          <cell r="AD194">
            <v>2.8160000000000003</v>
          </cell>
          <cell r="AE194">
            <v>3.0321500000000001</v>
          </cell>
          <cell r="AF194">
            <v>5.4550099999999997</v>
          </cell>
          <cell r="AG194">
            <v>6.6229900000000006</v>
          </cell>
          <cell r="AH194">
            <v>3.3</v>
          </cell>
          <cell r="AI194">
            <v>3.3</v>
          </cell>
          <cell r="AJ194">
            <v>3.3</v>
          </cell>
          <cell r="AK194">
            <v>3.3</v>
          </cell>
          <cell r="AL194">
            <v>3.3</v>
          </cell>
          <cell r="AM194">
            <v>3.3</v>
          </cell>
          <cell r="AN194">
            <v>3.3</v>
          </cell>
          <cell r="AO194">
            <v>3.3</v>
          </cell>
          <cell r="AP194">
            <v>0</v>
          </cell>
          <cell r="AQ194">
            <v>66.56</v>
          </cell>
          <cell r="AR194">
            <v>71.669000000000011</v>
          </cell>
          <cell r="AS194">
            <v>128.9366</v>
          </cell>
          <cell r="AT194">
            <v>156.54340000000002</v>
          </cell>
          <cell r="AU194">
            <v>78</v>
          </cell>
          <cell r="AV194">
            <v>78</v>
          </cell>
          <cell r="AW194">
            <v>78</v>
          </cell>
          <cell r="AX194">
            <v>78</v>
          </cell>
          <cell r="AY194">
            <v>78</v>
          </cell>
          <cell r="AZ194">
            <v>78</v>
          </cell>
          <cell r="BA194">
            <v>78</v>
          </cell>
          <cell r="BB194">
            <v>78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</row>
        <row r="195">
          <cell r="A195" t="str">
            <v>SICO 小型 H/P BULK</v>
          </cell>
          <cell r="B195" t="str">
            <v>영1</v>
          </cell>
          <cell r="C195" t="str">
            <v>SICO</v>
          </cell>
          <cell r="D195" t="str">
            <v>小型 H/P BULK</v>
          </cell>
          <cell r="E195" t="str">
            <v>AIWA(S)</v>
          </cell>
          <cell r="F195" t="str">
            <v>HP-M028(BL)</v>
          </cell>
          <cell r="H195">
            <v>3.42</v>
          </cell>
          <cell r="J195" t="str">
            <v>박명규</v>
          </cell>
          <cell r="K195" t="str">
            <v>$</v>
          </cell>
          <cell r="L195">
            <v>0.67</v>
          </cell>
          <cell r="N195">
            <v>0</v>
          </cell>
          <cell r="O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</row>
        <row r="196">
          <cell r="A196" t="str">
            <v>SICO 小型 H/P BULK</v>
          </cell>
          <cell r="B196" t="str">
            <v>영1</v>
          </cell>
          <cell r="C196" t="str">
            <v>SICO</v>
          </cell>
          <cell r="D196" t="str">
            <v>小型 H/P BULK</v>
          </cell>
          <cell r="E196" t="str">
            <v>AIWA(S)</v>
          </cell>
          <cell r="F196" t="str">
            <v>HP-M028(D)</v>
          </cell>
          <cell r="H196">
            <v>3.53</v>
          </cell>
          <cell r="J196" t="str">
            <v>박명규</v>
          </cell>
          <cell r="K196" t="str">
            <v>$</v>
          </cell>
          <cell r="L196">
            <v>0.67</v>
          </cell>
          <cell r="N196">
            <v>0</v>
          </cell>
          <cell r="O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</row>
        <row r="197">
          <cell r="A197" t="str">
            <v>SICO 小型 H/P BULK</v>
          </cell>
          <cell r="B197" t="str">
            <v>영1</v>
          </cell>
          <cell r="C197" t="str">
            <v>SICO</v>
          </cell>
          <cell r="D197" t="str">
            <v>小型 H/P BULK</v>
          </cell>
          <cell r="E197" t="str">
            <v>AIWA(S)</v>
          </cell>
          <cell r="F197" t="str">
            <v>HP-M028(G)</v>
          </cell>
          <cell r="H197">
            <v>3.3</v>
          </cell>
          <cell r="J197" t="str">
            <v>박명규</v>
          </cell>
          <cell r="K197" t="str">
            <v>$</v>
          </cell>
          <cell r="L197">
            <v>0.67</v>
          </cell>
          <cell r="N197">
            <v>0</v>
          </cell>
          <cell r="O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</row>
        <row r="198">
          <cell r="A198" t="str">
            <v>SICO 小型 H/P BULK</v>
          </cell>
          <cell r="B198" t="str">
            <v>영1</v>
          </cell>
          <cell r="C198" t="str">
            <v>SICO</v>
          </cell>
          <cell r="D198" t="str">
            <v>小型 H/P BULK</v>
          </cell>
          <cell r="E198" t="str">
            <v>AIWA(S)</v>
          </cell>
          <cell r="F198" t="str">
            <v>HP-M028(V)</v>
          </cell>
          <cell r="H198">
            <v>2.91</v>
          </cell>
          <cell r="J198" t="str">
            <v>박명규</v>
          </cell>
          <cell r="K198" t="str">
            <v>$</v>
          </cell>
          <cell r="L198">
            <v>0.67</v>
          </cell>
          <cell r="N198">
            <v>0</v>
          </cell>
          <cell r="O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</row>
        <row r="199">
          <cell r="A199" t="str">
            <v>SICO 小型 H/P BULK</v>
          </cell>
          <cell r="B199" t="str">
            <v>영1</v>
          </cell>
          <cell r="C199" t="str">
            <v>SICO</v>
          </cell>
          <cell r="D199" t="str">
            <v>小型 H/P BULK</v>
          </cell>
          <cell r="E199" t="str">
            <v>SOLID</v>
          </cell>
          <cell r="F199" t="str">
            <v>HP-M034</v>
          </cell>
          <cell r="G199">
            <v>0.65</v>
          </cell>
          <cell r="H199">
            <v>1.93</v>
          </cell>
          <cell r="J199" t="str">
            <v>이우호</v>
          </cell>
          <cell r="L199">
            <v>2.33</v>
          </cell>
          <cell r="N199">
            <v>17.2</v>
          </cell>
          <cell r="O199">
            <v>40.076000000000001</v>
          </cell>
          <cell r="T199">
            <v>17.2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11.18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33.195999999999998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</row>
        <row r="200">
          <cell r="A200" t="str">
            <v>SICO RMC無 E/P</v>
          </cell>
          <cell r="B200" t="str">
            <v>영1</v>
          </cell>
          <cell r="C200" t="str">
            <v>SICO</v>
          </cell>
          <cell r="D200" t="str">
            <v>RMC無 E/P</v>
          </cell>
          <cell r="E200" t="str">
            <v>AIWA(S)</v>
          </cell>
          <cell r="F200" t="str">
            <v>HP-M041(S)S</v>
          </cell>
          <cell r="G200">
            <v>0.65</v>
          </cell>
          <cell r="H200">
            <v>1.93</v>
          </cell>
          <cell r="J200" t="str">
            <v>박명규</v>
          </cell>
          <cell r="K200" t="str">
            <v>$</v>
          </cell>
          <cell r="L200">
            <v>0.85</v>
          </cell>
          <cell r="N200">
            <v>0.2</v>
          </cell>
          <cell r="O200">
            <v>0.17</v>
          </cell>
          <cell r="Q200">
            <v>0.2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0.13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0.38600000000000001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</row>
        <row r="201">
          <cell r="A201" t="str">
            <v>SICO RMC無 E/P</v>
          </cell>
          <cell r="B201" t="str">
            <v>영1</v>
          </cell>
          <cell r="C201" t="str">
            <v>SICO</v>
          </cell>
          <cell r="D201" t="str">
            <v>RMC無 E/P</v>
          </cell>
          <cell r="E201" t="str">
            <v>AIWA(J)</v>
          </cell>
          <cell r="F201" t="str">
            <v>HP-M041(S)S-G</v>
          </cell>
          <cell r="G201">
            <v>0.65</v>
          </cell>
          <cell r="H201">
            <v>2.02</v>
          </cell>
          <cell r="J201" t="str">
            <v>김진희</v>
          </cell>
          <cell r="K201" t="str">
            <v>￥</v>
          </cell>
          <cell r="L201">
            <v>93</v>
          </cell>
          <cell r="N201">
            <v>0</v>
          </cell>
          <cell r="O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</row>
        <row r="202">
          <cell r="A202" t="str">
            <v>SICO RMC無 E/P</v>
          </cell>
          <cell r="B202" t="str">
            <v>영1</v>
          </cell>
          <cell r="C202" t="str">
            <v>SICO</v>
          </cell>
          <cell r="D202" t="str">
            <v>RMC無 E/P</v>
          </cell>
          <cell r="E202" t="str">
            <v>AIWA(S)</v>
          </cell>
          <cell r="F202" t="str">
            <v>HP-M041(S)S-G</v>
          </cell>
          <cell r="G202">
            <v>0.65</v>
          </cell>
          <cell r="H202">
            <v>2.02</v>
          </cell>
          <cell r="J202" t="str">
            <v>박명규</v>
          </cell>
          <cell r="K202" t="str">
            <v>$</v>
          </cell>
          <cell r="L202">
            <v>0.89100000000000001</v>
          </cell>
          <cell r="N202">
            <v>83.817000000000007</v>
          </cell>
          <cell r="O202">
            <v>74.680947000000003</v>
          </cell>
          <cell r="Q202">
            <v>50.1</v>
          </cell>
          <cell r="R202">
            <v>17.600000000000001</v>
          </cell>
          <cell r="S202">
            <v>0</v>
          </cell>
          <cell r="T202">
            <v>16.117000000000001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32.565000000000005</v>
          </cell>
          <cell r="AE202">
            <v>11.440000000000001</v>
          </cell>
          <cell r="AF202">
            <v>0</v>
          </cell>
          <cell r="AG202">
            <v>10.476050000000001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101.202</v>
          </cell>
          <cell r="AR202">
            <v>35.552000000000007</v>
          </cell>
          <cell r="AS202">
            <v>0</v>
          </cell>
          <cell r="AT202">
            <v>32.556339999999999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</row>
        <row r="203">
          <cell r="A203" t="str">
            <v>SICO RMC無 E/P</v>
          </cell>
          <cell r="B203" t="str">
            <v>영1</v>
          </cell>
          <cell r="C203" t="str">
            <v>SICO</v>
          </cell>
          <cell r="D203" t="str">
            <v>RMC無 E/P</v>
          </cell>
          <cell r="E203" t="str">
            <v>GLORY HORSE</v>
          </cell>
          <cell r="F203" t="str">
            <v>HP-M041(S)WT</v>
          </cell>
          <cell r="G203">
            <v>0.65</v>
          </cell>
          <cell r="H203">
            <v>2.02</v>
          </cell>
          <cell r="J203" t="str">
            <v>이우호</v>
          </cell>
          <cell r="K203" t="str">
            <v>$</v>
          </cell>
          <cell r="L203">
            <v>0.92</v>
          </cell>
          <cell r="N203">
            <v>6.2889999999999997</v>
          </cell>
          <cell r="O203">
            <v>5.7858799999999997</v>
          </cell>
          <cell r="Q203">
            <v>1.03</v>
          </cell>
          <cell r="R203">
            <v>2.6989999999999998</v>
          </cell>
          <cell r="S203">
            <v>1.06</v>
          </cell>
          <cell r="T203">
            <v>0.5</v>
          </cell>
          <cell r="U203">
            <v>1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0.6695000000000001</v>
          </cell>
          <cell r="AE203">
            <v>1.7543499999999999</v>
          </cell>
          <cell r="AF203">
            <v>0.68900000000000006</v>
          </cell>
          <cell r="AG203">
            <v>0.32500000000000001</v>
          </cell>
          <cell r="AH203">
            <v>0.65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2.0806</v>
          </cell>
          <cell r="AR203">
            <v>5.4519799999999998</v>
          </cell>
          <cell r="AS203">
            <v>2.1412</v>
          </cell>
          <cell r="AT203">
            <v>1.01</v>
          </cell>
          <cell r="AU203">
            <v>2.02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</row>
        <row r="204">
          <cell r="A204" t="str">
            <v>SCHACO RMC無 E/P</v>
          </cell>
          <cell r="B204" t="str">
            <v>영1</v>
          </cell>
          <cell r="C204" t="str">
            <v>SCHACO</v>
          </cell>
          <cell r="D204" t="str">
            <v>RMC無 E/P</v>
          </cell>
          <cell r="E204" t="str">
            <v>AIWA H.K.</v>
          </cell>
          <cell r="F204" t="str">
            <v>HP-M043</v>
          </cell>
          <cell r="G204">
            <v>0.78</v>
          </cell>
          <cell r="H204">
            <v>2.1</v>
          </cell>
          <cell r="J204" t="str">
            <v>이우호</v>
          </cell>
          <cell r="L204">
            <v>1.55</v>
          </cell>
          <cell r="N204">
            <v>0.4</v>
          </cell>
          <cell r="O204">
            <v>0.62</v>
          </cell>
          <cell r="Q204">
            <v>0.2</v>
          </cell>
          <cell r="R204">
            <v>0.2</v>
          </cell>
          <cell r="AC204">
            <v>0</v>
          </cell>
          <cell r="AD204">
            <v>0.15600000000000003</v>
          </cell>
          <cell r="AE204">
            <v>0.15600000000000003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0.42000000000000004</v>
          </cell>
          <cell r="AR204">
            <v>0.42000000000000004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</row>
        <row r="205">
          <cell r="A205" t="str">
            <v>SICO 小型 H/P BULK</v>
          </cell>
          <cell r="B205" t="str">
            <v>영1</v>
          </cell>
          <cell r="C205" t="str">
            <v>SICO</v>
          </cell>
          <cell r="D205" t="str">
            <v>小型 H/P BULK</v>
          </cell>
          <cell r="E205" t="str">
            <v>BEAUTIFUL</v>
          </cell>
          <cell r="F205" t="str">
            <v>HP-M046(S)</v>
          </cell>
          <cell r="G205">
            <v>1.5</v>
          </cell>
          <cell r="H205">
            <v>4</v>
          </cell>
          <cell r="J205" t="str">
            <v>이우호</v>
          </cell>
          <cell r="K205" t="str">
            <v>$</v>
          </cell>
          <cell r="L205">
            <v>0.89</v>
          </cell>
          <cell r="N205">
            <v>378.80799999999999</v>
          </cell>
          <cell r="O205">
            <v>337.13911999999999</v>
          </cell>
          <cell r="Q205">
            <v>9.02</v>
          </cell>
          <cell r="R205">
            <v>40.780999999999999</v>
          </cell>
          <cell r="S205">
            <v>37.982999999999997</v>
          </cell>
          <cell r="T205">
            <v>60.523999999999994</v>
          </cell>
          <cell r="U205">
            <v>21.5</v>
          </cell>
          <cell r="V205">
            <v>26</v>
          </cell>
          <cell r="W205">
            <v>30</v>
          </cell>
          <cell r="X205">
            <v>31</v>
          </cell>
          <cell r="Y205">
            <v>30</v>
          </cell>
          <cell r="Z205">
            <v>31</v>
          </cell>
          <cell r="AA205">
            <v>30</v>
          </cell>
          <cell r="AB205">
            <v>31</v>
          </cell>
          <cell r="AC205">
            <v>0</v>
          </cell>
          <cell r="AD205">
            <v>13.53</v>
          </cell>
          <cell r="AE205">
            <v>61.171499999999995</v>
          </cell>
          <cell r="AF205">
            <v>56.974499999999992</v>
          </cell>
          <cell r="AG205">
            <v>90.785999999999987</v>
          </cell>
          <cell r="AH205">
            <v>32.25</v>
          </cell>
          <cell r="AI205">
            <v>39</v>
          </cell>
          <cell r="AJ205">
            <v>45</v>
          </cell>
          <cell r="AK205">
            <v>46.5</v>
          </cell>
          <cell r="AL205">
            <v>45</v>
          </cell>
          <cell r="AM205">
            <v>46.5</v>
          </cell>
          <cell r="AN205">
            <v>45</v>
          </cell>
          <cell r="AO205">
            <v>46.5</v>
          </cell>
          <cell r="AP205">
            <v>0</v>
          </cell>
          <cell r="AQ205">
            <v>36.08</v>
          </cell>
          <cell r="AR205">
            <v>163.124</v>
          </cell>
          <cell r="AS205">
            <v>151.93199999999999</v>
          </cell>
          <cell r="AT205">
            <v>242.09599999999998</v>
          </cell>
          <cell r="AU205">
            <v>86</v>
          </cell>
          <cell r="AV205">
            <v>104</v>
          </cell>
          <cell r="AW205">
            <v>120</v>
          </cell>
          <cell r="AX205">
            <v>124</v>
          </cell>
          <cell r="AY205">
            <v>120</v>
          </cell>
          <cell r="AZ205">
            <v>124</v>
          </cell>
          <cell r="BA205">
            <v>120</v>
          </cell>
          <cell r="BB205">
            <v>124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</row>
        <row r="206">
          <cell r="A206" t="str">
            <v>SICO 小型 H/P BULK</v>
          </cell>
          <cell r="B206" t="str">
            <v>영1</v>
          </cell>
          <cell r="C206" t="str">
            <v>SICO</v>
          </cell>
          <cell r="D206" t="str">
            <v>小型 H/P BULK</v>
          </cell>
          <cell r="E206" t="str">
            <v>SOLID</v>
          </cell>
          <cell r="F206" t="str">
            <v>HP-M046®</v>
          </cell>
          <cell r="G206">
            <v>1.5</v>
          </cell>
          <cell r="H206">
            <v>4</v>
          </cell>
          <cell r="J206" t="str">
            <v>이우호</v>
          </cell>
          <cell r="K206" t="str">
            <v>$</v>
          </cell>
          <cell r="L206">
            <v>0.89</v>
          </cell>
          <cell r="N206">
            <v>187.16800000000001</v>
          </cell>
          <cell r="O206">
            <v>166.57952</v>
          </cell>
          <cell r="Q206">
            <v>7.9349999999999996</v>
          </cell>
          <cell r="R206">
            <v>14.333</v>
          </cell>
          <cell r="S206">
            <v>0</v>
          </cell>
          <cell r="T206">
            <v>4.9000000000000004</v>
          </cell>
          <cell r="U206">
            <v>20</v>
          </cell>
          <cell r="V206">
            <v>20</v>
          </cell>
          <cell r="W206">
            <v>20</v>
          </cell>
          <cell r="X206">
            <v>20</v>
          </cell>
          <cell r="Y206">
            <v>20</v>
          </cell>
          <cell r="Z206">
            <v>20</v>
          </cell>
          <cell r="AA206">
            <v>20</v>
          </cell>
          <cell r="AB206">
            <v>20</v>
          </cell>
          <cell r="AC206">
            <v>0</v>
          </cell>
          <cell r="AD206">
            <v>11.9025</v>
          </cell>
          <cell r="AE206">
            <v>21.499500000000001</v>
          </cell>
          <cell r="AF206">
            <v>0</v>
          </cell>
          <cell r="AG206">
            <v>7.3500000000000005</v>
          </cell>
          <cell r="AH206">
            <v>30</v>
          </cell>
          <cell r="AI206">
            <v>30</v>
          </cell>
          <cell r="AJ206">
            <v>30</v>
          </cell>
          <cell r="AK206">
            <v>30</v>
          </cell>
          <cell r="AL206">
            <v>30</v>
          </cell>
          <cell r="AM206">
            <v>30</v>
          </cell>
          <cell r="AN206">
            <v>30</v>
          </cell>
          <cell r="AO206">
            <v>30</v>
          </cell>
          <cell r="AP206">
            <v>0</v>
          </cell>
          <cell r="AQ206">
            <v>31.74</v>
          </cell>
          <cell r="AR206">
            <v>57.332000000000001</v>
          </cell>
          <cell r="AS206">
            <v>0</v>
          </cell>
          <cell r="AT206">
            <v>19.600000000000001</v>
          </cell>
          <cell r="AU206">
            <v>80</v>
          </cell>
          <cell r="AV206">
            <v>80</v>
          </cell>
          <cell r="AW206">
            <v>80</v>
          </cell>
          <cell r="AX206">
            <v>80</v>
          </cell>
          <cell r="AY206">
            <v>80</v>
          </cell>
          <cell r="AZ206">
            <v>80</v>
          </cell>
          <cell r="BA206">
            <v>80</v>
          </cell>
          <cell r="BB206">
            <v>80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</row>
        <row r="207">
          <cell r="A207" t="str">
            <v>SICO RMC無 E/P</v>
          </cell>
          <cell r="B207" t="str">
            <v>영1</v>
          </cell>
          <cell r="C207" t="str">
            <v>SICO</v>
          </cell>
          <cell r="D207" t="str">
            <v>RMC無 E/P</v>
          </cell>
          <cell r="E207" t="str">
            <v>AIWA(J)</v>
          </cell>
          <cell r="F207" t="str">
            <v>HP-M050(S)</v>
          </cell>
          <cell r="H207">
            <v>2.15</v>
          </cell>
          <cell r="J207" t="str">
            <v>김진희</v>
          </cell>
          <cell r="K207" t="str">
            <v>￥</v>
          </cell>
          <cell r="L207">
            <v>172</v>
          </cell>
          <cell r="N207">
            <v>3.74</v>
          </cell>
          <cell r="O207">
            <v>643.28000000000009</v>
          </cell>
          <cell r="Q207">
            <v>0</v>
          </cell>
          <cell r="R207">
            <v>1</v>
          </cell>
          <cell r="S207">
            <v>1.32</v>
          </cell>
          <cell r="T207">
            <v>1.42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2.15</v>
          </cell>
          <cell r="AS207">
            <v>2.8380000000000001</v>
          </cell>
          <cell r="AT207">
            <v>3.0529999999999999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</row>
        <row r="208">
          <cell r="A208" t="str">
            <v>SICO 小型 H/P BULK</v>
          </cell>
          <cell r="B208" t="str">
            <v>영1</v>
          </cell>
          <cell r="C208" t="str">
            <v>SICO</v>
          </cell>
          <cell r="D208" t="str">
            <v>小型 H/P BULK</v>
          </cell>
          <cell r="E208" t="str">
            <v>ALCO</v>
          </cell>
          <cell r="F208" t="str">
            <v>HP-M053(S)</v>
          </cell>
          <cell r="H208">
            <v>4.63</v>
          </cell>
          <cell r="J208" t="str">
            <v>이우호</v>
          </cell>
          <cell r="K208" t="str">
            <v>$</v>
          </cell>
          <cell r="L208">
            <v>0.87</v>
          </cell>
          <cell r="N208">
            <v>4.5</v>
          </cell>
          <cell r="O208">
            <v>3.915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1.5</v>
          </cell>
          <cell r="W208">
            <v>0</v>
          </cell>
          <cell r="X208">
            <v>0</v>
          </cell>
          <cell r="Y208">
            <v>1.5</v>
          </cell>
          <cell r="Z208">
            <v>0</v>
          </cell>
          <cell r="AA208">
            <v>0</v>
          </cell>
          <cell r="AB208">
            <v>1.5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6.9450000000000003</v>
          </cell>
          <cell r="AW208">
            <v>0</v>
          </cell>
          <cell r="AX208">
            <v>0</v>
          </cell>
          <cell r="AY208">
            <v>6.9450000000000003</v>
          </cell>
          <cell r="AZ208">
            <v>0</v>
          </cell>
          <cell r="BA208">
            <v>0</v>
          </cell>
          <cell r="BB208">
            <v>6.9450000000000003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</row>
        <row r="209">
          <cell r="A209" t="str">
            <v>SICO RMC無 E/P</v>
          </cell>
          <cell r="B209" t="str">
            <v>영1</v>
          </cell>
          <cell r="C209" t="str">
            <v>SICO</v>
          </cell>
          <cell r="D209" t="str">
            <v>RMC無 E/P</v>
          </cell>
          <cell r="E209" t="str">
            <v>AIWA(S)</v>
          </cell>
          <cell r="F209" t="str">
            <v>HP-M054</v>
          </cell>
          <cell r="G209">
            <v>1.63</v>
          </cell>
          <cell r="H209">
            <v>2.2799999999999998</v>
          </cell>
          <cell r="J209" t="str">
            <v>박명규</v>
          </cell>
          <cell r="K209" t="str">
            <v>$</v>
          </cell>
          <cell r="L209">
            <v>1.38</v>
          </cell>
          <cell r="N209">
            <v>23.45</v>
          </cell>
          <cell r="O209">
            <v>32.360999999999997</v>
          </cell>
          <cell r="Q209">
            <v>0.5</v>
          </cell>
          <cell r="R209">
            <v>2.9</v>
          </cell>
          <cell r="S209">
            <v>0.5</v>
          </cell>
          <cell r="T209">
            <v>19.55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0.81499999999999995</v>
          </cell>
          <cell r="AE209">
            <v>4.7269999999999994</v>
          </cell>
          <cell r="AF209">
            <v>0.81499999999999995</v>
          </cell>
          <cell r="AG209">
            <v>31.866499999999998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1.1399999999999999</v>
          </cell>
          <cell r="AR209">
            <v>6.6119999999999992</v>
          </cell>
          <cell r="AS209">
            <v>1.1399999999999999</v>
          </cell>
          <cell r="AT209">
            <v>44.573999999999998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</row>
        <row r="210">
          <cell r="A210" t="str">
            <v>SCHACO 大型 H/P</v>
          </cell>
          <cell r="B210" t="str">
            <v>영1</v>
          </cell>
          <cell r="C210" t="str">
            <v>SCHACO</v>
          </cell>
          <cell r="D210" t="str">
            <v>大型 H/P</v>
          </cell>
          <cell r="E210" t="str">
            <v>ALCO</v>
          </cell>
          <cell r="F210" t="str">
            <v>HP-M066</v>
          </cell>
          <cell r="G210">
            <v>1.55</v>
          </cell>
          <cell r="H210">
            <v>7.28</v>
          </cell>
          <cell r="J210" t="str">
            <v>박명규</v>
          </cell>
          <cell r="L210">
            <v>2.7</v>
          </cell>
          <cell r="N210">
            <v>15.391999999999999</v>
          </cell>
          <cell r="O210">
            <v>41.558400000000006</v>
          </cell>
          <cell r="Q210">
            <v>3.8</v>
          </cell>
          <cell r="R210">
            <v>3.5920000000000001</v>
          </cell>
          <cell r="U210">
            <v>1</v>
          </cell>
          <cell r="V210">
            <v>1</v>
          </cell>
          <cell r="W210">
            <v>1</v>
          </cell>
          <cell r="X210">
            <v>1</v>
          </cell>
          <cell r="Y210">
            <v>1</v>
          </cell>
          <cell r="Z210">
            <v>1</v>
          </cell>
          <cell r="AA210">
            <v>1</v>
          </cell>
          <cell r="AB210">
            <v>1</v>
          </cell>
          <cell r="AC210">
            <v>0</v>
          </cell>
          <cell r="AD210">
            <v>5.89</v>
          </cell>
          <cell r="AE210">
            <v>5.5676000000000005</v>
          </cell>
          <cell r="AF210">
            <v>0</v>
          </cell>
          <cell r="AG210">
            <v>0</v>
          </cell>
          <cell r="AH210">
            <v>1.55</v>
          </cell>
          <cell r="AI210">
            <v>1.55</v>
          </cell>
          <cell r="AJ210">
            <v>1.55</v>
          </cell>
          <cell r="AK210">
            <v>1.55</v>
          </cell>
          <cell r="AL210">
            <v>1.55</v>
          </cell>
          <cell r="AM210">
            <v>1.55</v>
          </cell>
          <cell r="AN210">
            <v>1.55</v>
          </cell>
          <cell r="AO210">
            <v>1.55</v>
          </cell>
          <cell r="AP210">
            <v>0</v>
          </cell>
          <cell r="AQ210">
            <v>27.663999999999998</v>
          </cell>
          <cell r="AR210">
            <v>26.149760000000001</v>
          </cell>
          <cell r="AS210">
            <v>0</v>
          </cell>
          <cell r="AT210">
            <v>0</v>
          </cell>
          <cell r="AU210">
            <v>7.28</v>
          </cell>
          <cell r="AV210">
            <v>7.28</v>
          </cell>
          <cell r="AW210">
            <v>7.28</v>
          </cell>
          <cell r="AX210">
            <v>7.28</v>
          </cell>
          <cell r="AY210">
            <v>7.28</v>
          </cell>
          <cell r="AZ210">
            <v>7.28</v>
          </cell>
          <cell r="BA210">
            <v>7.28</v>
          </cell>
          <cell r="BB210">
            <v>7.28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</row>
        <row r="211">
          <cell r="A211" t="str">
            <v>SCHACO 大型 H/P</v>
          </cell>
          <cell r="B211" t="str">
            <v>영1</v>
          </cell>
          <cell r="C211" t="str">
            <v>SCHACO</v>
          </cell>
          <cell r="D211" t="str">
            <v>大型 H/P</v>
          </cell>
          <cell r="E211" t="str">
            <v>AIWA</v>
          </cell>
          <cell r="F211" t="str">
            <v>HP-M066(X121BULK)-S/P</v>
          </cell>
          <cell r="G211">
            <v>1.55</v>
          </cell>
          <cell r="H211">
            <v>7.28</v>
          </cell>
          <cell r="J211" t="str">
            <v>박명규</v>
          </cell>
          <cell r="K211" t="str">
            <v>$</v>
          </cell>
          <cell r="L211">
            <v>2.8</v>
          </cell>
          <cell r="M211" t="str">
            <v>假</v>
          </cell>
          <cell r="N211">
            <v>0</v>
          </cell>
          <cell r="O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</row>
        <row r="212">
          <cell r="A212" t="str">
            <v>SCHACO 大型 H/P</v>
          </cell>
          <cell r="B212" t="str">
            <v>영1</v>
          </cell>
          <cell r="C212" t="str">
            <v>SCHACO</v>
          </cell>
          <cell r="D212" t="str">
            <v>大型 H/P</v>
          </cell>
          <cell r="E212" t="str">
            <v>ALCO</v>
          </cell>
          <cell r="F212" t="str">
            <v>HP-M067</v>
          </cell>
          <cell r="G212">
            <v>1.55</v>
          </cell>
          <cell r="H212">
            <v>7.28</v>
          </cell>
          <cell r="J212" t="str">
            <v>박명규</v>
          </cell>
          <cell r="L212">
            <v>2.7</v>
          </cell>
          <cell r="N212">
            <v>44.6</v>
          </cell>
          <cell r="O212">
            <v>120.42</v>
          </cell>
          <cell r="Q212">
            <v>6.1</v>
          </cell>
          <cell r="U212">
            <v>3.5</v>
          </cell>
          <cell r="V212">
            <v>5</v>
          </cell>
          <cell r="W212">
            <v>5</v>
          </cell>
          <cell r="X212">
            <v>5</v>
          </cell>
          <cell r="Y212">
            <v>5</v>
          </cell>
          <cell r="Z212">
            <v>5</v>
          </cell>
          <cell r="AA212">
            <v>5</v>
          </cell>
          <cell r="AB212">
            <v>5</v>
          </cell>
          <cell r="AC212">
            <v>0</v>
          </cell>
          <cell r="AD212">
            <v>9.4550000000000001</v>
          </cell>
          <cell r="AE212">
            <v>0</v>
          </cell>
          <cell r="AF212">
            <v>0</v>
          </cell>
          <cell r="AG212">
            <v>0</v>
          </cell>
          <cell r="AH212">
            <v>5.4249999999999998</v>
          </cell>
          <cell r="AI212">
            <v>7.75</v>
          </cell>
          <cell r="AJ212">
            <v>7.75</v>
          </cell>
          <cell r="AK212">
            <v>7.75</v>
          </cell>
          <cell r="AL212">
            <v>7.75</v>
          </cell>
          <cell r="AM212">
            <v>7.75</v>
          </cell>
          <cell r="AN212">
            <v>7.75</v>
          </cell>
          <cell r="AO212">
            <v>7.75</v>
          </cell>
          <cell r="AP212">
            <v>0</v>
          </cell>
          <cell r="AQ212">
            <v>44.408000000000001</v>
          </cell>
          <cell r="AR212">
            <v>0</v>
          </cell>
          <cell r="AS212">
            <v>0</v>
          </cell>
          <cell r="AT212">
            <v>0</v>
          </cell>
          <cell r="AU212">
            <v>25.48</v>
          </cell>
          <cell r="AV212">
            <v>36.4</v>
          </cell>
          <cell r="AW212">
            <v>36.4</v>
          </cell>
          <cell r="AX212">
            <v>36.4</v>
          </cell>
          <cell r="AY212">
            <v>36.4</v>
          </cell>
          <cell r="AZ212">
            <v>36.4</v>
          </cell>
          <cell r="BA212">
            <v>36.4</v>
          </cell>
          <cell r="BB212">
            <v>36.4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</row>
        <row r="213">
          <cell r="A213" t="str">
            <v>SCHACO 大型 H/P</v>
          </cell>
          <cell r="B213" t="str">
            <v>영1</v>
          </cell>
          <cell r="C213" t="str">
            <v>SCHACO</v>
          </cell>
          <cell r="D213" t="str">
            <v>大型 H/P</v>
          </cell>
          <cell r="E213" t="str">
            <v>AIWA</v>
          </cell>
          <cell r="F213" t="str">
            <v>HP-M067(X121BULK)-L/P</v>
          </cell>
          <cell r="G213">
            <v>1.55</v>
          </cell>
          <cell r="H213">
            <v>7.28</v>
          </cell>
          <cell r="I213">
            <v>3.58</v>
          </cell>
          <cell r="J213" t="str">
            <v>박명규</v>
          </cell>
          <cell r="K213" t="str">
            <v>$</v>
          </cell>
          <cell r="L213">
            <v>2.8</v>
          </cell>
          <cell r="M213" t="str">
            <v>假</v>
          </cell>
          <cell r="N213">
            <v>0</v>
          </cell>
          <cell r="O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</row>
        <row r="214">
          <cell r="A214" t="str">
            <v>SICO RMC無 E/P</v>
          </cell>
          <cell r="B214" t="str">
            <v>영1</v>
          </cell>
          <cell r="C214" t="str">
            <v>SICO</v>
          </cell>
          <cell r="D214" t="str">
            <v>RMC無 E/P</v>
          </cell>
          <cell r="E214" t="str">
            <v>BEAUTIFUL</v>
          </cell>
          <cell r="F214" t="str">
            <v>HP-M070</v>
          </cell>
          <cell r="G214">
            <v>0.65</v>
          </cell>
          <cell r="H214">
            <v>2.02</v>
          </cell>
          <cell r="J214" t="str">
            <v>박명규</v>
          </cell>
          <cell r="K214" t="str">
            <v>$</v>
          </cell>
          <cell r="L214">
            <v>0.82</v>
          </cell>
          <cell r="N214">
            <v>864.87799999999993</v>
          </cell>
          <cell r="O214">
            <v>709.19995999999992</v>
          </cell>
          <cell r="Q214">
            <v>87.25</v>
          </cell>
          <cell r="R214">
            <v>44.418999999999997</v>
          </cell>
          <cell r="S214">
            <v>69.808999999999997</v>
          </cell>
          <cell r="T214">
            <v>89.4</v>
          </cell>
          <cell r="U214">
            <v>80</v>
          </cell>
          <cell r="V214">
            <v>80</v>
          </cell>
          <cell r="W214">
            <v>80</v>
          </cell>
          <cell r="X214">
            <v>70</v>
          </cell>
          <cell r="Y214">
            <v>66</v>
          </cell>
          <cell r="Z214">
            <v>66</v>
          </cell>
          <cell r="AA214">
            <v>66</v>
          </cell>
          <cell r="AB214">
            <v>66</v>
          </cell>
          <cell r="AC214">
            <v>0</v>
          </cell>
          <cell r="AD214">
            <v>56.712499999999999</v>
          </cell>
          <cell r="AE214">
            <v>28.872349999999997</v>
          </cell>
          <cell r="AF214">
            <v>45.37585</v>
          </cell>
          <cell r="AG214">
            <v>58.110000000000007</v>
          </cell>
          <cell r="AH214">
            <v>52</v>
          </cell>
          <cell r="AI214">
            <v>52</v>
          </cell>
          <cell r="AJ214">
            <v>52</v>
          </cell>
          <cell r="AK214">
            <v>45.5</v>
          </cell>
          <cell r="AL214">
            <v>42.9</v>
          </cell>
          <cell r="AM214">
            <v>42.9</v>
          </cell>
          <cell r="AN214">
            <v>42.9</v>
          </cell>
          <cell r="AO214">
            <v>42.9</v>
          </cell>
          <cell r="AP214">
            <v>0</v>
          </cell>
          <cell r="AQ214">
            <v>176.245</v>
          </cell>
          <cell r="AR214">
            <v>89.726379999999992</v>
          </cell>
          <cell r="AS214">
            <v>141.01418000000001</v>
          </cell>
          <cell r="AT214">
            <v>180.58800000000002</v>
          </cell>
          <cell r="AU214">
            <v>161.6</v>
          </cell>
          <cell r="AV214">
            <v>161.6</v>
          </cell>
          <cell r="AW214">
            <v>161.6</v>
          </cell>
          <cell r="AX214">
            <v>141.4</v>
          </cell>
          <cell r="AY214">
            <v>133.32</v>
          </cell>
          <cell r="AZ214">
            <v>133.32</v>
          </cell>
          <cell r="BA214">
            <v>133.32</v>
          </cell>
          <cell r="BB214">
            <v>133.32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</row>
        <row r="215">
          <cell r="A215" t="str">
            <v>SICO H/P 小型</v>
          </cell>
          <cell r="B215" t="str">
            <v>영1</v>
          </cell>
          <cell r="C215" t="str">
            <v>SICO</v>
          </cell>
          <cell r="D215" t="str">
            <v>H/P 小型</v>
          </cell>
          <cell r="E215" t="str">
            <v>AIWA</v>
          </cell>
          <cell r="F215" t="str">
            <v>HP-NA1B</v>
          </cell>
          <cell r="H215">
            <v>3.6</v>
          </cell>
          <cell r="I215">
            <v>5.35</v>
          </cell>
          <cell r="J215" t="str">
            <v>박명규</v>
          </cell>
          <cell r="K215" t="str">
            <v>$</v>
          </cell>
          <cell r="L215">
            <v>3.88</v>
          </cell>
          <cell r="N215">
            <v>0</v>
          </cell>
          <cell r="O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</row>
        <row r="216">
          <cell r="A216" t="str">
            <v>SICO H/P 小型</v>
          </cell>
          <cell r="B216" t="str">
            <v>영1</v>
          </cell>
          <cell r="C216" t="str">
            <v>SICO</v>
          </cell>
          <cell r="D216" t="str">
            <v>H/P 小型</v>
          </cell>
          <cell r="E216" t="str">
            <v>AIWA</v>
          </cell>
          <cell r="F216" t="str">
            <v>HP-NA1P</v>
          </cell>
          <cell r="H216">
            <v>3.6</v>
          </cell>
          <cell r="J216" t="str">
            <v>박명규</v>
          </cell>
          <cell r="K216" t="str">
            <v>$</v>
          </cell>
          <cell r="L216">
            <v>3.88</v>
          </cell>
          <cell r="N216">
            <v>0</v>
          </cell>
          <cell r="O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</row>
        <row r="217">
          <cell r="A217" t="str">
            <v>SICO H/P 小型</v>
          </cell>
          <cell r="B217" t="str">
            <v>영1</v>
          </cell>
          <cell r="C217" t="str">
            <v>SICO</v>
          </cell>
          <cell r="D217" t="str">
            <v>H/P 小型</v>
          </cell>
          <cell r="E217" t="str">
            <v>AIWA</v>
          </cell>
          <cell r="F217" t="str">
            <v>HP-NA1S</v>
          </cell>
          <cell r="H217">
            <v>3.6</v>
          </cell>
          <cell r="J217" t="str">
            <v>박명규</v>
          </cell>
          <cell r="K217" t="str">
            <v>$</v>
          </cell>
          <cell r="L217">
            <v>3.96</v>
          </cell>
          <cell r="N217">
            <v>0.8</v>
          </cell>
          <cell r="O217">
            <v>3.1680000000000001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0.8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2.8800000000000003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</row>
        <row r="218">
          <cell r="A218" t="str">
            <v>SCHACO H/P 小型</v>
          </cell>
          <cell r="B218" t="str">
            <v>영1</v>
          </cell>
          <cell r="C218" t="str">
            <v>SCHACO</v>
          </cell>
          <cell r="D218" t="str">
            <v>H/P 小型</v>
          </cell>
          <cell r="E218" t="str">
            <v>AIWA</v>
          </cell>
          <cell r="F218" t="str">
            <v>HP-NA3LX</v>
          </cell>
          <cell r="G218">
            <v>1</v>
          </cell>
          <cell r="H218">
            <v>3</v>
          </cell>
          <cell r="I218">
            <v>3</v>
          </cell>
          <cell r="J218" t="str">
            <v>박명규</v>
          </cell>
          <cell r="K218" t="str">
            <v>$</v>
          </cell>
          <cell r="L218">
            <v>4.4000000000000004</v>
          </cell>
          <cell r="N218">
            <v>9.5</v>
          </cell>
          <cell r="O218">
            <v>41.800000000000004</v>
          </cell>
          <cell r="Q218">
            <v>0</v>
          </cell>
          <cell r="R218">
            <v>1.95</v>
          </cell>
          <cell r="S218">
            <v>0</v>
          </cell>
          <cell r="T218">
            <v>2.5499999999999998</v>
          </cell>
          <cell r="U218">
            <v>0</v>
          </cell>
          <cell r="V218">
            <v>0</v>
          </cell>
          <cell r="W218">
            <v>0</v>
          </cell>
          <cell r="X218">
            <v>1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0</v>
          </cell>
          <cell r="AD218">
            <v>0</v>
          </cell>
          <cell r="AE218">
            <v>1.95</v>
          </cell>
          <cell r="AF218">
            <v>0</v>
          </cell>
          <cell r="AG218">
            <v>2.5499999999999998</v>
          </cell>
          <cell r="AH218">
            <v>0</v>
          </cell>
          <cell r="AI218">
            <v>0</v>
          </cell>
          <cell r="AJ218">
            <v>0</v>
          </cell>
          <cell r="AK218">
            <v>1</v>
          </cell>
          <cell r="AL218">
            <v>1</v>
          </cell>
          <cell r="AM218">
            <v>1</v>
          </cell>
          <cell r="AN218">
            <v>1</v>
          </cell>
          <cell r="AO218">
            <v>1</v>
          </cell>
          <cell r="AP218">
            <v>0</v>
          </cell>
          <cell r="AQ218">
            <v>0</v>
          </cell>
          <cell r="AR218">
            <v>5.85</v>
          </cell>
          <cell r="AS218">
            <v>0</v>
          </cell>
          <cell r="AT218">
            <v>7.6499999999999995</v>
          </cell>
          <cell r="AU218">
            <v>0</v>
          </cell>
          <cell r="AV218">
            <v>0</v>
          </cell>
          <cell r="AW218">
            <v>0</v>
          </cell>
          <cell r="AX218">
            <v>3</v>
          </cell>
          <cell r="AY218">
            <v>3</v>
          </cell>
          <cell r="AZ218">
            <v>3</v>
          </cell>
          <cell r="BA218">
            <v>3</v>
          </cell>
          <cell r="BB218">
            <v>3</v>
          </cell>
          <cell r="BC218">
            <v>0</v>
          </cell>
          <cell r="BD218">
            <v>0</v>
          </cell>
          <cell r="BE218">
            <v>5.85</v>
          </cell>
          <cell r="BF218">
            <v>0</v>
          </cell>
          <cell r="BG218">
            <v>7.6499999999999995</v>
          </cell>
          <cell r="BH218">
            <v>0</v>
          </cell>
          <cell r="BI218">
            <v>0</v>
          </cell>
          <cell r="BJ218">
            <v>0</v>
          </cell>
          <cell r="BK218">
            <v>3</v>
          </cell>
          <cell r="BL218">
            <v>3</v>
          </cell>
          <cell r="BM218">
            <v>3</v>
          </cell>
          <cell r="BN218">
            <v>3</v>
          </cell>
          <cell r="BO218">
            <v>3</v>
          </cell>
        </row>
        <row r="219">
          <cell r="A219" t="str">
            <v>SCHACO H/P 小型</v>
          </cell>
          <cell r="B219" t="str">
            <v>영1</v>
          </cell>
          <cell r="C219" t="str">
            <v>SCHACO</v>
          </cell>
          <cell r="D219" t="str">
            <v>H/P 小型</v>
          </cell>
          <cell r="E219" t="str">
            <v>AIWA</v>
          </cell>
          <cell r="F219" t="str">
            <v>HP-NA3RX</v>
          </cell>
          <cell r="G219">
            <v>1</v>
          </cell>
          <cell r="H219">
            <v>3</v>
          </cell>
          <cell r="I219">
            <v>3</v>
          </cell>
          <cell r="J219" t="str">
            <v>박명규</v>
          </cell>
          <cell r="K219" t="str">
            <v>$</v>
          </cell>
          <cell r="L219">
            <v>4.4000000000000004</v>
          </cell>
          <cell r="N219">
            <v>6.1099999999999994</v>
          </cell>
          <cell r="O219">
            <v>26.884</v>
          </cell>
          <cell r="Q219">
            <v>0</v>
          </cell>
          <cell r="R219">
            <v>1.95</v>
          </cell>
          <cell r="S219">
            <v>0</v>
          </cell>
          <cell r="T219">
            <v>0.16</v>
          </cell>
          <cell r="U219">
            <v>0</v>
          </cell>
          <cell r="V219">
            <v>0</v>
          </cell>
          <cell r="W219">
            <v>1</v>
          </cell>
          <cell r="X219">
            <v>0</v>
          </cell>
          <cell r="Y219">
            <v>1</v>
          </cell>
          <cell r="Z219">
            <v>0</v>
          </cell>
          <cell r="AA219">
            <v>1</v>
          </cell>
          <cell r="AB219">
            <v>1</v>
          </cell>
          <cell r="AC219">
            <v>0</v>
          </cell>
          <cell r="AD219">
            <v>0</v>
          </cell>
          <cell r="AE219">
            <v>1.95</v>
          </cell>
          <cell r="AF219">
            <v>0</v>
          </cell>
          <cell r="AG219">
            <v>0.16</v>
          </cell>
          <cell r="AH219">
            <v>0</v>
          </cell>
          <cell r="AI219">
            <v>0</v>
          </cell>
          <cell r="AJ219">
            <v>1</v>
          </cell>
          <cell r="AK219">
            <v>0</v>
          </cell>
          <cell r="AL219">
            <v>1</v>
          </cell>
          <cell r="AM219">
            <v>0</v>
          </cell>
          <cell r="AN219">
            <v>1</v>
          </cell>
          <cell r="AO219">
            <v>1</v>
          </cell>
          <cell r="AP219">
            <v>0</v>
          </cell>
          <cell r="AQ219">
            <v>0</v>
          </cell>
          <cell r="AR219">
            <v>5.85</v>
          </cell>
          <cell r="AS219">
            <v>0</v>
          </cell>
          <cell r="AT219">
            <v>0.48</v>
          </cell>
          <cell r="AU219">
            <v>0</v>
          </cell>
          <cell r="AV219">
            <v>0</v>
          </cell>
          <cell r="AW219">
            <v>3</v>
          </cell>
          <cell r="AX219">
            <v>0</v>
          </cell>
          <cell r="AY219">
            <v>3</v>
          </cell>
          <cell r="AZ219">
            <v>0</v>
          </cell>
          <cell r="BA219">
            <v>3</v>
          </cell>
          <cell r="BB219">
            <v>3</v>
          </cell>
          <cell r="BC219">
            <v>0</v>
          </cell>
          <cell r="BD219">
            <v>0</v>
          </cell>
          <cell r="BE219">
            <v>5.85</v>
          </cell>
          <cell r="BF219">
            <v>0</v>
          </cell>
          <cell r="BG219">
            <v>0.48</v>
          </cell>
          <cell r="BH219">
            <v>0</v>
          </cell>
          <cell r="BI219">
            <v>0</v>
          </cell>
          <cell r="BJ219">
            <v>3</v>
          </cell>
          <cell r="BK219">
            <v>0</v>
          </cell>
          <cell r="BL219">
            <v>3</v>
          </cell>
          <cell r="BM219">
            <v>0</v>
          </cell>
          <cell r="BN219">
            <v>3</v>
          </cell>
          <cell r="BO219">
            <v>3</v>
          </cell>
        </row>
        <row r="220">
          <cell r="A220" t="str">
            <v>SICO PACK'D E/P</v>
          </cell>
          <cell r="B220" t="str">
            <v>영1</v>
          </cell>
          <cell r="C220" t="str">
            <v>SICO</v>
          </cell>
          <cell r="D220" t="str">
            <v>PACK'D E/P</v>
          </cell>
          <cell r="E220" t="str">
            <v>AIWA</v>
          </cell>
          <cell r="F220" t="str">
            <v>HP-V161B</v>
          </cell>
          <cell r="G220">
            <v>1.57</v>
          </cell>
          <cell r="H220">
            <v>2.2400000000000002</v>
          </cell>
          <cell r="I220">
            <v>1.99</v>
          </cell>
          <cell r="J220" t="str">
            <v>박명규</v>
          </cell>
          <cell r="K220" t="str">
            <v>$</v>
          </cell>
          <cell r="L220">
            <v>2.16</v>
          </cell>
          <cell r="N220">
            <v>13.5</v>
          </cell>
          <cell r="O220">
            <v>29.160000000000004</v>
          </cell>
          <cell r="Q220">
            <v>1.5</v>
          </cell>
          <cell r="R220">
            <v>2</v>
          </cell>
          <cell r="S220">
            <v>1.5</v>
          </cell>
          <cell r="T220">
            <v>1.5</v>
          </cell>
          <cell r="U220">
            <v>1</v>
          </cell>
          <cell r="V220">
            <v>0</v>
          </cell>
          <cell r="W220">
            <v>1</v>
          </cell>
          <cell r="X220">
            <v>1</v>
          </cell>
          <cell r="Y220">
            <v>1</v>
          </cell>
          <cell r="Z220">
            <v>1</v>
          </cell>
          <cell r="AA220">
            <v>1</v>
          </cell>
          <cell r="AB220">
            <v>1</v>
          </cell>
          <cell r="AC220">
            <v>0</v>
          </cell>
          <cell r="AD220">
            <v>2.355</v>
          </cell>
          <cell r="AE220">
            <v>3.14</v>
          </cell>
          <cell r="AF220">
            <v>2.355</v>
          </cell>
          <cell r="AG220">
            <v>2.355</v>
          </cell>
          <cell r="AH220">
            <v>1.57</v>
          </cell>
          <cell r="AI220">
            <v>0</v>
          </cell>
          <cell r="AJ220">
            <v>1.57</v>
          </cell>
          <cell r="AK220">
            <v>1.57</v>
          </cell>
          <cell r="AL220">
            <v>1.57</v>
          </cell>
          <cell r="AM220">
            <v>1.57</v>
          </cell>
          <cell r="AN220">
            <v>1.57</v>
          </cell>
          <cell r="AO220">
            <v>1.57</v>
          </cell>
          <cell r="AP220">
            <v>0</v>
          </cell>
          <cell r="AQ220">
            <v>3.3600000000000003</v>
          </cell>
          <cell r="AR220">
            <v>4.4800000000000004</v>
          </cell>
          <cell r="AS220">
            <v>3.3600000000000003</v>
          </cell>
          <cell r="AT220">
            <v>3.3600000000000003</v>
          </cell>
          <cell r="AU220">
            <v>2.2400000000000002</v>
          </cell>
          <cell r="AV220">
            <v>0</v>
          </cell>
          <cell r="AW220">
            <v>2.2400000000000002</v>
          </cell>
          <cell r="AX220">
            <v>2.2400000000000002</v>
          </cell>
          <cell r="AY220">
            <v>2.2400000000000002</v>
          </cell>
          <cell r="AZ220">
            <v>2.2400000000000002</v>
          </cell>
          <cell r="BA220">
            <v>2.2400000000000002</v>
          </cell>
          <cell r="BB220">
            <v>2.2400000000000002</v>
          </cell>
          <cell r="BC220">
            <v>0</v>
          </cell>
          <cell r="BD220">
            <v>2.9849999999999999</v>
          </cell>
          <cell r="BE220">
            <v>3.98</v>
          </cell>
          <cell r="BF220">
            <v>2.9849999999999999</v>
          </cell>
          <cell r="BG220">
            <v>2.9849999999999999</v>
          </cell>
          <cell r="BH220">
            <v>1.99</v>
          </cell>
          <cell r="BI220">
            <v>0</v>
          </cell>
          <cell r="BJ220">
            <v>1.99</v>
          </cell>
          <cell r="BK220">
            <v>1.99</v>
          </cell>
          <cell r="BL220">
            <v>1.99</v>
          </cell>
          <cell r="BM220">
            <v>1.99</v>
          </cell>
          <cell r="BN220">
            <v>1.99</v>
          </cell>
          <cell r="BO220">
            <v>1.99</v>
          </cell>
        </row>
        <row r="221">
          <cell r="A221" t="str">
            <v>SICO PACK'D E/P</v>
          </cell>
          <cell r="B221" t="str">
            <v>영1</v>
          </cell>
          <cell r="C221" t="str">
            <v>SICO</v>
          </cell>
          <cell r="D221" t="str">
            <v>PACK'D E/P</v>
          </cell>
          <cell r="E221" t="str">
            <v>AIWA</v>
          </cell>
          <cell r="F221" t="str">
            <v>HP-V161L</v>
          </cell>
          <cell r="G221">
            <v>1.57</v>
          </cell>
          <cell r="H221">
            <v>2.2799999999999998</v>
          </cell>
          <cell r="I221">
            <v>2.1</v>
          </cell>
          <cell r="J221" t="str">
            <v>박명규</v>
          </cell>
          <cell r="K221" t="str">
            <v>$</v>
          </cell>
          <cell r="L221">
            <v>2.23</v>
          </cell>
          <cell r="N221">
            <v>4</v>
          </cell>
          <cell r="O221">
            <v>8.92</v>
          </cell>
          <cell r="Q221">
            <v>1</v>
          </cell>
          <cell r="R221">
            <v>0</v>
          </cell>
          <cell r="S221">
            <v>1</v>
          </cell>
          <cell r="T221">
            <v>0</v>
          </cell>
          <cell r="U221">
            <v>1</v>
          </cell>
          <cell r="V221">
            <v>0</v>
          </cell>
          <cell r="W221">
            <v>1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1.57</v>
          </cell>
          <cell r="AE221">
            <v>0</v>
          </cell>
          <cell r="AF221">
            <v>1.57</v>
          </cell>
          <cell r="AG221">
            <v>0</v>
          </cell>
          <cell r="AH221">
            <v>1.57</v>
          </cell>
          <cell r="AI221">
            <v>0</v>
          </cell>
          <cell r="AJ221">
            <v>1.57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2.2799999999999998</v>
          </cell>
          <cell r="AR221">
            <v>0</v>
          </cell>
          <cell r="AS221">
            <v>2.2799999999999998</v>
          </cell>
          <cell r="AT221">
            <v>0</v>
          </cell>
          <cell r="AU221">
            <v>2.2799999999999998</v>
          </cell>
          <cell r="AV221">
            <v>0</v>
          </cell>
          <cell r="AW221">
            <v>2.2799999999999998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2.1</v>
          </cell>
          <cell r="BE221">
            <v>0</v>
          </cell>
          <cell r="BF221">
            <v>2.1</v>
          </cell>
          <cell r="BG221">
            <v>0</v>
          </cell>
          <cell r="BH221">
            <v>2.1</v>
          </cell>
          <cell r="BI221">
            <v>0</v>
          </cell>
          <cell r="BJ221">
            <v>2.1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</row>
        <row r="222">
          <cell r="A222" t="str">
            <v>SICO PACK'D E/P</v>
          </cell>
          <cell r="B222" t="str">
            <v>영1</v>
          </cell>
          <cell r="C222" t="str">
            <v>SICO</v>
          </cell>
          <cell r="D222" t="str">
            <v>PACK'D E/P</v>
          </cell>
          <cell r="E222" t="str">
            <v>AIWA</v>
          </cell>
          <cell r="F222" t="str">
            <v>HP-V161S</v>
          </cell>
          <cell r="G222">
            <v>1.57</v>
          </cell>
          <cell r="H222">
            <v>2.11</v>
          </cell>
          <cell r="I222">
            <v>1.33</v>
          </cell>
          <cell r="J222" t="str">
            <v>박명규</v>
          </cell>
          <cell r="K222" t="str">
            <v>$</v>
          </cell>
          <cell r="L222">
            <v>2.2799999999999998</v>
          </cell>
          <cell r="N222">
            <v>11</v>
          </cell>
          <cell r="O222">
            <v>25.08</v>
          </cell>
          <cell r="Q222">
            <v>1</v>
          </cell>
          <cell r="R222">
            <v>1</v>
          </cell>
          <cell r="S222">
            <v>1</v>
          </cell>
          <cell r="T222">
            <v>2</v>
          </cell>
          <cell r="U222">
            <v>0</v>
          </cell>
          <cell r="V222">
            <v>0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0</v>
          </cell>
          <cell r="AD222">
            <v>1.57</v>
          </cell>
          <cell r="AE222">
            <v>1.57</v>
          </cell>
          <cell r="AF222">
            <v>1.57</v>
          </cell>
          <cell r="AG222">
            <v>3.14</v>
          </cell>
          <cell r="AH222">
            <v>0</v>
          </cell>
          <cell r="AI222">
            <v>0</v>
          </cell>
          <cell r="AJ222">
            <v>1.57</v>
          </cell>
          <cell r="AK222">
            <v>1.57</v>
          </cell>
          <cell r="AL222">
            <v>1.57</v>
          </cell>
          <cell r="AM222">
            <v>1.57</v>
          </cell>
          <cell r="AN222">
            <v>1.57</v>
          </cell>
          <cell r="AO222">
            <v>1.57</v>
          </cell>
          <cell r="AP222">
            <v>0</v>
          </cell>
          <cell r="AQ222">
            <v>2.11</v>
          </cell>
          <cell r="AR222">
            <v>2.11</v>
          </cell>
          <cell r="AS222">
            <v>2.11</v>
          </cell>
          <cell r="AT222">
            <v>4.22</v>
          </cell>
          <cell r="AU222">
            <v>0</v>
          </cell>
          <cell r="AV222">
            <v>0</v>
          </cell>
          <cell r="AW222">
            <v>2.11</v>
          </cell>
          <cell r="AX222">
            <v>2.11</v>
          </cell>
          <cell r="AY222">
            <v>2.11</v>
          </cell>
          <cell r="AZ222">
            <v>2.11</v>
          </cell>
          <cell r="BA222">
            <v>2.11</v>
          </cell>
          <cell r="BB222">
            <v>2.11</v>
          </cell>
          <cell r="BC222">
            <v>0</v>
          </cell>
          <cell r="BD222">
            <v>1.33</v>
          </cell>
          <cell r="BE222">
            <v>1.33</v>
          </cell>
          <cell r="BF222">
            <v>1.33</v>
          </cell>
          <cell r="BG222">
            <v>2.66</v>
          </cell>
          <cell r="BH222">
            <v>0</v>
          </cell>
          <cell r="BI222">
            <v>0</v>
          </cell>
          <cell r="BJ222">
            <v>1.33</v>
          </cell>
          <cell r="BK222">
            <v>1.33</v>
          </cell>
          <cell r="BL222">
            <v>1.33</v>
          </cell>
          <cell r="BM222">
            <v>1.33</v>
          </cell>
          <cell r="BN222">
            <v>1.33</v>
          </cell>
          <cell r="BO222">
            <v>1.33</v>
          </cell>
        </row>
        <row r="223">
          <cell r="A223" t="str">
            <v>SCHACO PACK'D E/P</v>
          </cell>
          <cell r="B223" t="str">
            <v>영1</v>
          </cell>
          <cell r="C223" t="str">
            <v>SCHACO</v>
          </cell>
          <cell r="D223" t="str">
            <v>PACK'D E/P</v>
          </cell>
          <cell r="E223" t="str">
            <v>AIWA</v>
          </cell>
          <cell r="F223" t="str">
            <v>HP-V161YBC</v>
          </cell>
          <cell r="I223">
            <v>3.11</v>
          </cell>
          <cell r="J223" t="str">
            <v>박명규</v>
          </cell>
          <cell r="K223" t="str">
            <v>$</v>
          </cell>
          <cell r="L223">
            <v>2.11</v>
          </cell>
          <cell r="N223">
            <v>7.5</v>
          </cell>
          <cell r="O223">
            <v>15.824999999999999</v>
          </cell>
          <cell r="Q223">
            <v>0</v>
          </cell>
          <cell r="R223">
            <v>0</v>
          </cell>
          <cell r="S223">
            <v>0.79700000000000004</v>
          </cell>
          <cell r="T223">
            <v>3.7029999999999998</v>
          </cell>
          <cell r="U223">
            <v>0</v>
          </cell>
          <cell r="V223">
            <v>0</v>
          </cell>
          <cell r="W223">
            <v>1</v>
          </cell>
          <cell r="X223">
            <v>2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2.4786700000000002</v>
          </cell>
          <cell r="BG223">
            <v>11.516329999999998</v>
          </cell>
          <cell r="BH223">
            <v>0</v>
          </cell>
          <cell r="BI223">
            <v>0</v>
          </cell>
          <cell r="BJ223">
            <v>3.11</v>
          </cell>
          <cell r="BK223">
            <v>6.22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</row>
        <row r="224">
          <cell r="A224" t="str">
            <v>SICO PACK'D E/P</v>
          </cell>
          <cell r="B224" t="str">
            <v>영1</v>
          </cell>
          <cell r="C224" t="str">
            <v>SICO</v>
          </cell>
          <cell r="D224" t="str">
            <v>PACK'D E/P</v>
          </cell>
          <cell r="E224" t="str">
            <v>AIWA</v>
          </cell>
          <cell r="F224" t="str">
            <v>HP-V161YHDF</v>
          </cell>
          <cell r="G224">
            <v>1.57</v>
          </cell>
          <cell r="H224">
            <v>2.36</v>
          </cell>
          <cell r="I224">
            <v>1.82</v>
          </cell>
          <cell r="J224" t="str">
            <v>박명규</v>
          </cell>
          <cell r="K224" t="str">
            <v>$</v>
          </cell>
          <cell r="L224">
            <v>2.17</v>
          </cell>
          <cell r="N224">
            <v>0</v>
          </cell>
          <cell r="O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</row>
        <row r="225">
          <cell r="A225" t="str">
            <v>SICO PACK'D E/P</v>
          </cell>
          <cell r="B225" t="str">
            <v>영1</v>
          </cell>
          <cell r="C225" t="str">
            <v>SICO</v>
          </cell>
          <cell r="D225" t="str">
            <v>PACK'D E/P</v>
          </cell>
          <cell r="E225" t="str">
            <v>AIWA</v>
          </cell>
          <cell r="F225" t="str">
            <v>HP-V161YHGTF</v>
          </cell>
          <cell r="G225">
            <v>1.57</v>
          </cell>
          <cell r="H225">
            <v>2.19</v>
          </cell>
          <cell r="I225">
            <v>2.73</v>
          </cell>
          <cell r="J225" t="str">
            <v>박명규</v>
          </cell>
          <cell r="K225" t="str">
            <v>$</v>
          </cell>
          <cell r="L225">
            <v>2.09</v>
          </cell>
          <cell r="N225">
            <v>0</v>
          </cell>
          <cell r="O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</row>
        <row r="226">
          <cell r="A226" t="str">
            <v>SICO PACK'D E/P</v>
          </cell>
          <cell r="B226" t="str">
            <v>영1</v>
          </cell>
          <cell r="C226" t="str">
            <v>SICO</v>
          </cell>
          <cell r="D226" t="str">
            <v>PACK'D E/P</v>
          </cell>
          <cell r="E226" t="str">
            <v>AIWA</v>
          </cell>
          <cell r="F226" t="str">
            <v>HP-V161YHLF</v>
          </cell>
          <cell r="G226">
            <v>1.57</v>
          </cell>
          <cell r="H226">
            <v>2.4300000000000002</v>
          </cell>
          <cell r="I226">
            <v>1.93</v>
          </cell>
          <cell r="J226" t="str">
            <v>박명규</v>
          </cell>
          <cell r="K226" t="str">
            <v>$</v>
          </cell>
          <cell r="L226">
            <v>2.17</v>
          </cell>
          <cell r="N226">
            <v>0</v>
          </cell>
          <cell r="O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</row>
        <row r="227">
          <cell r="A227" t="str">
            <v>SICO PACK'D E/P</v>
          </cell>
          <cell r="B227" t="str">
            <v>영1</v>
          </cell>
          <cell r="C227" t="str">
            <v>SICO</v>
          </cell>
          <cell r="D227" t="str">
            <v>PACK'D E/P</v>
          </cell>
          <cell r="E227" t="str">
            <v>AIWA</v>
          </cell>
          <cell r="F227" t="str">
            <v>HP-V161YHLTF</v>
          </cell>
          <cell r="G227">
            <v>1.57</v>
          </cell>
          <cell r="H227">
            <v>2.09</v>
          </cell>
          <cell r="I227">
            <v>2.76</v>
          </cell>
          <cell r="J227" t="str">
            <v>박명규</v>
          </cell>
          <cell r="K227" t="str">
            <v>$</v>
          </cell>
          <cell r="L227">
            <v>2.09</v>
          </cell>
          <cell r="N227">
            <v>0</v>
          </cell>
          <cell r="O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</row>
        <row r="228">
          <cell r="A228" t="str">
            <v>SICO PACK'D E/P</v>
          </cell>
          <cell r="B228" t="str">
            <v>영1</v>
          </cell>
          <cell r="C228" t="str">
            <v>SICO</v>
          </cell>
          <cell r="D228" t="str">
            <v>PACK'D E/P</v>
          </cell>
          <cell r="E228" t="str">
            <v>AIWA</v>
          </cell>
          <cell r="F228" t="str">
            <v>HP-V161YJBF</v>
          </cell>
          <cell r="G228">
            <v>1.57</v>
          </cell>
          <cell r="H228">
            <v>2.2400000000000002</v>
          </cell>
          <cell r="I228">
            <v>1.78</v>
          </cell>
          <cell r="J228" t="str">
            <v>박명규</v>
          </cell>
          <cell r="K228" t="str">
            <v>$</v>
          </cell>
          <cell r="L228">
            <v>2.04</v>
          </cell>
          <cell r="N228">
            <v>0</v>
          </cell>
          <cell r="O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</row>
        <row r="229">
          <cell r="A229" t="str">
            <v>SICO PACK'D E/P</v>
          </cell>
          <cell r="B229" t="str">
            <v>영1</v>
          </cell>
          <cell r="C229" t="str">
            <v>SICO</v>
          </cell>
          <cell r="D229" t="str">
            <v>PACK'D E/P</v>
          </cell>
          <cell r="E229" t="str">
            <v>AIWA</v>
          </cell>
          <cell r="F229" t="str">
            <v>HP-V161YJLF</v>
          </cell>
          <cell r="G229">
            <v>1.57</v>
          </cell>
          <cell r="H229">
            <v>2.2799999999999998</v>
          </cell>
          <cell r="I229">
            <v>2.1</v>
          </cell>
          <cell r="J229" t="str">
            <v>박명규</v>
          </cell>
          <cell r="K229" t="str">
            <v>$</v>
          </cell>
          <cell r="L229">
            <v>2.08</v>
          </cell>
          <cell r="N229">
            <v>0</v>
          </cell>
          <cell r="O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</row>
        <row r="230">
          <cell r="A230" t="str">
            <v>SICO PACK'D E/P</v>
          </cell>
          <cell r="B230" t="str">
            <v>영1</v>
          </cell>
          <cell r="C230" t="str">
            <v>SICO</v>
          </cell>
          <cell r="D230" t="str">
            <v>PACK'D E/P</v>
          </cell>
          <cell r="E230" t="str">
            <v>AIWA</v>
          </cell>
          <cell r="F230" t="str">
            <v>HP-V161YJSF</v>
          </cell>
          <cell r="G230">
            <v>1.57</v>
          </cell>
          <cell r="H230">
            <v>2.2400000000000002</v>
          </cell>
          <cell r="I230">
            <v>1.78</v>
          </cell>
          <cell r="J230" t="str">
            <v>박명규</v>
          </cell>
          <cell r="K230" t="str">
            <v>$</v>
          </cell>
          <cell r="L230">
            <v>2.12</v>
          </cell>
          <cell r="N230">
            <v>0</v>
          </cell>
          <cell r="O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</row>
        <row r="231">
          <cell r="A231" t="str">
            <v>SCHACO PACK'D E/P</v>
          </cell>
          <cell r="B231" t="str">
            <v>영1</v>
          </cell>
          <cell r="C231" t="str">
            <v>SCHACO</v>
          </cell>
          <cell r="D231" t="str">
            <v>PACK'D E/P</v>
          </cell>
          <cell r="E231" t="str">
            <v>AIWA</v>
          </cell>
          <cell r="F231" t="str">
            <v>HP-V161YSC</v>
          </cell>
          <cell r="I231">
            <v>3.11</v>
          </cell>
          <cell r="J231" t="str">
            <v>박명규</v>
          </cell>
          <cell r="K231" t="str">
            <v>$</v>
          </cell>
          <cell r="L231">
            <v>2.21</v>
          </cell>
          <cell r="N231">
            <v>5.3</v>
          </cell>
          <cell r="O231">
            <v>11.712999999999999</v>
          </cell>
          <cell r="Q231">
            <v>0.94699999999999995</v>
          </cell>
          <cell r="R231">
            <v>0</v>
          </cell>
          <cell r="S231">
            <v>0</v>
          </cell>
          <cell r="T231">
            <v>2.0529999999999999</v>
          </cell>
          <cell r="U231">
            <v>1.3</v>
          </cell>
          <cell r="V231">
            <v>0</v>
          </cell>
          <cell r="W231">
            <v>0</v>
          </cell>
          <cell r="X231">
            <v>1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2.9451699999999996</v>
          </cell>
          <cell r="BE231">
            <v>0</v>
          </cell>
          <cell r="BF231">
            <v>0</v>
          </cell>
          <cell r="BG231">
            <v>6.3848299999999991</v>
          </cell>
          <cell r="BH231">
            <v>4.0430000000000001</v>
          </cell>
          <cell r="BI231">
            <v>0</v>
          </cell>
          <cell r="BJ231">
            <v>0</v>
          </cell>
          <cell r="BK231">
            <v>3.11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</row>
        <row r="232">
          <cell r="A232" t="str">
            <v>SICO PACK'D E/P</v>
          </cell>
          <cell r="B232" t="str">
            <v>영1</v>
          </cell>
          <cell r="C232" t="str">
            <v>SICO</v>
          </cell>
          <cell r="D232" t="str">
            <v>PACK'D E/P</v>
          </cell>
          <cell r="E232" t="str">
            <v>AIWA</v>
          </cell>
          <cell r="F232" t="str">
            <v>HP-V161YUBF</v>
          </cell>
          <cell r="G232">
            <v>1.57</v>
          </cell>
          <cell r="H232">
            <v>2.2400000000000002</v>
          </cell>
          <cell r="I232">
            <v>2.2400000000000002</v>
          </cell>
          <cell r="J232" t="str">
            <v>박명규</v>
          </cell>
          <cell r="K232" t="str">
            <v>$</v>
          </cell>
          <cell r="L232">
            <v>2</v>
          </cell>
          <cell r="N232">
            <v>0</v>
          </cell>
          <cell r="O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</row>
        <row r="233">
          <cell r="A233" t="str">
            <v>SICO PACK'D E/P</v>
          </cell>
          <cell r="B233" t="str">
            <v>영1</v>
          </cell>
          <cell r="C233" t="str">
            <v>SICO</v>
          </cell>
          <cell r="D233" t="str">
            <v>PACK'D E/P</v>
          </cell>
          <cell r="E233" t="str">
            <v>AIWA</v>
          </cell>
          <cell r="F233" t="str">
            <v>HP-V161YUSF</v>
          </cell>
          <cell r="G233">
            <v>1.57</v>
          </cell>
          <cell r="H233">
            <v>2.11</v>
          </cell>
          <cell r="I233">
            <v>1.33</v>
          </cell>
          <cell r="J233" t="str">
            <v>박명규</v>
          </cell>
          <cell r="K233" t="str">
            <v>$</v>
          </cell>
          <cell r="L233">
            <v>2.09</v>
          </cell>
          <cell r="N233">
            <v>2</v>
          </cell>
          <cell r="O233">
            <v>4.18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2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3.14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4.22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2.66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</row>
        <row r="234">
          <cell r="A234" t="str">
            <v>SCHACO PACK'D E/P</v>
          </cell>
          <cell r="B234" t="str">
            <v>영1</v>
          </cell>
          <cell r="C234" t="str">
            <v>SCHACO</v>
          </cell>
          <cell r="D234" t="str">
            <v>PACK'D E/P</v>
          </cell>
          <cell r="E234" t="str">
            <v>AIWA</v>
          </cell>
          <cell r="F234" t="str">
            <v>HP-V163YSC</v>
          </cell>
          <cell r="I234">
            <v>4.99</v>
          </cell>
          <cell r="J234" t="str">
            <v>박명규</v>
          </cell>
          <cell r="K234" t="str">
            <v>$</v>
          </cell>
          <cell r="L234">
            <v>2.98</v>
          </cell>
          <cell r="N234">
            <v>0</v>
          </cell>
          <cell r="O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</row>
        <row r="235">
          <cell r="A235" t="str">
            <v>SICO PACK'D E/P</v>
          </cell>
          <cell r="B235" t="str">
            <v>영1</v>
          </cell>
          <cell r="C235" t="str">
            <v>SICO</v>
          </cell>
          <cell r="D235" t="str">
            <v>PACK'D E/P</v>
          </cell>
          <cell r="E235" t="str">
            <v>AIWA</v>
          </cell>
          <cell r="F235" t="str">
            <v>HP-V163YUBF</v>
          </cell>
          <cell r="G235">
            <v>1.57</v>
          </cell>
          <cell r="H235">
            <v>2.2400000000000002</v>
          </cell>
          <cell r="I235">
            <v>2.2400000000000002</v>
          </cell>
          <cell r="J235" t="str">
            <v>박명규</v>
          </cell>
          <cell r="K235" t="str">
            <v>$</v>
          </cell>
          <cell r="L235">
            <v>2.65</v>
          </cell>
          <cell r="N235">
            <v>0</v>
          </cell>
          <cell r="O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</row>
        <row r="236">
          <cell r="A236" t="str">
            <v>SICO PACK'D E/P</v>
          </cell>
          <cell r="B236" t="str">
            <v>영1</v>
          </cell>
          <cell r="C236" t="str">
            <v>SICO</v>
          </cell>
          <cell r="D236" t="str">
            <v>PACK'D E/P</v>
          </cell>
          <cell r="E236" t="str">
            <v>AIWA</v>
          </cell>
          <cell r="F236" t="str">
            <v>HP-V165YUBF</v>
          </cell>
          <cell r="G236">
            <v>1.57</v>
          </cell>
          <cell r="H236">
            <v>2.4</v>
          </cell>
          <cell r="I236">
            <v>1.89</v>
          </cell>
          <cell r="J236" t="str">
            <v>박명규</v>
          </cell>
          <cell r="K236" t="str">
            <v>$</v>
          </cell>
          <cell r="L236">
            <v>3.19</v>
          </cell>
          <cell r="N236">
            <v>0</v>
          </cell>
          <cell r="O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</row>
        <row r="237">
          <cell r="A237" t="str">
            <v>SICO H/P 小型</v>
          </cell>
          <cell r="B237" t="str">
            <v>영1</v>
          </cell>
          <cell r="C237" t="str">
            <v>SICO</v>
          </cell>
          <cell r="D237" t="str">
            <v>H/P 小型</v>
          </cell>
          <cell r="E237" t="str">
            <v>AIWA</v>
          </cell>
          <cell r="F237" t="str">
            <v>HP-VJ201YUHF</v>
          </cell>
          <cell r="H237">
            <v>11.45</v>
          </cell>
          <cell r="I237">
            <v>2.2400000000000002</v>
          </cell>
          <cell r="J237" t="str">
            <v>박명규</v>
          </cell>
          <cell r="K237" t="str">
            <v>$</v>
          </cell>
          <cell r="L237">
            <v>2.94</v>
          </cell>
          <cell r="N237">
            <v>0</v>
          </cell>
          <cell r="O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</row>
        <row r="238">
          <cell r="A238" t="str">
            <v>SICO H/P 小型</v>
          </cell>
          <cell r="B238" t="str">
            <v>영1</v>
          </cell>
          <cell r="C238" t="str">
            <v>SICO</v>
          </cell>
          <cell r="D238" t="str">
            <v>H/P 小型</v>
          </cell>
          <cell r="E238" t="str">
            <v>AIWA</v>
          </cell>
          <cell r="F238" t="str">
            <v>HP-VJ202YUBF</v>
          </cell>
          <cell r="H238">
            <v>8.8000000000000007</v>
          </cell>
          <cell r="I238">
            <v>1.86</v>
          </cell>
          <cell r="J238" t="str">
            <v>박명규</v>
          </cell>
          <cell r="K238" t="str">
            <v>$</v>
          </cell>
          <cell r="L238">
            <v>2.94</v>
          </cell>
          <cell r="N238">
            <v>0</v>
          </cell>
          <cell r="O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</row>
        <row r="239">
          <cell r="A239" t="str">
            <v>SICO H/P 小型</v>
          </cell>
          <cell r="B239" t="str">
            <v>영1</v>
          </cell>
          <cell r="C239" t="str">
            <v>SICO</v>
          </cell>
          <cell r="D239" t="str">
            <v>H/P 小型</v>
          </cell>
          <cell r="E239" t="str">
            <v>AIWA</v>
          </cell>
          <cell r="F239" t="str">
            <v>HP-VJ203YURF</v>
          </cell>
          <cell r="H239">
            <v>10.06</v>
          </cell>
          <cell r="I239">
            <v>1.61</v>
          </cell>
          <cell r="J239" t="str">
            <v>박명규</v>
          </cell>
          <cell r="K239" t="str">
            <v>$</v>
          </cell>
          <cell r="L239">
            <v>2.94</v>
          </cell>
          <cell r="N239">
            <v>0</v>
          </cell>
          <cell r="O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</row>
        <row r="240">
          <cell r="A240" t="str">
            <v>SICO H/P 小型</v>
          </cell>
          <cell r="B240" t="str">
            <v>영1</v>
          </cell>
          <cell r="C240" t="str">
            <v>SICO</v>
          </cell>
          <cell r="D240" t="str">
            <v>H/P 小型</v>
          </cell>
          <cell r="E240" t="str">
            <v>AIWA</v>
          </cell>
          <cell r="F240" t="str">
            <v>HP-VJ20YHLF</v>
          </cell>
          <cell r="G240">
            <v>1.42</v>
          </cell>
          <cell r="H240">
            <v>9.3699999999999992</v>
          </cell>
          <cell r="I240">
            <v>1.85</v>
          </cell>
          <cell r="J240" t="str">
            <v>박명규</v>
          </cell>
          <cell r="K240" t="str">
            <v>$</v>
          </cell>
          <cell r="L240">
            <v>2.99</v>
          </cell>
          <cell r="N240">
            <v>2.5</v>
          </cell>
          <cell r="O240">
            <v>7.4750000000000005</v>
          </cell>
          <cell r="Q240">
            <v>1.5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1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2.13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1.42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14.055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9.3699999999999992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2.7750000000000004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1.85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</row>
        <row r="241">
          <cell r="A241" t="str">
            <v>SCHACO H/P 小型</v>
          </cell>
          <cell r="B241" t="str">
            <v>영1</v>
          </cell>
          <cell r="C241" t="str">
            <v>SCHACO</v>
          </cell>
          <cell r="D241" t="str">
            <v>H/P 小型</v>
          </cell>
          <cell r="E241" t="str">
            <v>AIWA</v>
          </cell>
          <cell r="F241" t="str">
            <v>HP-VJ20YLC</v>
          </cell>
          <cell r="I241">
            <v>3.52</v>
          </cell>
          <cell r="J241" t="str">
            <v>박명규</v>
          </cell>
          <cell r="K241" t="str">
            <v>$</v>
          </cell>
          <cell r="L241">
            <v>3.12</v>
          </cell>
          <cell r="N241">
            <v>0</v>
          </cell>
          <cell r="O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</row>
        <row r="242">
          <cell r="A242" t="str">
            <v>SICO H/P 小型</v>
          </cell>
          <cell r="B242" t="str">
            <v>영1</v>
          </cell>
          <cell r="C242" t="str">
            <v>SICO</v>
          </cell>
          <cell r="D242" t="str">
            <v>H/P 小型</v>
          </cell>
          <cell r="E242" t="str">
            <v>AIWA</v>
          </cell>
          <cell r="F242" t="str">
            <v>HP-VJ20YLF</v>
          </cell>
          <cell r="G242">
            <v>1.42</v>
          </cell>
          <cell r="H242">
            <v>9.3699999999999992</v>
          </cell>
          <cell r="I242">
            <v>1.77</v>
          </cell>
          <cell r="J242" t="str">
            <v>박명규</v>
          </cell>
          <cell r="K242" t="str">
            <v>$</v>
          </cell>
          <cell r="L242">
            <v>2.94</v>
          </cell>
          <cell r="N242">
            <v>1.6</v>
          </cell>
          <cell r="O242">
            <v>4.7039999999999997</v>
          </cell>
          <cell r="Q242">
            <v>0.6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0.5</v>
          </cell>
          <cell r="X242">
            <v>0</v>
          </cell>
          <cell r="Y242">
            <v>0</v>
          </cell>
          <cell r="Z242">
            <v>0</v>
          </cell>
          <cell r="AA242">
            <v>0.5</v>
          </cell>
          <cell r="AB242">
            <v>0</v>
          </cell>
          <cell r="AC242">
            <v>0</v>
          </cell>
          <cell r="AD242">
            <v>0.85199999999999998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0.71</v>
          </cell>
          <cell r="AK242">
            <v>0</v>
          </cell>
          <cell r="AL242">
            <v>0</v>
          </cell>
          <cell r="AM242">
            <v>0</v>
          </cell>
          <cell r="AN242">
            <v>0.71</v>
          </cell>
          <cell r="AO242">
            <v>0</v>
          </cell>
          <cell r="AP242">
            <v>0</v>
          </cell>
          <cell r="AQ242">
            <v>5.621999999999999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4.6849999999999996</v>
          </cell>
          <cell r="AX242">
            <v>0</v>
          </cell>
          <cell r="AY242">
            <v>0</v>
          </cell>
          <cell r="AZ242">
            <v>0</v>
          </cell>
          <cell r="BA242">
            <v>4.6849999999999996</v>
          </cell>
          <cell r="BB242">
            <v>0</v>
          </cell>
          <cell r="BC242">
            <v>0</v>
          </cell>
          <cell r="BD242">
            <v>1.0620000000000001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0.88500000000000001</v>
          </cell>
          <cell r="BK242">
            <v>0</v>
          </cell>
          <cell r="BL242">
            <v>0</v>
          </cell>
          <cell r="BM242">
            <v>0</v>
          </cell>
          <cell r="BN242">
            <v>0.88500000000000001</v>
          </cell>
          <cell r="BO242">
            <v>0</v>
          </cell>
        </row>
        <row r="243">
          <cell r="A243" t="str">
            <v>SCHACO 大型 H/P</v>
          </cell>
          <cell r="B243" t="str">
            <v>영1</v>
          </cell>
          <cell r="C243" t="str">
            <v>SCHACO</v>
          </cell>
          <cell r="D243" t="str">
            <v>大型 H/P</v>
          </cell>
          <cell r="E243" t="str">
            <v>AIWA</v>
          </cell>
          <cell r="F243" t="str">
            <v>HP-WA201AHKJBC</v>
          </cell>
          <cell r="H243">
            <v>40</v>
          </cell>
          <cell r="I243">
            <v>3</v>
          </cell>
          <cell r="J243" t="str">
            <v>박명규</v>
          </cell>
          <cell r="K243" t="str">
            <v>$</v>
          </cell>
          <cell r="L243">
            <v>15.96</v>
          </cell>
          <cell r="N243">
            <v>1</v>
          </cell>
          <cell r="O243">
            <v>15.96</v>
          </cell>
          <cell r="Q243">
            <v>0</v>
          </cell>
          <cell r="R243">
            <v>0</v>
          </cell>
          <cell r="S243">
            <v>0.5</v>
          </cell>
          <cell r="T243">
            <v>0</v>
          </cell>
          <cell r="U243">
            <v>0</v>
          </cell>
          <cell r="V243">
            <v>0.5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20</v>
          </cell>
          <cell r="AT243">
            <v>0</v>
          </cell>
          <cell r="AU243">
            <v>0</v>
          </cell>
          <cell r="AV243">
            <v>20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1.5</v>
          </cell>
          <cell r="BG243">
            <v>0</v>
          </cell>
          <cell r="BH243">
            <v>0</v>
          </cell>
          <cell r="BI243">
            <v>1.5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</row>
        <row r="244">
          <cell r="A244" t="str">
            <v>SCHACO 大型 H/P</v>
          </cell>
          <cell r="B244" t="str">
            <v>영1</v>
          </cell>
          <cell r="C244" t="str">
            <v>SCHACO</v>
          </cell>
          <cell r="D244" t="str">
            <v>大型 H/P</v>
          </cell>
          <cell r="E244" t="str">
            <v>AIWA</v>
          </cell>
          <cell r="F244" t="str">
            <v>HP-WA201ALHBC</v>
          </cell>
          <cell r="H244">
            <v>40</v>
          </cell>
          <cell r="I244">
            <v>3</v>
          </cell>
          <cell r="J244" t="str">
            <v>박명규</v>
          </cell>
          <cell r="L244">
            <v>15.96</v>
          </cell>
          <cell r="N244">
            <v>0.5</v>
          </cell>
          <cell r="O244">
            <v>7.98</v>
          </cell>
          <cell r="T244">
            <v>0.5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20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1.5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</row>
        <row r="245">
          <cell r="A245" t="str">
            <v>SICO 大型 H/P</v>
          </cell>
          <cell r="B245" t="str">
            <v>영1</v>
          </cell>
          <cell r="C245" t="str">
            <v>SICO</v>
          </cell>
          <cell r="D245" t="str">
            <v>大型 H/P</v>
          </cell>
          <cell r="E245" t="str">
            <v>AIWA</v>
          </cell>
          <cell r="F245" t="str">
            <v>HP-X121S</v>
          </cell>
          <cell r="G245">
            <v>1.46</v>
          </cell>
          <cell r="H245">
            <v>10.34</v>
          </cell>
          <cell r="I245">
            <v>2.99</v>
          </cell>
          <cell r="J245" t="str">
            <v>박명규</v>
          </cell>
          <cell r="K245" t="str">
            <v>$</v>
          </cell>
          <cell r="L245">
            <v>3.74</v>
          </cell>
          <cell r="N245">
            <v>0</v>
          </cell>
          <cell r="O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</row>
        <row r="246">
          <cell r="A246" t="str">
            <v>SCHACO 大型 H/P</v>
          </cell>
          <cell r="B246" t="str">
            <v>영1</v>
          </cell>
          <cell r="C246" t="str">
            <v>SCHACO</v>
          </cell>
          <cell r="D246" t="str">
            <v>大型 H/P</v>
          </cell>
          <cell r="E246" t="str">
            <v>AIWA</v>
          </cell>
          <cell r="F246" t="str">
            <v>HP-X121SC</v>
          </cell>
          <cell r="G246">
            <v>1.55</v>
          </cell>
          <cell r="H246">
            <v>7.28</v>
          </cell>
          <cell r="I246">
            <v>3.58</v>
          </cell>
          <cell r="J246" t="str">
            <v>박명규</v>
          </cell>
          <cell r="K246" t="str">
            <v>$</v>
          </cell>
          <cell r="L246">
            <v>3.64</v>
          </cell>
          <cell r="N246">
            <v>21</v>
          </cell>
          <cell r="O246">
            <v>76.44</v>
          </cell>
          <cell r="Q246">
            <v>0</v>
          </cell>
          <cell r="R246">
            <v>1.5</v>
          </cell>
          <cell r="S246">
            <v>5.07</v>
          </cell>
          <cell r="T246">
            <v>5.43</v>
          </cell>
          <cell r="U246">
            <v>1</v>
          </cell>
          <cell r="V246">
            <v>1</v>
          </cell>
          <cell r="W246">
            <v>1</v>
          </cell>
          <cell r="X246">
            <v>0</v>
          </cell>
          <cell r="Y246">
            <v>2</v>
          </cell>
          <cell r="Z246">
            <v>1</v>
          </cell>
          <cell r="AA246">
            <v>2</v>
          </cell>
          <cell r="AB246">
            <v>1</v>
          </cell>
          <cell r="AC246">
            <v>0</v>
          </cell>
          <cell r="AD246">
            <v>0</v>
          </cell>
          <cell r="AE246">
            <v>2.3250000000000002</v>
          </cell>
          <cell r="AF246">
            <v>7.8585000000000003</v>
          </cell>
          <cell r="AG246">
            <v>8.4164999999999992</v>
          </cell>
          <cell r="AH246">
            <v>1.55</v>
          </cell>
          <cell r="AI246">
            <v>1.55</v>
          </cell>
          <cell r="AJ246">
            <v>1.55</v>
          </cell>
          <cell r="AK246">
            <v>0</v>
          </cell>
          <cell r="AL246">
            <v>3.1</v>
          </cell>
          <cell r="AM246">
            <v>1.55</v>
          </cell>
          <cell r="AN246">
            <v>3.1</v>
          </cell>
          <cell r="AO246">
            <v>1.55</v>
          </cell>
          <cell r="AP246">
            <v>0</v>
          </cell>
          <cell r="AQ246">
            <v>0</v>
          </cell>
          <cell r="AR246">
            <v>10.92</v>
          </cell>
          <cell r="AS246">
            <v>36.909600000000005</v>
          </cell>
          <cell r="AT246">
            <v>39.5304</v>
          </cell>
          <cell r="AU246">
            <v>7.28</v>
          </cell>
          <cell r="AV246">
            <v>7.28</v>
          </cell>
          <cell r="AW246">
            <v>7.28</v>
          </cell>
          <cell r="AX246">
            <v>0</v>
          </cell>
          <cell r="AY246">
            <v>14.56</v>
          </cell>
          <cell r="AZ246">
            <v>7.28</v>
          </cell>
          <cell r="BA246">
            <v>14.56</v>
          </cell>
          <cell r="BB246">
            <v>7.28</v>
          </cell>
          <cell r="BC246">
            <v>0</v>
          </cell>
          <cell r="BD246">
            <v>0</v>
          </cell>
          <cell r="BE246">
            <v>5.37</v>
          </cell>
          <cell r="BF246">
            <v>18.150600000000001</v>
          </cell>
          <cell r="BG246">
            <v>19.439399999999999</v>
          </cell>
          <cell r="BH246">
            <v>3.58</v>
          </cell>
          <cell r="BI246">
            <v>3.58</v>
          </cell>
          <cell r="BJ246">
            <v>3.58</v>
          </cell>
          <cell r="BK246">
            <v>0</v>
          </cell>
          <cell r="BL246">
            <v>7.16</v>
          </cell>
          <cell r="BM246">
            <v>3.58</v>
          </cell>
          <cell r="BN246">
            <v>7.16</v>
          </cell>
          <cell r="BO246">
            <v>3.58</v>
          </cell>
        </row>
        <row r="247">
          <cell r="A247" t="str">
            <v>SCHACO 大型 H/P</v>
          </cell>
          <cell r="B247" t="str">
            <v>영1</v>
          </cell>
          <cell r="C247" t="str">
            <v>SCHACO</v>
          </cell>
          <cell r="D247" t="str">
            <v>大型 H/P</v>
          </cell>
          <cell r="E247" t="str">
            <v>AIWA</v>
          </cell>
          <cell r="F247" t="str">
            <v>HP-X121YSC</v>
          </cell>
          <cell r="G247">
            <v>1.55</v>
          </cell>
          <cell r="H247">
            <v>7.28</v>
          </cell>
          <cell r="I247">
            <v>3.58</v>
          </cell>
          <cell r="J247" t="str">
            <v>박명규</v>
          </cell>
          <cell r="K247" t="str">
            <v>$</v>
          </cell>
          <cell r="L247">
            <v>3.64</v>
          </cell>
          <cell r="N247">
            <v>11.066000000000001</v>
          </cell>
          <cell r="O247">
            <v>40.280240000000006</v>
          </cell>
          <cell r="Q247">
            <v>1</v>
          </cell>
          <cell r="R247">
            <v>1.5</v>
          </cell>
          <cell r="S247">
            <v>1.6659999999999999</v>
          </cell>
          <cell r="T247">
            <v>2.9</v>
          </cell>
          <cell r="U247">
            <v>1</v>
          </cell>
          <cell r="V247">
            <v>0</v>
          </cell>
          <cell r="W247">
            <v>1</v>
          </cell>
          <cell r="X247">
            <v>0</v>
          </cell>
          <cell r="Y247">
            <v>0</v>
          </cell>
          <cell r="Z247">
            <v>2</v>
          </cell>
          <cell r="AA247">
            <v>0</v>
          </cell>
          <cell r="AB247">
            <v>0</v>
          </cell>
          <cell r="AC247">
            <v>0</v>
          </cell>
          <cell r="AD247">
            <v>1.55</v>
          </cell>
          <cell r="AE247">
            <v>2.3250000000000002</v>
          </cell>
          <cell r="AF247">
            <v>2.5823</v>
          </cell>
          <cell r="AG247">
            <v>4.4950000000000001</v>
          </cell>
          <cell r="AH247">
            <v>1.55</v>
          </cell>
          <cell r="AI247">
            <v>0</v>
          </cell>
          <cell r="AJ247">
            <v>1.55</v>
          </cell>
          <cell r="AK247">
            <v>0</v>
          </cell>
          <cell r="AL247">
            <v>0</v>
          </cell>
          <cell r="AM247">
            <v>3.1</v>
          </cell>
          <cell r="AN247">
            <v>0</v>
          </cell>
          <cell r="AO247">
            <v>0</v>
          </cell>
          <cell r="AP247">
            <v>0</v>
          </cell>
          <cell r="AQ247">
            <v>7.28</v>
          </cell>
          <cell r="AR247">
            <v>10.92</v>
          </cell>
          <cell r="AS247">
            <v>12.12848</v>
          </cell>
          <cell r="AT247">
            <v>21.111999999999998</v>
          </cell>
          <cell r="AU247">
            <v>7.28</v>
          </cell>
          <cell r="AV247">
            <v>0</v>
          </cell>
          <cell r="AW247">
            <v>7.28</v>
          </cell>
          <cell r="AX247">
            <v>0</v>
          </cell>
          <cell r="AY247">
            <v>0</v>
          </cell>
          <cell r="AZ247">
            <v>14.56</v>
          </cell>
          <cell r="BA247">
            <v>0</v>
          </cell>
          <cell r="BB247">
            <v>0</v>
          </cell>
          <cell r="BC247">
            <v>0</v>
          </cell>
          <cell r="BD247">
            <v>3.58</v>
          </cell>
          <cell r="BE247">
            <v>5.37</v>
          </cell>
          <cell r="BF247">
            <v>5.9642799999999996</v>
          </cell>
          <cell r="BG247">
            <v>10.382</v>
          </cell>
          <cell r="BH247">
            <v>3.58</v>
          </cell>
          <cell r="BI247">
            <v>0</v>
          </cell>
          <cell r="BJ247">
            <v>3.58</v>
          </cell>
          <cell r="BK247">
            <v>0</v>
          </cell>
          <cell r="BL247">
            <v>0</v>
          </cell>
          <cell r="BM247">
            <v>7.16</v>
          </cell>
          <cell r="BN247">
            <v>0</v>
          </cell>
          <cell r="BO247">
            <v>0</v>
          </cell>
        </row>
        <row r="248">
          <cell r="A248" t="str">
            <v>SICO 大型 H/P</v>
          </cell>
          <cell r="B248" t="str">
            <v>영1</v>
          </cell>
          <cell r="C248" t="str">
            <v>SICO</v>
          </cell>
          <cell r="D248" t="str">
            <v>大型 H/P</v>
          </cell>
          <cell r="E248" t="str">
            <v>AIWA</v>
          </cell>
          <cell r="F248" t="str">
            <v>HP-X121YSF</v>
          </cell>
          <cell r="G248">
            <v>1.46</v>
          </cell>
          <cell r="H248">
            <v>10.34</v>
          </cell>
          <cell r="I248">
            <v>2.99</v>
          </cell>
          <cell r="J248" t="str">
            <v>박명규</v>
          </cell>
          <cell r="K248" t="str">
            <v>$</v>
          </cell>
          <cell r="L248">
            <v>3.54</v>
          </cell>
          <cell r="N248">
            <v>0</v>
          </cell>
          <cell r="O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</row>
        <row r="249">
          <cell r="A249" t="str">
            <v>SCHACO 大型 H/P</v>
          </cell>
          <cell r="B249" t="str">
            <v>영1</v>
          </cell>
          <cell r="C249" t="str">
            <v>SCHACO</v>
          </cell>
          <cell r="D249" t="str">
            <v>大型 H/P</v>
          </cell>
          <cell r="E249" t="str">
            <v>AIWA</v>
          </cell>
          <cell r="F249" t="str">
            <v>HP-X121YUSC</v>
          </cell>
          <cell r="G249">
            <v>1.55</v>
          </cell>
          <cell r="H249">
            <v>7.28</v>
          </cell>
          <cell r="I249">
            <v>3.58</v>
          </cell>
          <cell r="J249" t="str">
            <v>박명규</v>
          </cell>
          <cell r="K249" t="str">
            <v>$</v>
          </cell>
          <cell r="L249">
            <v>3.54</v>
          </cell>
          <cell r="N249">
            <v>0</v>
          </cell>
          <cell r="O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</row>
        <row r="250">
          <cell r="A250" t="str">
            <v>SICO 大型 H/P</v>
          </cell>
          <cell r="B250" t="str">
            <v>영1</v>
          </cell>
          <cell r="C250" t="str">
            <v>SICO</v>
          </cell>
          <cell r="D250" t="str">
            <v>大型 H/P</v>
          </cell>
          <cell r="E250" t="str">
            <v>AIWA</v>
          </cell>
          <cell r="F250" t="str">
            <v>HP-X121YUSF</v>
          </cell>
          <cell r="G250">
            <v>1.46</v>
          </cell>
          <cell r="H250">
            <v>10.34</v>
          </cell>
          <cell r="I250">
            <v>3.95</v>
          </cell>
          <cell r="J250" t="str">
            <v>박명규</v>
          </cell>
          <cell r="K250" t="str">
            <v>$</v>
          </cell>
          <cell r="L250">
            <v>3.54</v>
          </cell>
          <cell r="N250">
            <v>0</v>
          </cell>
          <cell r="O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</row>
        <row r="251">
          <cell r="A251" t="str">
            <v>SICO 大型 H/P</v>
          </cell>
          <cell r="B251" t="str">
            <v>영1</v>
          </cell>
          <cell r="C251" t="str">
            <v>SICO</v>
          </cell>
          <cell r="D251" t="str">
            <v>大型 H/P</v>
          </cell>
          <cell r="E251" t="str">
            <v>AIWA</v>
          </cell>
          <cell r="F251" t="str">
            <v>HP-X211B</v>
          </cell>
          <cell r="G251">
            <v>1.46</v>
          </cell>
          <cell r="H251">
            <v>8.2799999999999994</v>
          </cell>
          <cell r="I251">
            <v>2.38</v>
          </cell>
          <cell r="J251" t="str">
            <v>박명규</v>
          </cell>
          <cell r="K251" t="str">
            <v>$</v>
          </cell>
          <cell r="L251">
            <v>4.13</v>
          </cell>
          <cell r="N251">
            <v>6.5</v>
          </cell>
          <cell r="O251">
            <v>26.844999999999999</v>
          </cell>
          <cell r="Q251">
            <v>1</v>
          </cell>
          <cell r="R251">
            <v>1</v>
          </cell>
          <cell r="S251">
            <v>1</v>
          </cell>
          <cell r="T251">
            <v>0</v>
          </cell>
          <cell r="U251">
            <v>0</v>
          </cell>
          <cell r="V251">
            <v>1.5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1</v>
          </cell>
          <cell r="AC251">
            <v>0</v>
          </cell>
          <cell r="AD251">
            <v>1.46</v>
          </cell>
          <cell r="AE251">
            <v>1.46</v>
          </cell>
          <cell r="AF251">
            <v>1.46</v>
          </cell>
          <cell r="AG251">
            <v>0</v>
          </cell>
          <cell r="AH251">
            <v>0</v>
          </cell>
          <cell r="AI251">
            <v>2.19</v>
          </cell>
          <cell r="AJ251">
            <v>0</v>
          </cell>
          <cell r="AK251">
            <v>1.46</v>
          </cell>
          <cell r="AL251">
            <v>0</v>
          </cell>
          <cell r="AM251">
            <v>0</v>
          </cell>
          <cell r="AN251">
            <v>0</v>
          </cell>
          <cell r="AO251">
            <v>1.46</v>
          </cell>
          <cell r="AP251">
            <v>0</v>
          </cell>
          <cell r="AQ251">
            <v>8.2799999999999994</v>
          </cell>
          <cell r="AR251">
            <v>8.2799999999999994</v>
          </cell>
          <cell r="AS251">
            <v>8.2799999999999994</v>
          </cell>
          <cell r="AT251">
            <v>0</v>
          </cell>
          <cell r="AU251">
            <v>0</v>
          </cell>
          <cell r="AV251">
            <v>12.419999999999998</v>
          </cell>
          <cell r="AW251">
            <v>0</v>
          </cell>
          <cell r="AX251">
            <v>8.2799999999999994</v>
          </cell>
          <cell r="AY251">
            <v>0</v>
          </cell>
          <cell r="AZ251">
            <v>0</v>
          </cell>
          <cell r="BA251">
            <v>0</v>
          </cell>
          <cell r="BB251">
            <v>8.2799999999999994</v>
          </cell>
          <cell r="BC251">
            <v>0</v>
          </cell>
          <cell r="BD251">
            <v>2.38</v>
          </cell>
          <cell r="BE251">
            <v>2.38</v>
          </cell>
          <cell r="BF251">
            <v>2.38</v>
          </cell>
          <cell r="BG251">
            <v>0</v>
          </cell>
          <cell r="BH251">
            <v>0</v>
          </cell>
          <cell r="BI251">
            <v>3.57</v>
          </cell>
          <cell r="BJ251">
            <v>0</v>
          </cell>
          <cell r="BK251">
            <v>2.38</v>
          </cell>
          <cell r="BL251">
            <v>0</v>
          </cell>
          <cell r="BM251">
            <v>0</v>
          </cell>
          <cell r="BN251">
            <v>0</v>
          </cell>
          <cell r="BO251">
            <v>2.38</v>
          </cell>
        </row>
        <row r="252">
          <cell r="A252" t="str">
            <v>SCHACO 大型 H/P</v>
          </cell>
          <cell r="B252" t="str">
            <v>영1</v>
          </cell>
          <cell r="C252" t="str">
            <v>SCHACO</v>
          </cell>
          <cell r="D252" t="str">
            <v>大型 H/P</v>
          </cell>
          <cell r="E252" t="str">
            <v>AIWA</v>
          </cell>
          <cell r="F252" t="str">
            <v>HP-X222S</v>
          </cell>
          <cell r="G252">
            <v>1.55</v>
          </cell>
          <cell r="H252">
            <v>7.28</v>
          </cell>
          <cell r="J252" t="str">
            <v>박명규</v>
          </cell>
          <cell r="L252">
            <v>6.65</v>
          </cell>
          <cell r="N252">
            <v>3</v>
          </cell>
          <cell r="O252">
            <v>19.95</v>
          </cell>
          <cell r="T252">
            <v>1</v>
          </cell>
          <cell r="U252">
            <v>1</v>
          </cell>
          <cell r="AB252">
            <v>1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1.55</v>
          </cell>
          <cell r="AH252">
            <v>1.55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1.55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7.28</v>
          </cell>
          <cell r="AU252">
            <v>7.28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7.28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</row>
        <row r="253">
          <cell r="A253" t="str">
            <v>SCHACO 大型 H/P</v>
          </cell>
          <cell r="B253" t="str">
            <v>영1</v>
          </cell>
          <cell r="C253" t="str">
            <v>SCHACO</v>
          </cell>
          <cell r="D253" t="str">
            <v>大型 H/P</v>
          </cell>
          <cell r="E253" t="str">
            <v>AIWA</v>
          </cell>
          <cell r="F253" t="str">
            <v>HP-X222YSC</v>
          </cell>
          <cell r="G253">
            <v>1.55</v>
          </cell>
          <cell r="H253">
            <v>7.28</v>
          </cell>
          <cell r="I253">
            <v>3.14</v>
          </cell>
          <cell r="J253" t="str">
            <v>박명규</v>
          </cell>
          <cell r="K253" t="str">
            <v>$</v>
          </cell>
          <cell r="L253">
            <v>5.98</v>
          </cell>
          <cell r="N253">
            <v>3.8</v>
          </cell>
          <cell r="O253">
            <v>22.724</v>
          </cell>
          <cell r="Q253">
            <v>0.6</v>
          </cell>
          <cell r="R253">
            <v>0.2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0</v>
          </cell>
          <cell r="AB253">
            <v>1</v>
          </cell>
          <cell r="AC253">
            <v>0</v>
          </cell>
          <cell r="AD253">
            <v>0.92999999999999994</v>
          </cell>
          <cell r="AE253">
            <v>0.31000000000000005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1.55</v>
          </cell>
          <cell r="AK253">
            <v>0</v>
          </cell>
          <cell r="AL253">
            <v>0</v>
          </cell>
          <cell r="AM253">
            <v>1.55</v>
          </cell>
          <cell r="AN253">
            <v>0</v>
          </cell>
          <cell r="AO253">
            <v>1.55</v>
          </cell>
          <cell r="AP253">
            <v>0</v>
          </cell>
          <cell r="AQ253">
            <v>4.3680000000000003</v>
          </cell>
          <cell r="AR253">
            <v>1.4560000000000002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7.28</v>
          </cell>
          <cell r="AX253">
            <v>0</v>
          </cell>
          <cell r="AY253">
            <v>0</v>
          </cell>
          <cell r="AZ253">
            <v>7.28</v>
          </cell>
          <cell r="BA253">
            <v>0</v>
          </cell>
          <cell r="BB253">
            <v>7.28</v>
          </cell>
          <cell r="BC253">
            <v>0</v>
          </cell>
          <cell r="BD253">
            <v>1.8839999999999999</v>
          </cell>
          <cell r="BE253">
            <v>0.62800000000000011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3.14</v>
          </cell>
          <cell r="BK253">
            <v>0</v>
          </cell>
          <cell r="BL253">
            <v>0</v>
          </cell>
          <cell r="BM253">
            <v>3.14</v>
          </cell>
          <cell r="BN253">
            <v>0</v>
          </cell>
          <cell r="BO253">
            <v>3.14</v>
          </cell>
        </row>
        <row r="254">
          <cell r="A254" t="str">
            <v>SCHACO 大型 H/P</v>
          </cell>
          <cell r="B254" t="str">
            <v>영1</v>
          </cell>
          <cell r="C254" t="str">
            <v>SCHACO</v>
          </cell>
          <cell r="D254" t="str">
            <v>大型 H/P</v>
          </cell>
          <cell r="E254" t="str">
            <v>AIWA</v>
          </cell>
          <cell r="F254" t="str">
            <v>HP-X222YUSC</v>
          </cell>
          <cell r="G254">
            <v>1.55</v>
          </cell>
          <cell r="H254">
            <v>7.28</v>
          </cell>
          <cell r="J254" t="str">
            <v>박명규</v>
          </cell>
          <cell r="L254">
            <v>5.98</v>
          </cell>
          <cell r="N254">
            <v>61</v>
          </cell>
          <cell r="O254">
            <v>364.78</v>
          </cell>
          <cell r="S254">
            <v>13.22</v>
          </cell>
          <cell r="T254">
            <v>7.78</v>
          </cell>
          <cell r="U254">
            <v>6</v>
          </cell>
          <cell r="V254">
            <v>10</v>
          </cell>
          <cell r="W254">
            <v>8</v>
          </cell>
          <cell r="X254">
            <v>4</v>
          </cell>
          <cell r="Y254">
            <v>5</v>
          </cell>
          <cell r="Z254">
            <v>1</v>
          </cell>
          <cell r="AA254">
            <v>5</v>
          </cell>
          <cell r="AB254">
            <v>1</v>
          </cell>
          <cell r="AC254">
            <v>0</v>
          </cell>
          <cell r="AD254">
            <v>0</v>
          </cell>
          <cell r="AE254">
            <v>0</v>
          </cell>
          <cell r="AF254">
            <v>20.491000000000003</v>
          </cell>
          <cell r="AG254">
            <v>12.059000000000001</v>
          </cell>
          <cell r="AH254">
            <v>9.3000000000000007</v>
          </cell>
          <cell r="AI254">
            <v>15.5</v>
          </cell>
          <cell r="AJ254">
            <v>12.4</v>
          </cell>
          <cell r="AK254">
            <v>6.2</v>
          </cell>
          <cell r="AL254">
            <v>7.75</v>
          </cell>
          <cell r="AM254">
            <v>1.55</v>
          </cell>
          <cell r="AN254">
            <v>7.75</v>
          </cell>
          <cell r="AO254">
            <v>1.55</v>
          </cell>
          <cell r="AP254">
            <v>0</v>
          </cell>
          <cell r="AQ254">
            <v>0</v>
          </cell>
          <cell r="AR254">
            <v>0</v>
          </cell>
          <cell r="AS254">
            <v>96.241600000000005</v>
          </cell>
          <cell r="AT254">
            <v>56.638400000000004</v>
          </cell>
          <cell r="AU254">
            <v>43.68</v>
          </cell>
          <cell r="AV254">
            <v>72.8</v>
          </cell>
          <cell r="AW254">
            <v>58.24</v>
          </cell>
          <cell r="AX254">
            <v>29.12</v>
          </cell>
          <cell r="AY254">
            <v>36.4</v>
          </cell>
          <cell r="AZ254">
            <v>7.28</v>
          </cell>
          <cell r="BA254">
            <v>36.4</v>
          </cell>
          <cell r="BB254">
            <v>7.28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</row>
        <row r="255">
          <cell r="A255" t="str">
            <v>SICO RMC E/P</v>
          </cell>
          <cell r="B255" t="str">
            <v>영1</v>
          </cell>
          <cell r="C255" t="str">
            <v>SICO</v>
          </cell>
          <cell r="D255" t="str">
            <v>RMC E/P</v>
          </cell>
          <cell r="E255" t="str">
            <v>AIWA(S)</v>
          </cell>
          <cell r="F255" t="str">
            <v>HS-RC408</v>
          </cell>
          <cell r="H255">
            <v>3.32</v>
          </cell>
          <cell r="J255" t="str">
            <v>박명규</v>
          </cell>
          <cell r="K255" t="str">
            <v>$</v>
          </cell>
          <cell r="L255">
            <v>1.04</v>
          </cell>
          <cell r="N255">
            <v>2</v>
          </cell>
          <cell r="O255">
            <v>2.08</v>
          </cell>
          <cell r="Q255">
            <v>0.7</v>
          </cell>
          <cell r="R255">
            <v>1.2</v>
          </cell>
          <cell r="S255">
            <v>0.1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2.3239999999999998</v>
          </cell>
          <cell r="AR255">
            <v>3.9839999999999995</v>
          </cell>
          <cell r="AS255">
            <v>0.33200000000000002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</row>
        <row r="256">
          <cell r="A256" t="str">
            <v>SICO RMC E/P</v>
          </cell>
          <cell r="B256" t="str">
            <v>영1</v>
          </cell>
          <cell r="C256" t="str">
            <v>SICO</v>
          </cell>
          <cell r="D256" t="str">
            <v>RMC E/P</v>
          </cell>
          <cell r="E256" t="str">
            <v>AIWA(S)</v>
          </cell>
          <cell r="F256" t="str">
            <v>HS-RC500</v>
          </cell>
          <cell r="H256">
            <v>3.9</v>
          </cell>
          <cell r="J256" t="str">
            <v>박명규</v>
          </cell>
          <cell r="K256" t="str">
            <v>$</v>
          </cell>
          <cell r="L256">
            <v>1.0900000000000001</v>
          </cell>
          <cell r="N256">
            <v>0.4</v>
          </cell>
          <cell r="O256">
            <v>0.43600000000000005</v>
          </cell>
          <cell r="Q256">
            <v>0.2</v>
          </cell>
          <cell r="R256">
            <v>0.2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0.78</v>
          </cell>
          <cell r="AR256">
            <v>0.78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</row>
        <row r="257">
          <cell r="A257" t="str">
            <v>SICO RMC E/P</v>
          </cell>
          <cell r="B257" t="str">
            <v>영1</v>
          </cell>
          <cell r="C257" t="str">
            <v>SICO</v>
          </cell>
          <cell r="D257" t="str">
            <v>RMC E/P</v>
          </cell>
          <cell r="E257" t="str">
            <v>AIWA(S)</v>
          </cell>
          <cell r="F257" t="str">
            <v>HS-RC606</v>
          </cell>
          <cell r="H257">
            <v>3.52</v>
          </cell>
          <cell r="J257" t="str">
            <v>박명규</v>
          </cell>
          <cell r="K257" t="str">
            <v>$</v>
          </cell>
          <cell r="L257">
            <v>1.04</v>
          </cell>
          <cell r="N257">
            <v>0.1</v>
          </cell>
          <cell r="O257">
            <v>0.10400000000000001</v>
          </cell>
          <cell r="Q257">
            <v>0.1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0.35200000000000004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</row>
        <row r="258">
          <cell r="A258" t="str">
            <v>SICO RMC E/P</v>
          </cell>
          <cell r="B258" t="str">
            <v>영1</v>
          </cell>
          <cell r="C258" t="str">
            <v>SICO</v>
          </cell>
          <cell r="D258" t="str">
            <v>RMC E/P</v>
          </cell>
          <cell r="E258" t="str">
            <v>AIWA(S)</v>
          </cell>
          <cell r="F258" t="str">
            <v>HS-RC607</v>
          </cell>
          <cell r="H258">
            <v>3.83</v>
          </cell>
          <cell r="J258" t="str">
            <v>박명규</v>
          </cell>
          <cell r="K258" t="str">
            <v>$</v>
          </cell>
          <cell r="L258">
            <v>1.0900000000000001</v>
          </cell>
          <cell r="N258">
            <v>3</v>
          </cell>
          <cell r="O258">
            <v>3.2700000000000005</v>
          </cell>
          <cell r="Q258">
            <v>0</v>
          </cell>
          <cell r="R258">
            <v>3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11.49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</row>
        <row r="259">
          <cell r="A259" t="str">
            <v>SICO RMC E/P</v>
          </cell>
          <cell r="B259" t="str">
            <v>영1</v>
          </cell>
          <cell r="C259" t="str">
            <v>SICO</v>
          </cell>
          <cell r="D259" t="str">
            <v>RMC E/P</v>
          </cell>
          <cell r="E259" t="str">
            <v>AIWA(S)</v>
          </cell>
          <cell r="F259" t="str">
            <v>HS-RC989</v>
          </cell>
          <cell r="H259">
            <v>3.99</v>
          </cell>
          <cell r="J259" t="str">
            <v>박명규</v>
          </cell>
          <cell r="K259" t="str">
            <v>$</v>
          </cell>
          <cell r="L259">
            <v>1.04</v>
          </cell>
          <cell r="N259">
            <v>2</v>
          </cell>
          <cell r="O259">
            <v>2.08</v>
          </cell>
          <cell r="Q259">
            <v>1</v>
          </cell>
          <cell r="R259">
            <v>1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3.99</v>
          </cell>
          <cell r="AR259">
            <v>3.99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</row>
        <row r="260">
          <cell r="A260" t="str">
            <v>SJECO RMC無 E/P</v>
          </cell>
          <cell r="B260" t="str">
            <v>영1</v>
          </cell>
          <cell r="C260" t="str">
            <v>SJECO</v>
          </cell>
          <cell r="D260" t="str">
            <v>RMC無 E/P</v>
          </cell>
          <cell r="E260" t="str">
            <v>KYOCERA</v>
          </cell>
          <cell r="F260" t="str">
            <v>K124-1</v>
          </cell>
          <cell r="H260">
            <v>1.68</v>
          </cell>
          <cell r="J260" t="str">
            <v>최원기</v>
          </cell>
          <cell r="L260">
            <v>131</v>
          </cell>
          <cell r="N260">
            <v>92.5</v>
          </cell>
          <cell r="O260">
            <v>12117.5</v>
          </cell>
          <cell r="S260">
            <v>0</v>
          </cell>
          <cell r="T260">
            <v>0</v>
          </cell>
          <cell r="V260">
            <v>30</v>
          </cell>
          <cell r="W260">
            <v>30</v>
          </cell>
          <cell r="X260">
            <v>30</v>
          </cell>
          <cell r="Y260">
            <v>2.5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50.4</v>
          </cell>
          <cell r="AW260">
            <v>50.4</v>
          </cell>
          <cell r="AX260">
            <v>50.4</v>
          </cell>
          <cell r="AY260">
            <v>4.2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</row>
        <row r="261">
          <cell r="A261" t="str">
            <v>SCHACO 其他</v>
          </cell>
          <cell r="B261" t="str">
            <v>영1</v>
          </cell>
          <cell r="C261" t="str">
            <v>SCHACO</v>
          </cell>
          <cell r="D261" t="str">
            <v>其他</v>
          </cell>
          <cell r="E261" t="str">
            <v>AD</v>
          </cell>
          <cell r="F261" t="str">
            <v>K2KC3AC00002(MEICC001)</v>
          </cell>
          <cell r="G261">
            <v>1.63</v>
          </cell>
          <cell r="H261">
            <v>0.48</v>
          </cell>
          <cell r="J261" t="str">
            <v>이우호</v>
          </cell>
          <cell r="K261" t="str">
            <v>￥</v>
          </cell>
          <cell r="L261">
            <v>48</v>
          </cell>
          <cell r="N261">
            <v>40.972000000000001</v>
          </cell>
          <cell r="O261">
            <v>1966.6559999999999</v>
          </cell>
          <cell r="Q261">
            <v>0</v>
          </cell>
          <cell r="R261">
            <v>0</v>
          </cell>
          <cell r="S261">
            <v>1</v>
          </cell>
          <cell r="T261">
            <v>4.0999999999999996</v>
          </cell>
          <cell r="U261">
            <v>5.62</v>
          </cell>
          <cell r="V261">
            <v>7.9130000000000003</v>
          </cell>
          <cell r="W261">
            <v>12.339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0</v>
          </cell>
          <cell r="AD261">
            <v>0</v>
          </cell>
          <cell r="AE261">
            <v>0</v>
          </cell>
          <cell r="AF261">
            <v>1.63</v>
          </cell>
          <cell r="AG261">
            <v>6.6829999999999989</v>
          </cell>
          <cell r="AH261">
            <v>9.1605999999999987</v>
          </cell>
          <cell r="AI261">
            <v>12.89819</v>
          </cell>
          <cell r="AJ261">
            <v>20.112569999999998</v>
          </cell>
          <cell r="AK261">
            <v>3.26</v>
          </cell>
          <cell r="AL261">
            <v>3.26</v>
          </cell>
          <cell r="AM261">
            <v>3.26</v>
          </cell>
          <cell r="AN261">
            <v>3.26</v>
          </cell>
          <cell r="AO261">
            <v>3.26</v>
          </cell>
          <cell r="AP261">
            <v>0</v>
          </cell>
          <cell r="AQ261">
            <v>0</v>
          </cell>
          <cell r="AR261">
            <v>0</v>
          </cell>
          <cell r="AS261">
            <v>0.48</v>
          </cell>
          <cell r="AT261">
            <v>1.9679999999999997</v>
          </cell>
          <cell r="AU261">
            <v>2.6976</v>
          </cell>
          <cell r="AV261">
            <v>3.7982399999999998</v>
          </cell>
          <cell r="AW261">
            <v>5.92272</v>
          </cell>
          <cell r="AX261">
            <v>0.96</v>
          </cell>
          <cell r="AY261">
            <v>0.96</v>
          </cell>
          <cell r="AZ261">
            <v>0.96</v>
          </cell>
          <cell r="BA261">
            <v>0.96</v>
          </cell>
          <cell r="BB261">
            <v>0.96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</row>
        <row r="262">
          <cell r="A262" t="str">
            <v>SCHACO H/P 小型</v>
          </cell>
          <cell r="B262" t="str">
            <v>영1</v>
          </cell>
          <cell r="C262" t="str">
            <v>SCHACO</v>
          </cell>
          <cell r="D262" t="str">
            <v>H/P 小型</v>
          </cell>
          <cell r="E262" t="str">
            <v>AV.ACC</v>
          </cell>
          <cell r="F262" t="str">
            <v>KX-TCA91-S(RP-EL70PPQ-S)</v>
          </cell>
          <cell r="G262">
            <v>0.23</v>
          </cell>
          <cell r="H262">
            <v>2.8</v>
          </cell>
          <cell r="J262" t="str">
            <v>최건우</v>
          </cell>
          <cell r="L262">
            <v>304</v>
          </cell>
          <cell r="M262" t="str">
            <v>假</v>
          </cell>
          <cell r="N262">
            <v>24</v>
          </cell>
          <cell r="O262">
            <v>7296</v>
          </cell>
          <cell r="U262">
            <v>3</v>
          </cell>
          <cell r="V262">
            <v>3</v>
          </cell>
          <cell r="W262">
            <v>3</v>
          </cell>
          <cell r="X262">
            <v>3</v>
          </cell>
          <cell r="Y262">
            <v>3</v>
          </cell>
          <cell r="Z262">
            <v>3</v>
          </cell>
          <cell r="AA262">
            <v>3</v>
          </cell>
          <cell r="AB262">
            <v>3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0.69000000000000006</v>
          </cell>
          <cell r="AI262">
            <v>0.69000000000000006</v>
          </cell>
          <cell r="AJ262">
            <v>0.69000000000000006</v>
          </cell>
          <cell r="AK262">
            <v>0.69000000000000006</v>
          </cell>
          <cell r="AL262">
            <v>0.69000000000000006</v>
          </cell>
          <cell r="AM262">
            <v>0.69000000000000006</v>
          </cell>
          <cell r="AN262">
            <v>0.69000000000000006</v>
          </cell>
          <cell r="AO262">
            <v>0.69000000000000006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8.3999999999999986</v>
          </cell>
          <cell r="AV262">
            <v>8.3999999999999986</v>
          </cell>
          <cell r="AW262">
            <v>8.3999999999999986</v>
          </cell>
          <cell r="AX262">
            <v>8.3999999999999986</v>
          </cell>
          <cell r="AY262">
            <v>8.3999999999999986</v>
          </cell>
          <cell r="AZ262">
            <v>8.3999999999999986</v>
          </cell>
          <cell r="BA262">
            <v>8.3999999999999986</v>
          </cell>
          <cell r="BB262">
            <v>8.3999999999999986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</row>
        <row r="263">
          <cell r="A263" t="str">
            <v>SCHACO LCD RMC計</v>
          </cell>
          <cell r="B263" t="str">
            <v>영1</v>
          </cell>
          <cell r="C263" t="str">
            <v>SCHACO</v>
          </cell>
          <cell r="D263" t="str">
            <v>LCD RMC計</v>
          </cell>
          <cell r="E263" t="str">
            <v>TAMACO</v>
          </cell>
          <cell r="F263" t="str">
            <v>L/E LCD R/CTRL</v>
          </cell>
          <cell r="G263">
            <v>6.7</v>
          </cell>
          <cell r="H263">
            <v>4.5999999999999996</v>
          </cell>
          <cell r="J263" t="str">
            <v>박명규</v>
          </cell>
          <cell r="K263" t="str">
            <v>$</v>
          </cell>
          <cell r="L263">
            <v>3.33</v>
          </cell>
          <cell r="M263" t="str">
            <v>假</v>
          </cell>
          <cell r="N263">
            <v>0</v>
          </cell>
          <cell r="O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</row>
        <row r="264">
          <cell r="A264" t="str">
            <v>SICO RMC無 E/P</v>
          </cell>
          <cell r="B264" t="str">
            <v>영1</v>
          </cell>
          <cell r="C264" t="str">
            <v>SICO</v>
          </cell>
          <cell r="D264" t="str">
            <v>RMC無 E/P</v>
          </cell>
          <cell r="E264" t="str">
            <v>AD</v>
          </cell>
          <cell r="F264" t="str">
            <v>L0BAB0000044(RFEV326P-KS)</v>
          </cell>
          <cell r="G264">
            <v>0.7</v>
          </cell>
          <cell r="H264">
            <v>2.2000000000000002</v>
          </cell>
          <cell r="J264" t="str">
            <v>김진희</v>
          </cell>
          <cell r="L264">
            <v>129</v>
          </cell>
          <cell r="N264">
            <v>0.32</v>
          </cell>
          <cell r="O264">
            <v>41.28</v>
          </cell>
          <cell r="R264">
            <v>0.2</v>
          </cell>
          <cell r="S264">
            <v>0.12</v>
          </cell>
          <cell r="AC264">
            <v>0</v>
          </cell>
          <cell r="AD264">
            <v>0</v>
          </cell>
          <cell r="AE264">
            <v>0.13999999999999999</v>
          </cell>
          <cell r="AF264">
            <v>8.3999999999999991E-2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0.44000000000000006</v>
          </cell>
          <cell r="AS264">
            <v>0.26400000000000001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</row>
        <row r="265">
          <cell r="A265" t="str">
            <v>SICO RMC無 E/P</v>
          </cell>
          <cell r="B265" t="str">
            <v>영1</v>
          </cell>
          <cell r="C265" t="str">
            <v>SICO</v>
          </cell>
          <cell r="D265" t="str">
            <v>RMC無 E/P</v>
          </cell>
          <cell r="E265" t="str">
            <v>AD</v>
          </cell>
          <cell r="F265" t="str">
            <v>L0BAB0000124(RFEV335PK1S)</v>
          </cell>
          <cell r="G265">
            <v>1.49</v>
          </cell>
          <cell r="H265">
            <v>2.27</v>
          </cell>
          <cell r="J265" t="str">
            <v>김진희</v>
          </cell>
          <cell r="K265" t="str">
            <v>￥</v>
          </cell>
          <cell r="L265">
            <v>101</v>
          </cell>
          <cell r="N265">
            <v>258.79300000000001</v>
          </cell>
          <cell r="O265">
            <v>26138.093000000001</v>
          </cell>
          <cell r="Q265">
            <v>44.4</v>
          </cell>
          <cell r="R265">
            <v>44</v>
          </cell>
          <cell r="S265">
            <v>45.4</v>
          </cell>
          <cell r="T265">
            <v>69.992999999999995</v>
          </cell>
          <cell r="U265">
            <v>10</v>
          </cell>
          <cell r="V265">
            <v>10</v>
          </cell>
          <cell r="W265">
            <v>5</v>
          </cell>
          <cell r="X265">
            <v>10</v>
          </cell>
          <cell r="Y265">
            <v>5</v>
          </cell>
          <cell r="Z265">
            <v>10</v>
          </cell>
          <cell r="AA265">
            <v>5</v>
          </cell>
          <cell r="AB265">
            <v>0</v>
          </cell>
          <cell r="AC265">
            <v>0</v>
          </cell>
          <cell r="AD265">
            <v>66.155999999999992</v>
          </cell>
          <cell r="AE265">
            <v>65.56</v>
          </cell>
          <cell r="AF265">
            <v>67.646000000000001</v>
          </cell>
          <cell r="AG265">
            <v>104.28957</v>
          </cell>
          <cell r="AH265">
            <v>14.9</v>
          </cell>
          <cell r="AI265">
            <v>14.9</v>
          </cell>
          <cell r="AJ265">
            <v>7.45</v>
          </cell>
          <cell r="AK265">
            <v>14.9</v>
          </cell>
          <cell r="AL265">
            <v>7.45</v>
          </cell>
          <cell r="AM265">
            <v>14.9</v>
          </cell>
          <cell r="AN265">
            <v>7.45</v>
          </cell>
          <cell r="AO265">
            <v>0</v>
          </cell>
          <cell r="AP265">
            <v>0</v>
          </cell>
          <cell r="AQ265">
            <v>100.788</v>
          </cell>
          <cell r="AR265">
            <v>99.88</v>
          </cell>
          <cell r="AS265">
            <v>103.05799999999999</v>
          </cell>
          <cell r="AT265">
            <v>158.88410999999999</v>
          </cell>
          <cell r="AU265">
            <v>22.7</v>
          </cell>
          <cell r="AV265">
            <v>22.7</v>
          </cell>
          <cell r="AW265">
            <v>11.35</v>
          </cell>
          <cell r="AX265">
            <v>22.7</v>
          </cell>
          <cell r="AY265">
            <v>11.35</v>
          </cell>
          <cell r="AZ265">
            <v>22.7</v>
          </cell>
          <cell r="BA265">
            <v>11.35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</row>
        <row r="266">
          <cell r="A266" t="str">
            <v>SJECO 小型 H/P BULK</v>
          </cell>
          <cell r="B266" t="str">
            <v>영1</v>
          </cell>
          <cell r="C266" t="str">
            <v>SJECO</v>
          </cell>
          <cell r="D266" t="str">
            <v>小型 H/P BULK</v>
          </cell>
          <cell r="E266" t="str">
            <v>AD</v>
          </cell>
          <cell r="F266" t="str">
            <v>L0BAE0000025(RFEV803P-SS)</v>
          </cell>
          <cell r="H266">
            <v>5.83</v>
          </cell>
          <cell r="J266" t="str">
            <v>김진희</v>
          </cell>
          <cell r="K266" t="str">
            <v>￥</v>
          </cell>
          <cell r="L266">
            <v>301</v>
          </cell>
          <cell r="N266">
            <v>0.3</v>
          </cell>
          <cell r="O266">
            <v>90.3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0.3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1.7489999999999999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</row>
        <row r="267">
          <cell r="A267" t="str">
            <v>SCHACO 其他</v>
          </cell>
          <cell r="B267" t="str">
            <v>영1</v>
          </cell>
          <cell r="C267" t="str">
            <v>SCHACO</v>
          </cell>
          <cell r="D267" t="str">
            <v>其他</v>
          </cell>
          <cell r="E267" t="str">
            <v>AD</v>
          </cell>
          <cell r="F267" t="str">
            <v>LOEAAB000001(S/PCHARGER)</v>
          </cell>
          <cell r="G267">
            <v>6</v>
          </cell>
          <cell r="H267">
            <v>4</v>
          </cell>
          <cell r="J267" t="str">
            <v>이우호</v>
          </cell>
          <cell r="K267" t="str">
            <v>￥</v>
          </cell>
          <cell r="L267">
            <v>819</v>
          </cell>
          <cell r="M267" t="str">
            <v>假</v>
          </cell>
          <cell r="N267">
            <v>241.661</v>
          </cell>
          <cell r="O267">
            <v>197920.359</v>
          </cell>
          <cell r="Q267">
            <v>6.84</v>
          </cell>
          <cell r="R267">
            <v>0</v>
          </cell>
          <cell r="S267">
            <v>0</v>
          </cell>
          <cell r="T267">
            <v>0</v>
          </cell>
          <cell r="U267">
            <v>34.081000000000003</v>
          </cell>
          <cell r="V267">
            <v>66.06</v>
          </cell>
          <cell r="W267">
            <v>68.38</v>
          </cell>
          <cell r="X267">
            <v>66.3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41.04</v>
          </cell>
          <cell r="AE267">
            <v>0</v>
          </cell>
          <cell r="AF267">
            <v>0</v>
          </cell>
          <cell r="AG267">
            <v>0</v>
          </cell>
          <cell r="AH267">
            <v>204.48600000000002</v>
          </cell>
          <cell r="AI267">
            <v>396.36</v>
          </cell>
          <cell r="AJ267">
            <v>410.28</v>
          </cell>
          <cell r="AK267">
            <v>397.79999999999995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27.36</v>
          </cell>
          <cell r="AR267">
            <v>0</v>
          </cell>
          <cell r="AS267">
            <v>0</v>
          </cell>
          <cell r="AT267">
            <v>0</v>
          </cell>
          <cell r="AU267">
            <v>136.32400000000001</v>
          </cell>
          <cell r="AV267">
            <v>264.24</v>
          </cell>
          <cell r="AW267">
            <v>273.52</v>
          </cell>
          <cell r="AX267">
            <v>265.2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</row>
        <row r="268">
          <cell r="A268" t="str">
            <v>SCHACO 其他</v>
          </cell>
          <cell r="B268" t="str">
            <v>영1</v>
          </cell>
          <cell r="C268" t="str">
            <v>SCHACO</v>
          </cell>
          <cell r="D268" t="str">
            <v>其他</v>
          </cell>
          <cell r="E268" t="str">
            <v>AD</v>
          </cell>
          <cell r="F268" t="str">
            <v>LOEAAB000003(S/PCHARGER)</v>
          </cell>
          <cell r="H268">
            <v>9.6</v>
          </cell>
          <cell r="J268" t="str">
            <v>이우호</v>
          </cell>
          <cell r="L268">
            <v>850</v>
          </cell>
          <cell r="N268">
            <v>50.623999999999995</v>
          </cell>
          <cell r="O268">
            <v>43030.400000000001</v>
          </cell>
          <cell r="Q268">
            <v>34.479999999999997</v>
          </cell>
          <cell r="R268">
            <v>16.143999999999998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331.00799999999998</v>
          </cell>
          <cell r="AR268">
            <v>154.98239999999998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</row>
        <row r="269">
          <cell r="A269" t="str">
            <v>SCHACO 其他</v>
          </cell>
          <cell r="B269" t="str">
            <v>영1</v>
          </cell>
          <cell r="C269" t="str">
            <v>SCHACO</v>
          </cell>
          <cell r="D269" t="str">
            <v>其他</v>
          </cell>
          <cell r="E269" t="str">
            <v>AD</v>
          </cell>
          <cell r="F269" t="str">
            <v>LOEAAB000004(S/PCHARGER)</v>
          </cell>
          <cell r="H269">
            <v>9.6</v>
          </cell>
          <cell r="J269" t="str">
            <v>이우호</v>
          </cell>
          <cell r="L269">
            <v>854</v>
          </cell>
          <cell r="N269">
            <v>24.781000000000002</v>
          </cell>
          <cell r="O269">
            <v>21162.974000000002</v>
          </cell>
          <cell r="Q269">
            <v>0.7</v>
          </cell>
          <cell r="S269">
            <v>2.3199999999999998</v>
          </cell>
          <cell r="T269">
            <v>6.6890000000000001</v>
          </cell>
          <cell r="U269">
            <v>1.528</v>
          </cell>
          <cell r="V269">
            <v>5.444</v>
          </cell>
          <cell r="W269">
            <v>1.5</v>
          </cell>
          <cell r="X269">
            <v>0.6</v>
          </cell>
          <cell r="Y269">
            <v>2</v>
          </cell>
          <cell r="Z269">
            <v>1</v>
          </cell>
          <cell r="AA269">
            <v>2</v>
          </cell>
          <cell r="AB269">
            <v>1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6.72</v>
          </cell>
          <cell r="AR269">
            <v>0</v>
          </cell>
          <cell r="AS269">
            <v>22.271999999999998</v>
          </cell>
          <cell r="AT269">
            <v>64.214399999999998</v>
          </cell>
          <cell r="AU269">
            <v>14.668799999999999</v>
          </cell>
          <cell r="AV269">
            <v>52.2624</v>
          </cell>
          <cell r="AW269">
            <v>14.399999999999999</v>
          </cell>
          <cell r="AX269">
            <v>5.76</v>
          </cell>
          <cell r="AY269">
            <v>19.2</v>
          </cell>
          <cell r="AZ269">
            <v>9.6</v>
          </cell>
          <cell r="BA269">
            <v>19.2</v>
          </cell>
          <cell r="BB269">
            <v>9.6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</row>
        <row r="270">
          <cell r="A270" t="str">
            <v>SCHACO 其他</v>
          </cell>
          <cell r="B270" t="str">
            <v>영1</v>
          </cell>
          <cell r="C270" t="str">
            <v>SCHACO</v>
          </cell>
          <cell r="D270" t="str">
            <v>其他</v>
          </cell>
          <cell r="E270" t="str">
            <v>AD</v>
          </cell>
          <cell r="F270" t="str">
            <v>LOEAAB000005(S/PCHARGER)</v>
          </cell>
          <cell r="H270">
            <v>9.6</v>
          </cell>
          <cell r="J270" t="str">
            <v>이우호</v>
          </cell>
          <cell r="L270">
            <v>854</v>
          </cell>
          <cell r="N270">
            <v>277.774</v>
          </cell>
          <cell r="O270">
            <v>237218.99600000001</v>
          </cell>
          <cell r="R270">
            <v>30.344000000000001</v>
          </cell>
          <cell r="S270">
            <v>43.421999999999997</v>
          </cell>
          <cell r="T270">
            <v>33.104999999999997</v>
          </cell>
          <cell r="U270">
            <v>32.723999999999997</v>
          </cell>
          <cell r="V270">
            <v>34.767000000000003</v>
          </cell>
          <cell r="W270">
            <v>11.412000000000001</v>
          </cell>
          <cell r="X270">
            <v>2</v>
          </cell>
          <cell r="Y270">
            <v>20</v>
          </cell>
          <cell r="Z270">
            <v>25</v>
          </cell>
          <cell r="AA270">
            <v>20</v>
          </cell>
          <cell r="AB270">
            <v>25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291.30239999999998</v>
          </cell>
          <cell r="AS270">
            <v>416.85119999999995</v>
          </cell>
          <cell r="AT270">
            <v>317.80799999999994</v>
          </cell>
          <cell r="AU270">
            <v>314.15039999999993</v>
          </cell>
          <cell r="AV270">
            <v>333.76320000000004</v>
          </cell>
          <cell r="AW270">
            <v>109.5552</v>
          </cell>
          <cell r="AX270">
            <v>19.2</v>
          </cell>
          <cell r="AY270">
            <v>192</v>
          </cell>
          <cell r="AZ270">
            <v>240</v>
          </cell>
          <cell r="BA270">
            <v>192</v>
          </cell>
          <cell r="BB270">
            <v>240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</row>
        <row r="271">
          <cell r="A271" t="str">
            <v>SJECO RMC E/P</v>
          </cell>
          <cell r="B271" t="str">
            <v>영1</v>
          </cell>
          <cell r="C271" t="str">
            <v>SJECO</v>
          </cell>
          <cell r="D271" t="str">
            <v>RMC E/P</v>
          </cell>
          <cell r="E271" t="str">
            <v>KYOCERA</v>
          </cell>
          <cell r="F271" t="str">
            <v>M-03(K124)</v>
          </cell>
          <cell r="H271">
            <v>4.41</v>
          </cell>
          <cell r="J271" t="str">
            <v>최우혁</v>
          </cell>
          <cell r="K271" t="str">
            <v>￥</v>
          </cell>
          <cell r="L271">
            <v>755</v>
          </cell>
          <cell r="M271" t="str">
            <v>假</v>
          </cell>
          <cell r="N271">
            <v>0</v>
          </cell>
          <cell r="O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</row>
        <row r="272">
          <cell r="A272" t="str">
            <v>SJECO RMC無 E/P</v>
          </cell>
          <cell r="B272" t="str">
            <v>영1</v>
          </cell>
          <cell r="C272" t="str">
            <v>SJECO</v>
          </cell>
          <cell r="D272" t="str">
            <v>RMC無 E/P</v>
          </cell>
          <cell r="E272" t="str">
            <v>KYOCERA</v>
          </cell>
          <cell r="F272" t="str">
            <v>M-03(K124-1)</v>
          </cell>
          <cell r="H272">
            <v>2.29</v>
          </cell>
          <cell r="J272" t="str">
            <v>최우혁</v>
          </cell>
          <cell r="K272" t="str">
            <v>￥</v>
          </cell>
          <cell r="L272">
            <v>131</v>
          </cell>
          <cell r="N272">
            <v>0</v>
          </cell>
          <cell r="O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</row>
        <row r="273">
          <cell r="A273" t="str">
            <v>SCHACO 其他</v>
          </cell>
          <cell r="B273" t="str">
            <v>영1</v>
          </cell>
          <cell r="C273" t="str">
            <v>SCHACO</v>
          </cell>
          <cell r="D273" t="str">
            <v>其他</v>
          </cell>
          <cell r="E273" t="str">
            <v>AD</v>
          </cell>
          <cell r="F273" t="str">
            <v>MD S/P CHARGER</v>
          </cell>
          <cell r="G273">
            <v>6</v>
          </cell>
          <cell r="H273">
            <v>4</v>
          </cell>
          <cell r="J273" t="str">
            <v>최건우</v>
          </cell>
          <cell r="K273" t="str">
            <v>$</v>
          </cell>
          <cell r="L273">
            <v>7.89</v>
          </cell>
          <cell r="M273" t="str">
            <v>假</v>
          </cell>
          <cell r="N273">
            <v>0</v>
          </cell>
          <cell r="O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</row>
        <row r="274">
          <cell r="A274" t="str">
            <v>SCHACO 其他</v>
          </cell>
          <cell r="B274" t="str">
            <v>영1</v>
          </cell>
          <cell r="C274" t="str">
            <v>SCHACO</v>
          </cell>
          <cell r="D274" t="str">
            <v>其他</v>
          </cell>
          <cell r="E274" t="str">
            <v>AD</v>
          </cell>
          <cell r="F274" t="str">
            <v>MDS/PCHARGER(SJ-MJ55)</v>
          </cell>
          <cell r="H274">
            <v>9.6</v>
          </cell>
          <cell r="J274" t="str">
            <v>최건우</v>
          </cell>
          <cell r="L274">
            <v>947</v>
          </cell>
          <cell r="M274" t="str">
            <v>假</v>
          </cell>
          <cell r="N274">
            <v>50</v>
          </cell>
          <cell r="O274">
            <v>47350</v>
          </cell>
          <cell r="V274">
            <v>0</v>
          </cell>
          <cell r="W274">
            <v>0</v>
          </cell>
          <cell r="X274">
            <v>0</v>
          </cell>
          <cell r="Y274">
            <v>10</v>
          </cell>
          <cell r="Z274">
            <v>15</v>
          </cell>
          <cell r="AA274">
            <v>10</v>
          </cell>
          <cell r="AB274">
            <v>15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96</v>
          </cell>
          <cell r="AZ274">
            <v>144</v>
          </cell>
          <cell r="BA274">
            <v>96</v>
          </cell>
          <cell r="BB274">
            <v>144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</row>
        <row r="275">
          <cell r="A275" t="str">
            <v>SICO 其他</v>
          </cell>
          <cell r="B275" t="str">
            <v>영1</v>
          </cell>
          <cell r="C275" t="str">
            <v>SICO</v>
          </cell>
          <cell r="D275" t="str">
            <v>其他</v>
          </cell>
          <cell r="E275" t="str">
            <v>創成電子</v>
          </cell>
          <cell r="F275" t="str">
            <v>MEIADC-001-W</v>
          </cell>
          <cell r="H275">
            <v>2.2000000000000002</v>
          </cell>
          <cell r="J275" t="str">
            <v>김진희</v>
          </cell>
          <cell r="L275">
            <v>104</v>
          </cell>
          <cell r="N275">
            <v>10.807</v>
          </cell>
          <cell r="O275">
            <v>1136.9680000000001</v>
          </cell>
          <cell r="T275">
            <v>10.807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23.775400000000001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</row>
        <row r="276">
          <cell r="A276" t="str">
            <v>SCHACO 其他</v>
          </cell>
          <cell r="B276" t="str">
            <v>영1</v>
          </cell>
          <cell r="C276" t="str">
            <v>SCHACO</v>
          </cell>
          <cell r="D276" t="str">
            <v>其他</v>
          </cell>
          <cell r="E276" t="str">
            <v>AD</v>
          </cell>
          <cell r="F276" t="str">
            <v>MEISPC004-S(SJ-MR250)</v>
          </cell>
          <cell r="H276">
            <v>9.6</v>
          </cell>
          <cell r="J276" t="str">
            <v>최건우</v>
          </cell>
          <cell r="L276">
            <v>1569</v>
          </cell>
          <cell r="M276" t="str">
            <v>假</v>
          </cell>
          <cell r="N276">
            <v>91.408000000000001</v>
          </cell>
          <cell r="O276">
            <v>143419.152</v>
          </cell>
          <cell r="U276">
            <v>0.65</v>
          </cell>
          <cell r="V276">
            <v>20.757999999999999</v>
          </cell>
          <cell r="W276">
            <v>10</v>
          </cell>
          <cell r="X276">
            <v>10</v>
          </cell>
          <cell r="Y276">
            <v>10</v>
          </cell>
          <cell r="Z276">
            <v>15</v>
          </cell>
          <cell r="AA276">
            <v>10</v>
          </cell>
          <cell r="AB276">
            <v>15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6.24</v>
          </cell>
          <cell r="AV276">
            <v>199.27679999999998</v>
          </cell>
          <cell r="AW276">
            <v>96</v>
          </cell>
          <cell r="AX276">
            <v>96</v>
          </cell>
          <cell r="AY276">
            <v>96</v>
          </cell>
          <cell r="AZ276">
            <v>144</v>
          </cell>
          <cell r="BA276">
            <v>96</v>
          </cell>
          <cell r="BB276">
            <v>144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</row>
        <row r="277">
          <cell r="A277" t="str">
            <v>SCHACO RMC E/P</v>
          </cell>
          <cell r="B277" t="str">
            <v>영1</v>
          </cell>
          <cell r="C277" t="str">
            <v>SCHACO</v>
          </cell>
          <cell r="D277" t="str">
            <v>RMC E/P</v>
          </cell>
          <cell r="E277" t="str">
            <v>AD(VIDEO)</v>
          </cell>
          <cell r="F277" t="str">
            <v>N2QCAD000001(MEIADR003-S)</v>
          </cell>
          <cell r="H277">
            <v>3.42</v>
          </cell>
          <cell r="J277" t="str">
            <v>최건우</v>
          </cell>
          <cell r="K277" t="str">
            <v>￥</v>
          </cell>
          <cell r="L277">
            <v>157</v>
          </cell>
          <cell r="N277">
            <v>701.05600000000004</v>
          </cell>
          <cell r="O277">
            <v>110065.792</v>
          </cell>
          <cell r="Q277">
            <v>30.981000000000002</v>
          </cell>
          <cell r="R277">
            <v>58.845999999999997</v>
          </cell>
          <cell r="S277">
            <v>95.03</v>
          </cell>
          <cell r="T277">
            <v>76.198999999999998</v>
          </cell>
          <cell r="U277">
            <v>60</v>
          </cell>
          <cell r="V277">
            <v>50</v>
          </cell>
          <cell r="W277">
            <v>60</v>
          </cell>
          <cell r="X277">
            <v>60</v>
          </cell>
          <cell r="Y277">
            <v>50</v>
          </cell>
          <cell r="Z277">
            <v>50</v>
          </cell>
          <cell r="AA277">
            <v>60</v>
          </cell>
          <cell r="AB277">
            <v>50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105.95502</v>
          </cell>
          <cell r="AR277">
            <v>201.25331999999997</v>
          </cell>
          <cell r="AS277">
            <v>325.00259999999997</v>
          </cell>
          <cell r="AT277">
            <v>260.60057999999998</v>
          </cell>
          <cell r="AU277">
            <v>205.2</v>
          </cell>
          <cell r="AV277">
            <v>171</v>
          </cell>
          <cell r="AW277">
            <v>205.2</v>
          </cell>
          <cell r="AX277">
            <v>205.2</v>
          </cell>
          <cell r="AY277">
            <v>171</v>
          </cell>
          <cell r="AZ277">
            <v>171</v>
          </cell>
          <cell r="BA277">
            <v>205.2</v>
          </cell>
          <cell r="BB277">
            <v>171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</row>
        <row r="278">
          <cell r="A278" t="str">
            <v>SCHACO RMC E/P</v>
          </cell>
          <cell r="B278" t="str">
            <v>영1</v>
          </cell>
          <cell r="C278" t="str">
            <v>SCHACO</v>
          </cell>
          <cell r="D278" t="str">
            <v>RMC E/P</v>
          </cell>
          <cell r="E278" t="str">
            <v>AD(VIDEO)</v>
          </cell>
          <cell r="F278" t="str">
            <v>N2QCAD000002(MEIADR003-S1)</v>
          </cell>
          <cell r="G278">
            <v>0.5</v>
          </cell>
          <cell r="H278">
            <v>3.6</v>
          </cell>
          <cell r="J278" t="str">
            <v>최건우</v>
          </cell>
          <cell r="L278">
            <v>146</v>
          </cell>
          <cell r="M278" t="str">
            <v>假</v>
          </cell>
          <cell r="N278">
            <v>136</v>
          </cell>
          <cell r="O278">
            <v>24740.225999999999</v>
          </cell>
          <cell r="U278">
            <v>16</v>
          </cell>
          <cell r="V278">
            <v>15</v>
          </cell>
          <cell r="W278">
            <v>20</v>
          </cell>
          <cell r="X278">
            <v>15</v>
          </cell>
          <cell r="Y278">
            <v>20</v>
          </cell>
          <cell r="Z278">
            <v>15</v>
          </cell>
          <cell r="AA278">
            <v>20</v>
          </cell>
          <cell r="AB278">
            <v>15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8</v>
          </cell>
          <cell r="AI278">
            <v>7.5</v>
          </cell>
          <cell r="AJ278">
            <v>10</v>
          </cell>
          <cell r="AK278">
            <v>7.5</v>
          </cell>
          <cell r="AL278">
            <v>10</v>
          </cell>
          <cell r="AM278">
            <v>7.5</v>
          </cell>
          <cell r="AN278">
            <v>10</v>
          </cell>
          <cell r="AO278">
            <v>7.5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57.6</v>
          </cell>
          <cell r="AV278">
            <v>54</v>
          </cell>
          <cell r="AW278">
            <v>72</v>
          </cell>
          <cell r="AX278">
            <v>54</v>
          </cell>
          <cell r="AY278">
            <v>72</v>
          </cell>
          <cell r="AZ278">
            <v>54</v>
          </cell>
          <cell r="BA278">
            <v>72</v>
          </cell>
          <cell r="BB278">
            <v>54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</row>
        <row r="279">
          <cell r="A279" t="str">
            <v>SJECO LCD E/P</v>
          </cell>
          <cell r="B279" t="str">
            <v>영1</v>
          </cell>
          <cell r="C279" t="str">
            <v>SJECO</v>
          </cell>
          <cell r="D279" t="str">
            <v>LCD E/P</v>
          </cell>
          <cell r="E279" t="str">
            <v>AD</v>
          </cell>
          <cell r="F279" t="str">
            <v>N2QCBD000009(MEIADR001-S)</v>
          </cell>
          <cell r="H279">
            <v>2.71</v>
          </cell>
          <cell r="J279" t="str">
            <v>김진희</v>
          </cell>
          <cell r="K279" t="str">
            <v>￥</v>
          </cell>
          <cell r="L279">
            <v>425</v>
          </cell>
          <cell r="N279">
            <v>6.456999999999999</v>
          </cell>
          <cell r="O279">
            <v>2744.2249999999995</v>
          </cell>
          <cell r="Q279">
            <v>2.4</v>
          </cell>
          <cell r="R279">
            <v>1.32</v>
          </cell>
          <cell r="S279">
            <v>0</v>
          </cell>
          <cell r="T279">
            <v>0.48</v>
          </cell>
          <cell r="U279">
            <v>1.2570000000000001</v>
          </cell>
          <cell r="V279">
            <v>1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6.5039999999999996</v>
          </cell>
          <cell r="AR279">
            <v>3.5771999999999999</v>
          </cell>
          <cell r="AS279">
            <v>0</v>
          </cell>
          <cell r="AT279">
            <v>1.3008</v>
          </cell>
          <cell r="AU279">
            <v>3.4064700000000001</v>
          </cell>
          <cell r="AV279">
            <v>2.71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</row>
        <row r="280">
          <cell r="A280" t="str">
            <v>SJECO LCD E/P</v>
          </cell>
          <cell r="B280" t="str">
            <v>영1</v>
          </cell>
          <cell r="C280" t="str">
            <v>SJECO</v>
          </cell>
          <cell r="D280" t="str">
            <v>LCD E/P</v>
          </cell>
          <cell r="E280" t="str">
            <v>AD</v>
          </cell>
          <cell r="F280" t="str">
            <v>N2QCBD000021(MEIADR002-S)</v>
          </cell>
          <cell r="H280">
            <v>2.48</v>
          </cell>
          <cell r="J280" t="str">
            <v>최건우</v>
          </cell>
          <cell r="K280" t="str">
            <v>￥</v>
          </cell>
          <cell r="L280">
            <v>410</v>
          </cell>
          <cell r="N280">
            <v>242.78400000000002</v>
          </cell>
          <cell r="O280">
            <v>99541.440000000002</v>
          </cell>
          <cell r="Q280">
            <v>42.24</v>
          </cell>
          <cell r="R280">
            <v>36.479999999999997</v>
          </cell>
          <cell r="S280">
            <v>33.119999999999997</v>
          </cell>
          <cell r="T280">
            <v>32.64</v>
          </cell>
          <cell r="U280">
            <v>19.518000000000001</v>
          </cell>
          <cell r="V280">
            <v>36.155000000000001</v>
          </cell>
          <cell r="W280">
            <v>36.798999999999999</v>
          </cell>
          <cell r="X280">
            <v>5.8319999999999999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104.7552</v>
          </cell>
          <cell r="AR280">
            <v>90.470399999999998</v>
          </cell>
          <cell r="AS280">
            <v>82.137599999999992</v>
          </cell>
          <cell r="AT280">
            <v>80.947199999999995</v>
          </cell>
          <cell r="AU280">
            <v>48.404640000000001</v>
          </cell>
          <cell r="AV280">
            <v>89.664400000000001</v>
          </cell>
          <cell r="AW280">
            <v>91.261520000000004</v>
          </cell>
          <cell r="AX280">
            <v>14.46336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</row>
        <row r="281">
          <cell r="A281" t="str">
            <v>SCHACO 其他</v>
          </cell>
          <cell r="B281" t="str">
            <v>영1</v>
          </cell>
          <cell r="C281" t="str">
            <v>SCHACO</v>
          </cell>
          <cell r="D281" t="str">
            <v>其他</v>
          </cell>
          <cell r="E281" t="str">
            <v>AV.ACC</v>
          </cell>
          <cell r="F281" t="str">
            <v>PARTS</v>
          </cell>
          <cell r="J281" t="str">
            <v>이우호</v>
          </cell>
          <cell r="N281">
            <v>1.39</v>
          </cell>
          <cell r="O281">
            <v>43.08</v>
          </cell>
          <cell r="Q281">
            <v>0.6</v>
          </cell>
          <cell r="R281">
            <v>0.72</v>
          </cell>
          <cell r="S281">
            <v>7.0000000000000007E-2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</row>
        <row r="282">
          <cell r="A282" t="str">
            <v>SJECO LCD E/P</v>
          </cell>
          <cell r="B282" t="str">
            <v>영1</v>
          </cell>
          <cell r="C282" t="str">
            <v>SJECO</v>
          </cell>
          <cell r="D282" t="str">
            <v>LCD E/P</v>
          </cell>
          <cell r="E282" t="str">
            <v>JVC</v>
          </cell>
          <cell r="F282" t="str">
            <v>QAL0191-002</v>
          </cell>
          <cell r="H282">
            <v>6.32</v>
          </cell>
          <cell r="J282" t="str">
            <v>이우호</v>
          </cell>
          <cell r="L282">
            <v>11</v>
          </cell>
          <cell r="N282">
            <v>0.1</v>
          </cell>
          <cell r="O282">
            <v>1.1000000000000001</v>
          </cell>
          <cell r="Q282">
            <v>0.1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0.63200000000000012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</row>
        <row r="283">
          <cell r="A283" t="str">
            <v>SICO 其他</v>
          </cell>
          <cell r="B283" t="str">
            <v>영1</v>
          </cell>
          <cell r="C283" t="str">
            <v>SICO</v>
          </cell>
          <cell r="D283" t="str">
            <v>其他</v>
          </cell>
          <cell r="E283" t="str">
            <v>JVC</v>
          </cell>
          <cell r="F283" t="str">
            <v>QAM0333-001</v>
          </cell>
          <cell r="G283">
            <v>0.79</v>
          </cell>
          <cell r="H283">
            <v>2.1800000000000002</v>
          </cell>
          <cell r="J283" t="str">
            <v>이우호</v>
          </cell>
          <cell r="K283" t="str">
            <v>$</v>
          </cell>
          <cell r="L283">
            <v>1.1000000000000001</v>
          </cell>
          <cell r="N283">
            <v>0</v>
          </cell>
          <cell r="O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</row>
        <row r="284">
          <cell r="A284" t="str">
            <v>SCHACO RMC無 E/P</v>
          </cell>
          <cell r="B284" t="str">
            <v>영1</v>
          </cell>
          <cell r="C284" t="str">
            <v>SCHACO</v>
          </cell>
          <cell r="D284" t="str">
            <v>RMC無 E/P</v>
          </cell>
          <cell r="E284" t="str">
            <v>JVC</v>
          </cell>
          <cell r="F284" t="str">
            <v>QAN0020-006</v>
          </cell>
          <cell r="G284">
            <v>0.79</v>
          </cell>
          <cell r="H284">
            <v>2.1800000000000002</v>
          </cell>
          <cell r="J284" t="str">
            <v>이우호</v>
          </cell>
          <cell r="L284">
            <v>1.29</v>
          </cell>
          <cell r="N284">
            <v>0.1</v>
          </cell>
          <cell r="O284">
            <v>0.129</v>
          </cell>
          <cell r="R284">
            <v>0.1</v>
          </cell>
          <cell r="AC284">
            <v>0</v>
          </cell>
          <cell r="AD284">
            <v>0</v>
          </cell>
          <cell r="AE284">
            <v>7.9000000000000015E-2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0.21800000000000003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</row>
        <row r="285">
          <cell r="A285" t="str">
            <v>SCHACO RMC無 E/P</v>
          </cell>
          <cell r="B285" t="str">
            <v>영1</v>
          </cell>
          <cell r="C285" t="str">
            <v>SCHACO</v>
          </cell>
          <cell r="D285" t="str">
            <v>RMC無 E/P</v>
          </cell>
          <cell r="E285" t="str">
            <v>JVC</v>
          </cell>
          <cell r="F285" t="str">
            <v>QAN0020-008</v>
          </cell>
          <cell r="G285">
            <v>0.79</v>
          </cell>
          <cell r="H285">
            <v>2.1800000000000002</v>
          </cell>
          <cell r="J285" t="str">
            <v>이우호</v>
          </cell>
          <cell r="L285">
            <v>1.29</v>
          </cell>
          <cell r="N285">
            <v>1</v>
          </cell>
          <cell r="O285">
            <v>1.29</v>
          </cell>
          <cell r="S285">
            <v>1</v>
          </cell>
          <cell r="AC285">
            <v>0</v>
          </cell>
          <cell r="AD285">
            <v>0</v>
          </cell>
          <cell r="AE285">
            <v>0</v>
          </cell>
          <cell r="AF285">
            <v>0.79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2.1800000000000002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</row>
        <row r="286">
          <cell r="A286" t="str">
            <v>SCHACO RMC無 E/P</v>
          </cell>
          <cell r="B286" t="str">
            <v>영1</v>
          </cell>
          <cell r="C286" t="str">
            <v>SCHACO</v>
          </cell>
          <cell r="D286" t="str">
            <v>RMC無 E/P</v>
          </cell>
          <cell r="E286" t="str">
            <v>JVC</v>
          </cell>
          <cell r="F286" t="str">
            <v>QAN0044-001</v>
          </cell>
          <cell r="G286">
            <v>0.79</v>
          </cell>
          <cell r="H286">
            <v>2.1800000000000002</v>
          </cell>
          <cell r="J286" t="str">
            <v>이우호</v>
          </cell>
          <cell r="K286" t="str">
            <v>$</v>
          </cell>
          <cell r="L286">
            <v>1.25</v>
          </cell>
          <cell r="N286">
            <v>75.486999999999995</v>
          </cell>
          <cell r="O286">
            <v>94.358749999999986</v>
          </cell>
          <cell r="Q286">
            <v>4.3310000000000004</v>
          </cell>
          <cell r="R286">
            <v>3.58</v>
          </cell>
          <cell r="S286">
            <v>9.8960000000000008</v>
          </cell>
          <cell r="T286">
            <v>12.68</v>
          </cell>
          <cell r="U286">
            <v>5</v>
          </cell>
          <cell r="V286">
            <v>5</v>
          </cell>
          <cell r="W286">
            <v>5</v>
          </cell>
          <cell r="X286">
            <v>5</v>
          </cell>
          <cell r="Y286">
            <v>5</v>
          </cell>
          <cell r="Z286">
            <v>5</v>
          </cell>
          <cell r="AA286">
            <v>10</v>
          </cell>
          <cell r="AB286">
            <v>5</v>
          </cell>
          <cell r="AC286">
            <v>0</v>
          </cell>
          <cell r="AD286">
            <v>3.4214900000000004</v>
          </cell>
          <cell r="AE286">
            <v>2.8282000000000003</v>
          </cell>
          <cell r="AF286">
            <v>7.8178400000000012</v>
          </cell>
          <cell r="AG286">
            <v>10.017200000000001</v>
          </cell>
          <cell r="AH286">
            <v>3.95</v>
          </cell>
          <cell r="AI286">
            <v>3.95</v>
          </cell>
          <cell r="AJ286">
            <v>3.95</v>
          </cell>
          <cell r="AK286">
            <v>3.95</v>
          </cell>
          <cell r="AL286">
            <v>3.95</v>
          </cell>
          <cell r="AM286">
            <v>3.95</v>
          </cell>
          <cell r="AN286">
            <v>7.9</v>
          </cell>
          <cell r="AO286">
            <v>3.95</v>
          </cell>
          <cell r="AP286">
            <v>0</v>
          </cell>
          <cell r="AQ286">
            <v>9.4415800000000019</v>
          </cell>
          <cell r="AR286">
            <v>7.8044000000000011</v>
          </cell>
          <cell r="AS286">
            <v>21.573280000000004</v>
          </cell>
          <cell r="AT286">
            <v>27.642400000000002</v>
          </cell>
          <cell r="AU286">
            <v>10.9</v>
          </cell>
          <cell r="AV286">
            <v>10.9</v>
          </cell>
          <cell r="AW286">
            <v>10.9</v>
          </cell>
          <cell r="AX286">
            <v>10.9</v>
          </cell>
          <cell r="AY286">
            <v>10.9</v>
          </cell>
          <cell r="AZ286">
            <v>10.9</v>
          </cell>
          <cell r="BA286">
            <v>21.8</v>
          </cell>
          <cell r="BB286">
            <v>10.9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</row>
        <row r="287">
          <cell r="A287" t="str">
            <v>SICO RMC E/P</v>
          </cell>
          <cell r="B287" t="str">
            <v>영1</v>
          </cell>
          <cell r="C287" t="str">
            <v>SICO</v>
          </cell>
          <cell r="D287" t="str">
            <v>RMC E/P</v>
          </cell>
          <cell r="E287" t="str">
            <v>ALCO</v>
          </cell>
          <cell r="F287" t="str">
            <v>RC008</v>
          </cell>
          <cell r="H287">
            <v>4.37</v>
          </cell>
          <cell r="J287" t="str">
            <v>이우호</v>
          </cell>
          <cell r="K287" t="str">
            <v>$</v>
          </cell>
          <cell r="L287">
            <v>1.1200000000000001</v>
          </cell>
          <cell r="N287">
            <v>0</v>
          </cell>
          <cell r="O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</row>
        <row r="288">
          <cell r="A288" t="str">
            <v>SICO RMC E/P</v>
          </cell>
          <cell r="B288" t="str">
            <v>영1</v>
          </cell>
          <cell r="C288" t="str">
            <v>SICO</v>
          </cell>
          <cell r="D288" t="str">
            <v>RMC E/P</v>
          </cell>
          <cell r="E288" t="str">
            <v>GLORY HORSE</v>
          </cell>
          <cell r="F288" t="str">
            <v>RC008</v>
          </cell>
          <cell r="H288">
            <v>4.37</v>
          </cell>
          <cell r="J288" t="str">
            <v>이우호</v>
          </cell>
          <cell r="K288" t="str">
            <v>$</v>
          </cell>
          <cell r="L288">
            <v>1.1200000000000001</v>
          </cell>
          <cell r="N288">
            <v>3.27</v>
          </cell>
          <cell r="O288">
            <v>3.6624000000000003</v>
          </cell>
          <cell r="Q288">
            <v>1</v>
          </cell>
          <cell r="R288">
            <v>0</v>
          </cell>
          <cell r="S288">
            <v>0.77</v>
          </cell>
          <cell r="T288">
            <v>0.5</v>
          </cell>
          <cell r="U288">
            <v>1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4.37</v>
          </cell>
          <cell r="AR288">
            <v>0</v>
          </cell>
          <cell r="AS288">
            <v>3.3649</v>
          </cell>
          <cell r="AT288">
            <v>2.1850000000000001</v>
          </cell>
          <cell r="AU288">
            <v>4.37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</row>
        <row r="289">
          <cell r="A289" t="str">
            <v>SJECO LCD E/P</v>
          </cell>
          <cell r="B289" t="str">
            <v>영1</v>
          </cell>
          <cell r="C289" t="str">
            <v>SJECO</v>
          </cell>
          <cell r="D289" t="str">
            <v>LCD E/P</v>
          </cell>
          <cell r="E289" t="str">
            <v>SUKABUMI</v>
          </cell>
          <cell r="F289" t="str">
            <v>RC2000</v>
          </cell>
          <cell r="H289">
            <v>4.9000000000000004</v>
          </cell>
          <cell r="J289" t="str">
            <v>이우호</v>
          </cell>
          <cell r="K289" t="str">
            <v>$</v>
          </cell>
          <cell r="L289">
            <v>7.5</v>
          </cell>
          <cell r="N289">
            <v>4.54</v>
          </cell>
          <cell r="O289">
            <v>34.049999999999997</v>
          </cell>
          <cell r="Q289">
            <v>2.88</v>
          </cell>
          <cell r="R289">
            <v>1.66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14.112</v>
          </cell>
          <cell r="AR289">
            <v>8.1340000000000003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</row>
        <row r="290">
          <cell r="A290" t="str">
            <v>SICO RMC E/P</v>
          </cell>
          <cell r="B290" t="str">
            <v>영1</v>
          </cell>
          <cell r="C290" t="str">
            <v>SICO</v>
          </cell>
          <cell r="D290" t="str">
            <v>RMC E/P</v>
          </cell>
          <cell r="E290" t="str">
            <v>GLORY HORSE</v>
          </cell>
          <cell r="F290" t="str">
            <v>RC208</v>
          </cell>
          <cell r="H290">
            <v>4.43</v>
          </cell>
          <cell r="J290" t="str">
            <v>이우호</v>
          </cell>
          <cell r="K290" t="str">
            <v>$</v>
          </cell>
          <cell r="L290">
            <v>1.07</v>
          </cell>
          <cell r="N290">
            <v>1.2</v>
          </cell>
          <cell r="O290">
            <v>1.284</v>
          </cell>
          <cell r="Q290">
            <v>0.7</v>
          </cell>
          <cell r="R290">
            <v>0</v>
          </cell>
          <cell r="S290">
            <v>0</v>
          </cell>
          <cell r="T290">
            <v>0</v>
          </cell>
          <cell r="U290">
            <v>0.5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3.1009999999999995</v>
          </cell>
          <cell r="AR290">
            <v>0</v>
          </cell>
          <cell r="AS290">
            <v>0</v>
          </cell>
          <cell r="AT290">
            <v>0</v>
          </cell>
          <cell r="AU290">
            <v>2.2149999999999999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</row>
        <row r="291">
          <cell r="A291" t="str">
            <v>SICO RMC E/P</v>
          </cell>
          <cell r="B291" t="str">
            <v>영1</v>
          </cell>
          <cell r="C291" t="str">
            <v>SICO</v>
          </cell>
          <cell r="D291" t="str">
            <v>RMC E/P</v>
          </cell>
          <cell r="E291" t="str">
            <v>ALCO</v>
          </cell>
          <cell r="F291" t="str">
            <v>RC307</v>
          </cell>
          <cell r="H291">
            <v>3.81</v>
          </cell>
          <cell r="J291" t="str">
            <v>이우호</v>
          </cell>
          <cell r="K291" t="str">
            <v>$</v>
          </cell>
          <cell r="L291">
            <v>1.07</v>
          </cell>
          <cell r="N291">
            <v>0</v>
          </cell>
          <cell r="O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</row>
        <row r="292">
          <cell r="A292" t="str">
            <v>SICO RMC E/P</v>
          </cell>
          <cell r="B292" t="str">
            <v>영1</v>
          </cell>
          <cell r="C292" t="str">
            <v>SICO</v>
          </cell>
          <cell r="D292" t="str">
            <v>RMC E/P</v>
          </cell>
          <cell r="E292" t="str">
            <v>ALCO</v>
          </cell>
          <cell r="F292" t="str">
            <v>RC418</v>
          </cell>
          <cell r="H292">
            <v>3.47</v>
          </cell>
          <cell r="J292" t="str">
            <v>이우호</v>
          </cell>
          <cell r="K292" t="str">
            <v>$</v>
          </cell>
          <cell r="L292">
            <v>1.07</v>
          </cell>
          <cell r="N292">
            <v>6.8</v>
          </cell>
          <cell r="O292">
            <v>7.2759999999999998</v>
          </cell>
          <cell r="Q292">
            <v>6.8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23.596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</row>
        <row r="293">
          <cell r="A293" t="str">
            <v>SJECO LCD E/P</v>
          </cell>
          <cell r="B293" t="str">
            <v>영1</v>
          </cell>
          <cell r="C293" t="str">
            <v>SJECO</v>
          </cell>
          <cell r="D293" t="str">
            <v>LCD E/P</v>
          </cell>
          <cell r="E293" t="str">
            <v>SUKABUMI</v>
          </cell>
          <cell r="F293" t="str">
            <v>RC717H</v>
          </cell>
          <cell r="H293">
            <v>5.12</v>
          </cell>
          <cell r="J293" t="str">
            <v>이우호</v>
          </cell>
          <cell r="K293" t="str">
            <v>$</v>
          </cell>
          <cell r="L293">
            <v>6.39</v>
          </cell>
          <cell r="N293">
            <v>0.01</v>
          </cell>
          <cell r="O293">
            <v>6.3899999999999998E-2</v>
          </cell>
          <cell r="Q293">
            <v>0</v>
          </cell>
          <cell r="R293">
            <v>0.01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5.1200000000000002E-2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</row>
        <row r="294">
          <cell r="A294" t="str">
            <v>SJECO LCD E/P</v>
          </cell>
          <cell r="B294" t="str">
            <v>영1</v>
          </cell>
          <cell r="C294" t="str">
            <v>SJECO</v>
          </cell>
          <cell r="D294" t="str">
            <v>LCD E/P</v>
          </cell>
          <cell r="E294" t="str">
            <v>SUKABUMI</v>
          </cell>
          <cell r="F294" t="str">
            <v>RC737</v>
          </cell>
          <cell r="H294">
            <v>4</v>
          </cell>
          <cell r="J294" t="str">
            <v>박명규</v>
          </cell>
          <cell r="K294" t="str">
            <v>$</v>
          </cell>
          <cell r="L294">
            <v>5.9</v>
          </cell>
          <cell r="N294">
            <v>39.997</v>
          </cell>
          <cell r="O294">
            <v>235.98230000000001</v>
          </cell>
          <cell r="Q294">
            <v>4.2</v>
          </cell>
          <cell r="R294">
            <v>4.62</v>
          </cell>
          <cell r="S294">
            <v>0.90100000000000002</v>
          </cell>
          <cell r="T294">
            <v>3.56</v>
          </cell>
          <cell r="U294">
            <v>2.508</v>
          </cell>
          <cell r="V294">
            <v>2.7079999999999997</v>
          </cell>
          <cell r="W294">
            <v>6.5</v>
          </cell>
          <cell r="X294">
            <v>3</v>
          </cell>
          <cell r="Y294">
            <v>3</v>
          </cell>
          <cell r="Z294">
            <v>3</v>
          </cell>
          <cell r="AA294">
            <v>3</v>
          </cell>
          <cell r="AB294">
            <v>3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16.8</v>
          </cell>
          <cell r="AR294">
            <v>18.48</v>
          </cell>
          <cell r="AS294">
            <v>3.6040000000000001</v>
          </cell>
          <cell r="AT294">
            <v>14.24</v>
          </cell>
          <cell r="AU294">
            <v>10.032</v>
          </cell>
          <cell r="AV294">
            <v>10.831999999999999</v>
          </cell>
          <cell r="AW294">
            <v>26</v>
          </cell>
          <cell r="AX294">
            <v>12</v>
          </cell>
          <cell r="AY294">
            <v>12</v>
          </cell>
          <cell r="AZ294">
            <v>12</v>
          </cell>
          <cell r="BA294">
            <v>12</v>
          </cell>
          <cell r="BB294">
            <v>12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</row>
        <row r="295">
          <cell r="A295" t="str">
            <v>SCHACO RMC E/P</v>
          </cell>
          <cell r="B295" t="str">
            <v>영1</v>
          </cell>
          <cell r="C295" t="str">
            <v>SCHACO</v>
          </cell>
          <cell r="D295" t="str">
            <v>RMC E/P</v>
          </cell>
          <cell r="E295" t="str">
            <v>AIWA</v>
          </cell>
          <cell r="F295" t="str">
            <v>RC-V730</v>
          </cell>
          <cell r="G295">
            <v>1</v>
          </cell>
          <cell r="H295">
            <v>3.38</v>
          </cell>
          <cell r="J295" t="str">
            <v>민성윤</v>
          </cell>
          <cell r="K295" t="str">
            <v>$</v>
          </cell>
          <cell r="L295">
            <v>0.7</v>
          </cell>
          <cell r="N295">
            <v>201.809</v>
          </cell>
          <cell r="O295">
            <v>141.2663</v>
          </cell>
          <cell r="Q295">
            <v>0</v>
          </cell>
          <cell r="R295">
            <v>3.05</v>
          </cell>
          <cell r="S295">
            <v>18.306999999999999</v>
          </cell>
          <cell r="T295">
            <v>52.451999999999998</v>
          </cell>
          <cell r="U295">
            <v>16</v>
          </cell>
          <cell r="V295">
            <v>16</v>
          </cell>
          <cell r="W295">
            <v>16</v>
          </cell>
          <cell r="X295">
            <v>16</v>
          </cell>
          <cell r="Y295">
            <v>16</v>
          </cell>
          <cell r="Z295">
            <v>16</v>
          </cell>
          <cell r="AA295">
            <v>16</v>
          </cell>
          <cell r="AB295">
            <v>16</v>
          </cell>
          <cell r="AC295">
            <v>0</v>
          </cell>
          <cell r="AD295">
            <v>0</v>
          </cell>
          <cell r="AE295">
            <v>3.05</v>
          </cell>
          <cell r="AF295">
            <v>18.306999999999999</v>
          </cell>
          <cell r="AG295">
            <v>52.451999999999998</v>
          </cell>
          <cell r="AH295">
            <v>16</v>
          </cell>
          <cell r="AI295">
            <v>16</v>
          </cell>
          <cell r="AJ295">
            <v>16</v>
          </cell>
          <cell r="AK295">
            <v>16</v>
          </cell>
          <cell r="AL295">
            <v>16</v>
          </cell>
          <cell r="AM295">
            <v>16</v>
          </cell>
          <cell r="AN295">
            <v>16</v>
          </cell>
          <cell r="AO295">
            <v>16</v>
          </cell>
          <cell r="AP295">
            <v>0</v>
          </cell>
          <cell r="AQ295">
            <v>0</v>
          </cell>
          <cell r="AR295">
            <v>10.308999999999999</v>
          </cell>
          <cell r="AS295">
            <v>61.877659999999992</v>
          </cell>
          <cell r="AT295">
            <v>177.28775999999999</v>
          </cell>
          <cell r="AU295">
            <v>54.08</v>
          </cell>
          <cell r="AV295">
            <v>54.08</v>
          </cell>
          <cell r="AW295">
            <v>54.08</v>
          </cell>
          <cell r="AX295">
            <v>54.08</v>
          </cell>
          <cell r="AY295">
            <v>54.08</v>
          </cell>
          <cell r="AZ295">
            <v>54.08</v>
          </cell>
          <cell r="BA295">
            <v>54.08</v>
          </cell>
          <cell r="BB295">
            <v>54.08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</row>
        <row r="296">
          <cell r="A296" t="str">
            <v>SICO  RECEIVER UNIT</v>
          </cell>
          <cell r="B296" t="str">
            <v>영1</v>
          </cell>
          <cell r="C296" t="str">
            <v>SICO</v>
          </cell>
          <cell r="D296" t="str">
            <v xml:space="preserve"> RECEIVER UNIT</v>
          </cell>
          <cell r="E296" t="str">
            <v>MCB&amp;MMC</v>
          </cell>
          <cell r="F296" t="str">
            <v>RECEIVER</v>
          </cell>
          <cell r="J296" t="str">
            <v>이우호</v>
          </cell>
          <cell r="K296" t="str">
            <v>$</v>
          </cell>
          <cell r="L296">
            <v>0.57999999999999996</v>
          </cell>
          <cell r="N296">
            <v>0</v>
          </cell>
          <cell r="O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</row>
        <row r="297">
          <cell r="A297" t="str">
            <v>SICO  RECEIVER UNIT</v>
          </cell>
          <cell r="B297" t="str">
            <v>영1</v>
          </cell>
          <cell r="C297" t="str">
            <v>SICO</v>
          </cell>
          <cell r="D297" t="str">
            <v xml:space="preserve"> RECEIVER UNIT</v>
          </cell>
          <cell r="E297" t="str">
            <v>SANYO</v>
          </cell>
          <cell r="F297" t="str">
            <v>RECEIVER</v>
          </cell>
          <cell r="J297" t="str">
            <v>민성윤</v>
          </cell>
          <cell r="K297" t="str">
            <v>$</v>
          </cell>
          <cell r="L297">
            <v>0.5</v>
          </cell>
          <cell r="N297">
            <v>0</v>
          </cell>
          <cell r="O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</row>
        <row r="298">
          <cell r="A298" t="str">
            <v>SICO  RECEIVER UNIT</v>
          </cell>
          <cell r="B298" t="str">
            <v>영1</v>
          </cell>
          <cell r="C298" t="str">
            <v>SICO</v>
          </cell>
          <cell r="D298" t="str">
            <v xml:space="preserve"> RECEIVER UNIT</v>
          </cell>
          <cell r="E298" t="str">
            <v>HITACHI</v>
          </cell>
          <cell r="F298" t="str">
            <v>receiverunit</v>
          </cell>
          <cell r="J298" t="str">
            <v>최원기</v>
          </cell>
          <cell r="L298">
            <v>69.599999999999994</v>
          </cell>
          <cell r="M298" t="str">
            <v>假</v>
          </cell>
          <cell r="N298">
            <v>0</v>
          </cell>
          <cell r="O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</row>
        <row r="299">
          <cell r="A299" t="str">
            <v>SJECO 其他</v>
          </cell>
          <cell r="B299" t="str">
            <v>영1</v>
          </cell>
          <cell r="C299" t="str">
            <v>SJECO</v>
          </cell>
          <cell r="D299" t="str">
            <v>其他</v>
          </cell>
          <cell r="E299" t="str">
            <v>AD</v>
          </cell>
          <cell r="F299" t="str">
            <v>RFA2077-S(MEISPC004-S)</v>
          </cell>
          <cell r="G299">
            <v>6</v>
          </cell>
          <cell r="H299">
            <v>4</v>
          </cell>
          <cell r="J299" t="str">
            <v>김진희</v>
          </cell>
          <cell r="L299">
            <v>4200</v>
          </cell>
          <cell r="N299">
            <v>4.8000000000000001E-2</v>
          </cell>
          <cell r="O299">
            <v>201.6</v>
          </cell>
          <cell r="T299">
            <v>4.8000000000000001E-2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0.28800000000000003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0.192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</row>
        <row r="300">
          <cell r="A300" t="str">
            <v>SCHACO 其他</v>
          </cell>
          <cell r="B300" t="str">
            <v>영1</v>
          </cell>
          <cell r="C300" t="str">
            <v>SCHACO</v>
          </cell>
          <cell r="D300" t="str">
            <v>其他</v>
          </cell>
          <cell r="E300" t="str">
            <v>AD</v>
          </cell>
          <cell r="F300" t="str">
            <v>RFEB007G-K(MEISDC001)</v>
          </cell>
          <cell r="G300">
            <v>1.84</v>
          </cell>
          <cell r="H300">
            <v>2.92</v>
          </cell>
          <cell r="J300" t="str">
            <v>이우호</v>
          </cell>
          <cell r="K300" t="str">
            <v>￥</v>
          </cell>
          <cell r="L300">
            <v>229</v>
          </cell>
          <cell r="N300">
            <v>13.14</v>
          </cell>
          <cell r="O300">
            <v>3009.06</v>
          </cell>
          <cell r="Q300">
            <v>1.1000000000000001</v>
          </cell>
          <cell r="R300">
            <v>0.40100000000000002</v>
          </cell>
          <cell r="S300">
            <v>0.19</v>
          </cell>
          <cell r="T300">
            <v>2.5779999999999998</v>
          </cell>
          <cell r="U300">
            <v>0.71799999999999997</v>
          </cell>
          <cell r="V300">
            <v>0.8</v>
          </cell>
          <cell r="W300">
            <v>0.6</v>
          </cell>
          <cell r="X300">
            <v>0.753</v>
          </cell>
          <cell r="Y300">
            <v>1.5</v>
          </cell>
          <cell r="Z300">
            <v>1.5</v>
          </cell>
          <cell r="AA300">
            <v>1.5</v>
          </cell>
          <cell r="AB300">
            <v>1.5</v>
          </cell>
          <cell r="AC300">
            <v>0</v>
          </cell>
          <cell r="AD300">
            <v>2.0240000000000005</v>
          </cell>
          <cell r="AE300">
            <v>0.73784000000000005</v>
          </cell>
          <cell r="AF300">
            <v>0.34960000000000002</v>
          </cell>
          <cell r="AG300">
            <v>4.7435200000000002</v>
          </cell>
          <cell r="AH300">
            <v>1.3211200000000001</v>
          </cell>
          <cell r="AI300">
            <v>1.4720000000000002</v>
          </cell>
          <cell r="AJ300">
            <v>1.1040000000000001</v>
          </cell>
          <cell r="AK300">
            <v>1.3855200000000001</v>
          </cell>
          <cell r="AL300">
            <v>2.7600000000000002</v>
          </cell>
          <cell r="AM300">
            <v>2.7600000000000002</v>
          </cell>
          <cell r="AN300">
            <v>2.7600000000000002</v>
          </cell>
          <cell r="AO300">
            <v>2.7600000000000002</v>
          </cell>
          <cell r="AP300">
            <v>0</v>
          </cell>
          <cell r="AQ300">
            <v>3.2120000000000002</v>
          </cell>
          <cell r="AR300">
            <v>1.17092</v>
          </cell>
          <cell r="AS300">
            <v>0.55479999999999996</v>
          </cell>
          <cell r="AT300">
            <v>7.5277599999999998</v>
          </cell>
          <cell r="AU300">
            <v>2.0965599999999998</v>
          </cell>
          <cell r="AV300">
            <v>2.3359999999999999</v>
          </cell>
          <cell r="AW300">
            <v>1.752</v>
          </cell>
          <cell r="AX300">
            <v>2.19876</v>
          </cell>
          <cell r="AY300">
            <v>4.38</v>
          </cell>
          <cell r="AZ300">
            <v>4.38</v>
          </cell>
          <cell r="BA300">
            <v>4.38</v>
          </cell>
          <cell r="BB300">
            <v>4.38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</row>
        <row r="301">
          <cell r="A301" t="str">
            <v>SCHACO 其他</v>
          </cell>
          <cell r="B301" t="str">
            <v>영1</v>
          </cell>
          <cell r="C301" t="str">
            <v>SCHACO</v>
          </cell>
          <cell r="D301" t="str">
            <v>其他</v>
          </cell>
          <cell r="E301" t="str">
            <v>AD</v>
          </cell>
          <cell r="F301" t="str">
            <v>RFEB008G-K(MEIMDC001-S)</v>
          </cell>
          <cell r="H301">
            <v>2.4</v>
          </cell>
          <cell r="J301" t="str">
            <v>이우호</v>
          </cell>
          <cell r="L301">
            <v>200</v>
          </cell>
          <cell r="N301">
            <v>109.62</v>
          </cell>
          <cell r="O301">
            <v>21924</v>
          </cell>
          <cell r="Q301">
            <v>5.5259999999999998</v>
          </cell>
          <cell r="R301">
            <v>8.8620000000000001</v>
          </cell>
          <cell r="S301">
            <v>7.516</v>
          </cell>
          <cell r="T301">
            <v>9.4309999999999992</v>
          </cell>
          <cell r="U301">
            <v>4.6900000000000004</v>
          </cell>
          <cell r="V301">
            <v>6.9809999999999999</v>
          </cell>
          <cell r="W301">
            <v>1.6140000000000001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13.2624</v>
          </cell>
          <cell r="AR301">
            <v>21.268799999999999</v>
          </cell>
          <cell r="AS301">
            <v>18.038399999999999</v>
          </cell>
          <cell r="AT301">
            <v>22.634399999999996</v>
          </cell>
          <cell r="AU301">
            <v>11.256</v>
          </cell>
          <cell r="AV301">
            <v>16.7544</v>
          </cell>
          <cell r="AW301">
            <v>3.8736000000000002</v>
          </cell>
          <cell r="AX301">
            <v>31.2</v>
          </cell>
          <cell r="AY301">
            <v>31.2</v>
          </cell>
          <cell r="AZ301">
            <v>31.2</v>
          </cell>
          <cell r="BA301">
            <v>31.2</v>
          </cell>
          <cell r="BB301">
            <v>31.2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</row>
        <row r="302">
          <cell r="A302" t="str">
            <v>SCHACO 其他</v>
          </cell>
          <cell r="B302" t="str">
            <v>영1</v>
          </cell>
          <cell r="C302" t="str">
            <v>SCHACO</v>
          </cell>
          <cell r="D302" t="str">
            <v>其他</v>
          </cell>
          <cell r="E302" t="str">
            <v>AD</v>
          </cell>
          <cell r="F302" t="str">
            <v>RFEB008G-K(MEIMDC001-W)</v>
          </cell>
          <cell r="G302">
            <v>1.73</v>
          </cell>
          <cell r="H302">
            <v>1.44</v>
          </cell>
          <cell r="J302" t="str">
            <v>이우호</v>
          </cell>
          <cell r="K302" t="str">
            <v>￥</v>
          </cell>
          <cell r="L302">
            <v>200</v>
          </cell>
          <cell r="N302">
            <v>0</v>
          </cell>
          <cell r="O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</row>
        <row r="303">
          <cell r="A303" t="str">
            <v>SCHACO 其他</v>
          </cell>
          <cell r="B303" t="str">
            <v>영1</v>
          </cell>
          <cell r="C303" t="str">
            <v>SCHACO</v>
          </cell>
          <cell r="D303" t="str">
            <v>其他</v>
          </cell>
          <cell r="E303" t="str">
            <v>AD</v>
          </cell>
          <cell r="F303" t="str">
            <v>RFEB009G-K(MEIMDC001-A)</v>
          </cell>
          <cell r="G303">
            <v>1.94</v>
          </cell>
          <cell r="H303">
            <v>1.44</v>
          </cell>
          <cell r="J303" t="str">
            <v>이우호</v>
          </cell>
          <cell r="K303" t="str">
            <v>￥</v>
          </cell>
          <cell r="L303">
            <v>191</v>
          </cell>
          <cell r="N303">
            <v>61.132000000000005</v>
          </cell>
          <cell r="O303">
            <v>11676.212000000001</v>
          </cell>
          <cell r="Q303">
            <v>0.19</v>
          </cell>
          <cell r="R303">
            <v>3.7389999999999999</v>
          </cell>
          <cell r="S303">
            <v>6.5090000000000003</v>
          </cell>
          <cell r="T303">
            <v>10.351000000000001</v>
          </cell>
          <cell r="U303">
            <v>4.8170000000000002</v>
          </cell>
          <cell r="V303">
            <v>4.5259999999999998</v>
          </cell>
          <cell r="W303">
            <v>1</v>
          </cell>
          <cell r="X303">
            <v>6</v>
          </cell>
          <cell r="Y303">
            <v>6</v>
          </cell>
          <cell r="Z303">
            <v>6</v>
          </cell>
          <cell r="AA303">
            <v>6</v>
          </cell>
          <cell r="AB303">
            <v>6</v>
          </cell>
          <cell r="AC303">
            <v>0</v>
          </cell>
          <cell r="AD303">
            <v>0.36859999999999998</v>
          </cell>
          <cell r="AE303">
            <v>7.25366</v>
          </cell>
          <cell r="AF303">
            <v>12.627460000000001</v>
          </cell>
          <cell r="AG303">
            <v>20.080940000000002</v>
          </cell>
          <cell r="AH303">
            <v>9.3449799999999996</v>
          </cell>
          <cell r="AI303">
            <v>8.7804399999999987</v>
          </cell>
          <cell r="AJ303">
            <v>1.94</v>
          </cell>
          <cell r="AK303">
            <v>11.64</v>
          </cell>
          <cell r="AL303">
            <v>11.64</v>
          </cell>
          <cell r="AM303">
            <v>11.64</v>
          </cell>
          <cell r="AN303">
            <v>11.64</v>
          </cell>
          <cell r="AO303">
            <v>11.64</v>
          </cell>
          <cell r="AP303">
            <v>0</v>
          </cell>
          <cell r="AQ303">
            <v>0.27360000000000001</v>
          </cell>
          <cell r="AR303">
            <v>5.3841599999999996</v>
          </cell>
          <cell r="AS303">
            <v>9.3729600000000008</v>
          </cell>
          <cell r="AT303">
            <v>14.90544</v>
          </cell>
          <cell r="AU303">
            <v>6.9364800000000004</v>
          </cell>
          <cell r="AV303">
            <v>6.5174399999999997</v>
          </cell>
          <cell r="AW303">
            <v>1.44</v>
          </cell>
          <cell r="AX303">
            <v>8.64</v>
          </cell>
          <cell r="AY303">
            <v>8.64</v>
          </cell>
          <cell r="AZ303">
            <v>8.64</v>
          </cell>
          <cell r="BA303">
            <v>8.64</v>
          </cell>
          <cell r="BB303">
            <v>8.64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</row>
        <row r="304">
          <cell r="A304" t="str">
            <v>SCHACO 其他</v>
          </cell>
          <cell r="B304" t="str">
            <v>영1</v>
          </cell>
          <cell r="C304" t="str">
            <v>SCHACO</v>
          </cell>
          <cell r="D304" t="str">
            <v>其他</v>
          </cell>
          <cell r="E304" t="str">
            <v>AD</v>
          </cell>
          <cell r="F304" t="str">
            <v>RFEB010G-K(MEIMDC001-H)</v>
          </cell>
          <cell r="G304">
            <v>0.84</v>
          </cell>
          <cell r="H304">
            <v>1.56</v>
          </cell>
          <cell r="J304" t="str">
            <v>이우호</v>
          </cell>
          <cell r="K304" t="str">
            <v>￥</v>
          </cell>
          <cell r="L304">
            <v>191</v>
          </cell>
          <cell r="N304">
            <v>36.21</v>
          </cell>
          <cell r="O304">
            <v>6916.1100000000006</v>
          </cell>
          <cell r="Q304">
            <v>2.94</v>
          </cell>
          <cell r="R304">
            <v>1.6579999999999999</v>
          </cell>
          <cell r="S304">
            <v>2.21</v>
          </cell>
          <cell r="T304">
            <v>3.4</v>
          </cell>
          <cell r="U304">
            <v>2.88</v>
          </cell>
          <cell r="V304">
            <v>2.4740000000000002</v>
          </cell>
          <cell r="W304">
            <v>0.64800000000000002</v>
          </cell>
          <cell r="X304">
            <v>4</v>
          </cell>
          <cell r="Y304">
            <v>4</v>
          </cell>
          <cell r="Z304">
            <v>4</v>
          </cell>
          <cell r="AA304">
            <v>4</v>
          </cell>
          <cell r="AB304">
            <v>4</v>
          </cell>
          <cell r="AC304">
            <v>0</v>
          </cell>
          <cell r="AD304">
            <v>2.4695999999999998</v>
          </cell>
          <cell r="AE304">
            <v>1.39272</v>
          </cell>
          <cell r="AF304">
            <v>1.8563999999999998</v>
          </cell>
          <cell r="AG304">
            <v>2.8559999999999999</v>
          </cell>
          <cell r="AH304">
            <v>2.4192</v>
          </cell>
          <cell r="AI304">
            <v>2.07816</v>
          </cell>
          <cell r="AJ304">
            <v>0.54432000000000003</v>
          </cell>
          <cell r="AK304">
            <v>3.36</v>
          </cell>
          <cell r="AL304">
            <v>3.36</v>
          </cell>
          <cell r="AM304">
            <v>3.36</v>
          </cell>
          <cell r="AN304">
            <v>3.36</v>
          </cell>
          <cell r="AO304">
            <v>3.36</v>
          </cell>
          <cell r="AP304">
            <v>0</v>
          </cell>
          <cell r="AQ304">
            <v>4.5864000000000003</v>
          </cell>
          <cell r="AR304">
            <v>2.5864799999999999</v>
          </cell>
          <cell r="AS304">
            <v>3.4476</v>
          </cell>
          <cell r="AT304">
            <v>5.3040000000000003</v>
          </cell>
          <cell r="AU304">
            <v>4.4927999999999999</v>
          </cell>
          <cell r="AV304">
            <v>3.8594400000000006</v>
          </cell>
          <cell r="AW304">
            <v>1.01088</v>
          </cell>
          <cell r="AX304">
            <v>6.24</v>
          </cell>
          <cell r="AY304">
            <v>6.24</v>
          </cell>
          <cell r="AZ304">
            <v>6.24</v>
          </cell>
          <cell r="BA304">
            <v>6.24</v>
          </cell>
          <cell r="BB304">
            <v>6.24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</row>
        <row r="305">
          <cell r="A305" t="str">
            <v>SCHACO 其他</v>
          </cell>
          <cell r="B305" t="str">
            <v>영1</v>
          </cell>
          <cell r="C305" t="str">
            <v>SCHACO</v>
          </cell>
          <cell r="D305" t="str">
            <v>其他</v>
          </cell>
          <cell r="E305" t="str">
            <v>AD</v>
          </cell>
          <cell r="F305" t="str">
            <v>RFEB011G-K(MEIMDC001-P)</v>
          </cell>
          <cell r="G305">
            <v>1.03</v>
          </cell>
          <cell r="H305">
            <v>1.58</v>
          </cell>
          <cell r="J305" t="str">
            <v>이우호</v>
          </cell>
          <cell r="K305" t="str">
            <v>￥</v>
          </cell>
          <cell r="L305">
            <v>191</v>
          </cell>
          <cell r="N305">
            <v>38.332000000000001</v>
          </cell>
          <cell r="O305">
            <v>7321.4120000000003</v>
          </cell>
          <cell r="Q305">
            <v>2.5409999999999999</v>
          </cell>
          <cell r="R305">
            <v>2.976</v>
          </cell>
          <cell r="S305">
            <v>3.7</v>
          </cell>
          <cell r="T305">
            <v>6.6</v>
          </cell>
          <cell r="U305">
            <v>1.895</v>
          </cell>
          <cell r="V305">
            <v>2.4780000000000002</v>
          </cell>
          <cell r="W305">
            <v>0.64200000000000002</v>
          </cell>
          <cell r="X305">
            <v>3.5</v>
          </cell>
          <cell r="Y305">
            <v>3.5</v>
          </cell>
          <cell r="Z305">
            <v>3.5</v>
          </cell>
          <cell r="AA305">
            <v>3.5</v>
          </cell>
          <cell r="AB305">
            <v>3.5</v>
          </cell>
          <cell r="AC305">
            <v>0</v>
          </cell>
          <cell r="AD305">
            <v>2.6172300000000002</v>
          </cell>
          <cell r="AE305">
            <v>3.06528</v>
          </cell>
          <cell r="AF305">
            <v>3.8110000000000004</v>
          </cell>
          <cell r="AG305">
            <v>6.798</v>
          </cell>
          <cell r="AH305">
            <v>1.9518500000000001</v>
          </cell>
          <cell r="AI305">
            <v>2.5523400000000001</v>
          </cell>
          <cell r="AJ305">
            <v>0.66126000000000007</v>
          </cell>
          <cell r="AK305">
            <v>3.605</v>
          </cell>
          <cell r="AL305">
            <v>3.605</v>
          </cell>
          <cell r="AM305">
            <v>3.605</v>
          </cell>
          <cell r="AN305">
            <v>3.605</v>
          </cell>
          <cell r="AO305">
            <v>3.605</v>
          </cell>
          <cell r="AP305">
            <v>0</v>
          </cell>
          <cell r="AQ305">
            <v>4.01478</v>
          </cell>
          <cell r="AR305">
            <v>4.7020800000000005</v>
          </cell>
          <cell r="AS305">
            <v>5.846000000000001</v>
          </cell>
          <cell r="AT305">
            <v>10.427999999999999</v>
          </cell>
          <cell r="AU305">
            <v>2.9941</v>
          </cell>
          <cell r="AV305">
            <v>3.9152400000000003</v>
          </cell>
          <cell r="AW305">
            <v>1.0143600000000002</v>
          </cell>
          <cell r="AX305">
            <v>5.53</v>
          </cell>
          <cell r="AY305">
            <v>5.53</v>
          </cell>
          <cell r="AZ305">
            <v>5.53</v>
          </cell>
          <cell r="BA305">
            <v>5.53</v>
          </cell>
          <cell r="BB305">
            <v>5.53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</row>
        <row r="306">
          <cell r="A306" t="str">
            <v>SCHACO 其他</v>
          </cell>
          <cell r="B306" t="str">
            <v>영1</v>
          </cell>
          <cell r="C306" t="str">
            <v>SCHACO</v>
          </cell>
          <cell r="D306" t="str">
            <v>其他</v>
          </cell>
          <cell r="E306" t="str">
            <v>AD</v>
          </cell>
          <cell r="F306" t="str">
            <v>RFEB012G-K(MEIMDC002-S)</v>
          </cell>
          <cell r="G306">
            <v>0.67</v>
          </cell>
          <cell r="H306">
            <v>2.42</v>
          </cell>
          <cell r="J306" t="str">
            <v>이우호</v>
          </cell>
          <cell r="K306" t="str">
            <v>￥</v>
          </cell>
          <cell r="L306">
            <v>196</v>
          </cell>
          <cell r="N306">
            <v>46.293999999999997</v>
          </cell>
          <cell r="O306">
            <v>9073.6239999999998</v>
          </cell>
          <cell r="Q306">
            <v>0</v>
          </cell>
          <cell r="R306">
            <v>1.597</v>
          </cell>
          <cell r="S306">
            <v>5.8620000000000001</v>
          </cell>
          <cell r="T306">
            <v>9.17</v>
          </cell>
          <cell r="U306">
            <v>3.8149999999999999</v>
          </cell>
          <cell r="V306">
            <v>9.0500000000000007</v>
          </cell>
          <cell r="W306">
            <v>9.9</v>
          </cell>
          <cell r="X306">
            <v>0.9</v>
          </cell>
          <cell r="Y306">
            <v>3</v>
          </cell>
          <cell r="Z306">
            <v>0</v>
          </cell>
          <cell r="AA306">
            <v>3</v>
          </cell>
          <cell r="AB306">
            <v>0</v>
          </cell>
          <cell r="AC306">
            <v>0</v>
          </cell>
          <cell r="AD306">
            <v>0</v>
          </cell>
          <cell r="AE306">
            <v>1.06999</v>
          </cell>
          <cell r="AF306">
            <v>3.9275400000000005</v>
          </cell>
          <cell r="AG306">
            <v>6.1439000000000004</v>
          </cell>
          <cell r="AH306">
            <v>2.5560499999999999</v>
          </cell>
          <cell r="AI306">
            <v>6.0635000000000012</v>
          </cell>
          <cell r="AJ306">
            <v>6.6330000000000009</v>
          </cell>
          <cell r="AK306">
            <v>0.60300000000000009</v>
          </cell>
          <cell r="AL306">
            <v>2.0100000000000002</v>
          </cell>
          <cell r="AM306">
            <v>0</v>
          </cell>
          <cell r="AN306">
            <v>2.0100000000000002</v>
          </cell>
          <cell r="AO306">
            <v>0</v>
          </cell>
          <cell r="AP306">
            <v>0</v>
          </cell>
          <cell r="AQ306">
            <v>0</v>
          </cell>
          <cell r="AR306">
            <v>3.8647399999999998</v>
          </cell>
          <cell r="AS306">
            <v>14.18604</v>
          </cell>
          <cell r="AT306">
            <v>22.191399999999998</v>
          </cell>
          <cell r="AU306">
            <v>9.2323000000000004</v>
          </cell>
          <cell r="AV306">
            <v>21.901</v>
          </cell>
          <cell r="AW306">
            <v>23.957999999999998</v>
          </cell>
          <cell r="AX306">
            <v>2.1779999999999999</v>
          </cell>
          <cell r="AY306">
            <v>7.26</v>
          </cell>
          <cell r="AZ306">
            <v>0</v>
          </cell>
          <cell r="BA306">
            <v>7.26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</row>
        <row r="307">
          <cell r="A307" t="str">
            <v>SCHACO 其他</v>
          </cell>
          <cell r="B307" t="str">
            <v>영1</v>
          </cell>
          <cell r="C307" t="str">
            <v>SCHACO</v>
          </cell>
          <cell r="D307" t="str">
            <v>其他</v>
          </cell>
          <cell r="E307" t="str">
            <v>AD</v>
          </cell>
          <cell r="F307" t="str">
            <v>RFEB013G-K(MEISDC002)</v>
          </cell>
          <cell r="G307">
            <v>0.97</v>
          </cell>
          <cell r="H307">
            <v>3.16</v>
          </cell>
          <cell r="J307" t="str">
            <v>이우호</v>
          </cell>
          <cell r="K307" t="str">
            <v>￥</v>
          </cell>
          <cell r="L307">
            <v>229</v>
          </cell>
          <cell r="N307">
            <v>16.927</v>
          </cell>
          <cell r="O307">
            <v>3876.2829999999999</v>
          </cell>
          <cell r="Q307">
            <v>0</v>
          </cell>
          <cell r="R307">
            <v>0</v>
          </cell>
          <cell r="S307">
            <v>1.6</v>
          </cell>
          <cell r="T307">
            <v>1.3480000000000001</v>
          </cell>
          <cell r="U307">
            <v>3.2349999999999999</v>
          </cell>
          <cell r="V307">
            <v>3.5190000000000001</v>
          </cell>
          <cell r="W307">
            <v>2.2250000000000001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B307">
            <v>1</v>
          </cell>
          <cell r="AC307">
            <v>0</v>
          </cell>
          <cell r="AD307">
            <v>0</v>
          </cell>
          <cell r="AE307">
            <v>0</v>
          </cell>
          <cell r="AF307">
            <v>1.552</v>
          </cell>
          <cell r="AG307">
            <v>1.3075600000000001</v>
          </cell>
          <cell r="AH307">
            <v>3.1379499999999996</v>
          </cell>
          <cell r="AI307">
            <v>3.41343</v>
          </cell>
          <cell r="AJ307">
            <v>2.1582500000000002</v>
          </cell>
          <cell r="AK307">
            <v>0.97</v>
          </cell>
          <cell r="AL307">
            <v>0.97</v>
          </cell>
          <cell r="AM307">
            <v>0.97</v>
          </cell>
          <cell r="AN307">
            <v>0.97</v>
          </cell>
          <cell r="AO307">
            <v>0.97</v>
          </cell>
          <cell r="AP307">
            <v>0</v>
          </cell>
          <cell r="AQ307">
            <v>0</v>
          </cell>
          <cell r="AR307">
            <v>0</v>
          </cell>
          <cell r="AS307">
            <v>5.0560000000000009</v>
          </cell>
          <cell r="AT307">
            <v>4.2596800000000004</v>
          </cell>
          <cell r="AU307">
            <v>10.2226</v>
          </cell>
          <cell r="AV307">
            <v>11.120040000000001</v>
          </cell>
          <cell r="AW307">
            <v>7.0310000000000006</v>
          </cell>
          <cell r="AX307">
            <v>3.16</v>
          </cell>
          <cell r="AY307">
            <v>3.16</v>
          </cell>
          <cell r="AZ307">
            <v>3.16</v>
          </cell>
          <cell r="BA307">
            <v>3.16</v>
          </cell>
          <cell r="BB307">
            <v>3.16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</row>
        <row r="308">
          <cell r="A308" t="str">
            <v>SCHACO 其他</v>
          </cell>
          <cell r="B308" t="str">
            <v>영1</v>
          </cell>
          <cell r="C308" t="str">
            <v>SCHACO</v>
          </cell>
          <cell r="D308" t="str">
            <v>其他</v>
          </cell>
          <cell r="E308" t="str">
            <v>AD</v>
          </cell>
          <cell r="F308" t="str">
            <v>RFEB014G-K(MEIMDC001-S1)</v>
          </cell>
          <cell r="H308">
            <v>2.4</v>
          </cell>
          <cell r="J308" t="str">
            <v>이우호</v>
          </cell>
          <cell r="L308">
            <v>200</v>
          </cell>
          <cell r="N308">
            <v>11.64</v>
          </cell>
          <cell r="O308">
            <v>2328</v>
          </cell>
          <cell r="Q308">
            <v>0</v>
          </cell>
          <cell r="S308">
            <v>2.14</v>
          </cell>
          <cell r="U308">
            <v>1</v>
          </cell>
          <cell r="V308">
            <v>2.5</v>
          </cell>
          <cell r="Y308">
            <v>1.5</v>
          </cell>
          <cell r="Z308">
            <v>1.5</v>
          </cell>
          <cell r="AA308">
            <v>1.5</v>
          </cell>
          <cell r="AB308">
            <v>1.5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5.1360000000000001</v>
          </cell>
          <cell r="AT308">
            <v>0</v>
          </cell>
          <cell r="AU308">
            <v>2.4</v>
          </cell>
          <cell r="AV308">
            <v>6</v>
          </cell>
          <cell r="AW308">
            <v>0</v>
          </cell>
          <cell r="AX308">
            <v>0</v>
          </cell>
          <cell r="AY308">
            <v>3.5999999999999996</v>
          </cell>
          <cell r="AZ308">
            <v>3.5999999999999996</v>
          </cell>
          <cell r="BA308">
            <v>3.5999999999999996</v>
          </cell>
          <cell r="BB308">
            <v>3.5999999999999996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</row>
        <row r="309">
          <cell r="A309" t="str">
            <v>SCHACO RMC E/P</v>
          </cell>
          <cell r="B309" t="str">
            <v>영1</v>
          </cell>
          <cell r="C309" t="str">
            <v>SCHACO</v>
          </cell>
          <cell r="D309" t="str">
            <v>RMC E/P</v>
          </cell>
          <cell r="E309" t="str">
            <v>AD</v>
          </cell>
          <cell r="F309" t="str">
            <v>RFEV012PCKS</v>
          </cell>
          <cell r="H309">
            <v>1.98</v>
          </cell>
          <cell r="J309" t="str">
            <v>이우호</v>
          </cell>
          <cell r="K309" t="str">
            <v>￥</v>
          </cell>
          <cell r="L309">
            <v>106</v>
          </cell>
          <cell r="N309">
            <v>6.7519999999999998</v>
          </cell>
          <cell r="O309">
            <v>715.71199999999999</v>
          </cell>
          <cell r="Q309">
            <v>0.64</v>
          </cell>
          <cell r="R309">
            <v>0.12</v>
          </cell>
          <cell r="S309">
            <v>1.28</v>
          </cell>
          <cell r="T309">
            <v>0</v>
          </cell>
          <cell r="U309">
            <v>0.248</v>
          </cell>
          <cell r="V309">
            <v>0.84599999999999997</v>
          </cell>
          <cell r="W309">
            <v>1.518</v>
          </cell>
          <cell r="X309">
            <v>0.3</v>
          </cell>
          <cell r="Y309">
            <v>0.3</v>
          </cell>
          <cell r="Z309">
            <v>0.5</v>
          </cell>
          <cell r="AA309">
            <v>0.5</v>
          </cell>
          <cell r="AB309">
            <v>0.5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1.2672000000000001</v>
          </cell>
          <cell r="AR309">
            <v>0.23759999999999998</v>
          </cell>
          <cell r="AS309">
            <v>2.5344000000000002</v>
          </cell>
          <cell r="AT309">
            <v>0</v>
          </cell>
          <cell r="AU309">
            <v>0.49103999999999998</v>
          </cell>
          <cell r="AV309">
            <v>1.6750799999999999</v>
          </cell>
          <cell r="AW309">
            <v>3.0056400000000001</v>
          </cell>
          <cell r="AX309">
            <v>0.59399999999999997</v>
          </cell>
          <cell r="AY309">
            <v>0.59399999999999997</v>
          </cell>
          <cell r="AZ309">
            <v>0.99</v>
          </cell>
          <cell r="BA309">
            <v>0.99</v>
          </cell>
          <cell r="BB309">
            <v>0.99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</row>
        <row r="310">
          <cell r="A310" t="str">
            <v>SJECO LCD E/P</v>
          </cell>
          <cell r="B310" t="str">
            <v>영1</v>
          </cell>
          <cell r="C310" t="str">
            <v>SJECO</v>
          </cell>
          <cell r="D310" t="str">
            <v>LCD E/P</v>
          </cell>
          <cell r="E310" t="str">
            <v>AD</v>
          </cell>
          <cell r="F310" t="str">
            <v>RFEV013PFKS</v>
          </cell>
          <cell r="H310">
            <v>3.29</v>
          </cell>
          <cell r="J310" t="str">
            <v>김진희</v>
          </cell>
          <cell r="L310">
            <v>539</v>
          </cell>
          <cell r="N310">
            <v>0.2</v>
          </cell>
          <cell r="O310">
            <v>107.8</v>
          </cell>
          <cell r="R310">
            <v>0.08</v>
          </cell>
          <cell r="T310">
            <v>0.12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0.26319999999999999</v>
          </cell>
          <cell r="AS310">
            <v>0</v>
          </cell>
          <cell r="AT310">
            <v>0.39479999999999998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</row>
        <row r="311">
          <cell r="A311" t="str">
            <v>SCHACO RMC E/P</v>
          </cell>
          <cell r="B311" t="str">
            <v>영1</v>
          </cell>
          <cell r="C311" t="str">
            <v>SCHACO</v>
          </cell>
          <cell r="D311" t="str">
            <v>RMC E/P</v>
          </cell>
          <cell r="E311" t="str">
            <v>AD</v>
          </cell>
          <cell r="F311" t="str">
            <v>RFEV015PCKS</v>
          </cell>
          <cell r="G311">
            <v>0.13</v>
          </cell>
          <cell r="H311">
            <v>1.97</v>
          </cell>
          <cell r="J311" t="str">
            <v>이우호</v>
          </cell>
          <cell r="K311" t="str">
            <v>￥</v>
          </cell>
          <cell r="L311">
            <v>105</v>
          </cell>
          <cell r="N311">
            <v>15.410000000000002</v>
          </cell>
          <cell r="O311">
            <v>1618.0500000000002</v>
          </cell>
          <cell r="Q311">
            <v>2.4239999999999999</v>
          </cell>
          <cell r="R311">
            <v>0.50900000000000001</v>
          </cell>
          <cell r="S311">
            <v>1.7</v>
          </cell>
          <cell r="T311">
            <v>1.4970000000000001</v>
          </cell>
          <cell r="U311">
            <v>2.0950000000000002</v>
          </cell>
          <cell r="V311">
            <v>1.631</v>
          </cell>
          <cell r="W311">
            <v>0.95399999999999996</v>
          </cell>
          <cell r="X311">
            <v>0.8</v>
          </cell>
          <cell r="Y311">
            <v>0.8</v>
          </cell>
          <cell r="Z311">
            <v>1</v>
          </cell>
          <cell r="AA311">
            <v>1</v>
          </cell>
          <cell r="AB311">
            <v>1</v>
          </cell>
          <cell r="AC311">
            <v>0</v>
          </cell>
          <cell r="AD311">
            <v>0.31512000000000001</v>
          </cell>
          <cell r="AE311">
            <v>6.6170000000000007E-2</v>
          </cell>
          <cell r="AF311">
            <v>0.221</v>
          </cell>
          <cell r="AG311">
            <v>0.19461000000000003</v>
          </cell>
          <cell r="AH311">
            <v>0.27235000000000004</v>
          </cell>
          <cell r="AI311">
            <v>0.21203</v>
          </cell>
          <cell r="AJ311">
            <v>0.12402000000000001</v>
          </cell>
          <cell r="AK311">
            <v>0.10400000000000001</v>
          </cell>
          <cell r="AL311">
            <v>0.10400000000000001</v>
          </cell>
          <cell r="AM311">
            <v>0.13</v>
          </cell>
          <cell r="AN311">
            <v>0.13</v>
          </cell>
          <cell r="AO311">
            <v>0.13</v>
          </cell>
          <cell r="AP311">
            <v>0</v>
          </cell>
          <cell r="AQ311">
            <v>4.7752799999999995</v>
          </cell>
          <cell r="AR311">
            <v>1.0027299999999999</v>
          </cell>
          <cell r="AS311">
            <v>3.3489999999999998</v>
          </cell>
          <cell r="AT311">
            <v>2.94909</v>
          </cell>
          <cell r="AU311">
            <v>4.1271500000000003</v>
          </cell>
          <cell r="AV311">
            <v>3.2130700000000001</v>
          </cell>
          <cell r="AW311">
            <v>1.8793799999999998</v>
          </cell>
          <cell r="AX311">
            <v>1.5760000000000001</v>
          </cell>
          <cell r="AY311">
            <v>1.5760000000000001</v>
          </cell>
          <cell r="AZ311">
            <v>1.97</v>
          </cell>
          <cell r="BA311">
            <v>1.97</v>
          </cell>
          <cell r="BB311">
            <v>1.97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</row>
        <row r="312">
          <cell r="A312" t="str">
            <v>SJECO LCD E/P</v>
          </cell>
          <cell r="B312" t="str">
            <v>영1</v>
          </cell>
          <cell r="C312" t="str">
            <v>SJECO</v>
          </cell>
          <cell r="D312" t="str">
            <v>LCD E/P</v>
          </cell>
          <cell r="E312" t="str">
            <v>AD</v>
          </cell>
          <cell r="F312" t="str">
            <v>RFEV016PCS1S</v>
          </cell>
          <cell r="H312">
            <v>3.5</v>
          </cell>
          <cell r="J312" t="str">
            <v>이우호</v>
          </cell>
          <cell r="K312" t="str">
            <v>￥</v>
          </cell>
          <cell r="L312">
            <v>570</v>
          </cell>
          <cell r="N312">
            <v>0</v>
          </cell>
          <cell r="O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</row>
        <row r="313">
          <cell r="A313" t="str">
            <v>SJECO LCD E/P</v>
          </cell>
          <cell r="B313" t="str">
            <v>영1</v>
          </cell>
          <cell r="C313" t="str">
            <v>SJECO</v>
          </cell>
          <cell r="D313" t="str">
            <v>LCD E/P</v>
          </cell>
          <cell r="E313" t="str">
            <v>AD</v>
          </cell>
          <cell r="F313" t="str">
            <v>RFEV022P-KS</v>
          </cell>
          <cell r="H313">
            <v>2.93</v>
          </cell>
          <cell r="J313" t="str">
            <v>김진희</v>
          </cell>
          <cell r="K313" t="str">
            <v>￥</v>
          </cell>
          <cell r="L313">
            <v>534</v>
          </cell>
          <cell r="N313">
            <v>0</v>
          </cell>
          <cell r="O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</row>
        <row r="314">
          <cell r="A314" t="str">
            <v>SJECO LCD E/P</v>
          </cell>
          <cell r="B314" t="str">
            <v>영1</v>
          </cell>
          <cell r="C314" t="str">
            <v>SJECO</v>
          </cell>
          <cell r="D314" t="str">
            <v>LCD E/P</v>
          </cell>
          <cell r="E314" t="str">
            <v>AD</v>
          </cell>
          <cell r="F314" t="str">
            <v>RFEV027P-SS</v>
          </cell>
          <cell r="H314">
            <v>3.16</v>
          </cell>
          <cell r="J314" t="str">
            <v>김진희</v>
          </cell>
          <cell r="K314" t="str">
            <v>￥</v>
          </cell>
          <cell r="L314">
            <v>528</v>
          </cell>
          <cell r="N314">
            <v>0.95699999999999996</v>
          </cell>
          <cell r="O314">
            <v>505.29599999999999</v>
          </cell>
          <cell r="Q314">
            <v>0.08</v>
          </cell>
          <cell r="R314">
            <v>0</v>
          </cell>
          <cell r="S314">
            <v>0.877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0.25280000000000002</v>
          </cell>
          <cell r="AR314">
            <v>0</v>
          </cell>
          <cell r="AS314">
            <v>2.7713200000000002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</row>
        <row r="315">
          <cell r="A315" t="str">
            <v>SCHACO RMC E/P</v>
          </cell>
          <cell r="B315" t="str">
            <v>영1</v>
          </cell>
          <cell r="C315" t="str">
            <v>SCHACO</v>
          </cell>
          <cell r="D315" t="str">
            <v>RMC E/P</v>
          </cell>
          <cell r="E315" t="str">
            <v>MESA</v>
          </cell>
          <cell r="F315" t="str">
            <v>RFEV033P-S1S</v>
          </cell>
          <cell r="H315">
            <v>2.4</v>
          </cell>
          <cell r="J315" t="str">
            <v>박명규</v>
          </cell>
          <cell r="L315">
            <v>0.96</v>
          </cell>
          <cell r="N315">
            <v>20</v>
          </cell>
          <cell r="O315">
            <v>19.2</v>
          </cell>
          <cell r="U315">
            <v>3</v>
          </cell>
          <cell r="V315">
            <v>2</v>
          </cell>
          <cell r="W315">
            <v>3</v>
          </cell>
          <cell r="X315">
            <v>2</v>
          </cell>
          <cell r="Y315">
            <v>3</v>
          </cell>
          <cell r="Z315">
            <v>2</v>
          </cell>
          <cell r="AA315">
            <v>3</v>
          </cell>
          <cell r="AB315">
            <v>2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7.1999999999999993</v>
          </cell>
          <cell r="AV315">
            <v>4.8</v>
          </cell>
          <cell r="AW315">
            <v>7.1999999999999993</v>
          </cell>
          <cell r="AX315">
            <v>4.8</v>
          </cell>
          <cell r="AY315">
            <v>7.1999999999999993</v>
          </cell>
          <cell r="AZ315">
            <v>4.8</v>
          </cell>
          <cell r="BA315">
            <v>7.1999999999999993</v>
          </cell>
          <cell r="BB315">
            <v>4.8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</row>
        <row r="316">
          <cell r="A316" t="str">
            <v>SCHACO RMC E/P</v>
          </cell>
          <cell r="B316" t="str">
            <v>영1</v>
          </cell>
          <cell r="C316" t="str">
            <v>SCHACO</v>
          </cell>
          <cell r="D316" t="str">
            <v>RMC E/P</v>
          </cell>
          <cell r="E316" t="str">
            <v>TAMACO</v>
          </cell>
          <cell r="F316" t="str">
            <v>RFEV033P-SS</v>
          </cell>
          <cell r="G316">
            <v>1</v>
          </cell>
          <cell r="H316">
            <v>3.38</v>
          </cell>
          <cell r="J316" t="str">
            <v>이우호</v>
          </cell>
          <cell r="K316" t="str">
            <v>￥</v>
          </cell>
          <cell r="L316">
            <v>112</v>
          </cell>
          <cell r="N316">
            <v>0</v>
          </cell>
          <cell r="O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</row>
        <row r="317">
          <cell r="A317" t="str">
            <v>SCHACO RMC E/P</v>
          </cell>
          <cell r="B317" t="str">
            <v>영1</v>
          </cell>
          <cell r="C317" t="str">
            <v>SCHACO</v>
          </cell>
          <cell r="D317" t="str">
            <v>RMC E/P</v>
          </cell>
          <cell r="E317" t="str">
            <v>MESA</v>
          </cell>
          <cell r="F317" t="str">
            <v>RFEV033P-SS</v>
          </cell>
          <cell r="G317">
            <v>1</v>
          </cell>
          <cell r="H317">
            <v>3.38</v>
          </cell>
          <cell r="J317" t="str">
            <v>박명규</v>
          </cell>
          <cell r="K317" t="str">
            <v>$</v>
          </cell>
          <cell r="L317">
            <v>2.88</v>
          </cell>
          <cell r="N317">
            <v>0</v>
          </cell>
          <cell r="O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</row>
        <row r="318">
          <cell r="A318" t="str">
            <v>SCHACO RMC E/P</v>
          </cell>
          <cell r="B318" t="str">
            <v>영1</v>
          </cell>
          <cell r="C318" t="str">
            <v>SCHACO</v>
          </cell>
          <cell r="D318" t="str">
            <v>RMC E/P</v>
          </cell>
          <cell r="E318" t="str">
            <v>AD</v>
          </cell>
          <cell r="F318" t="str">
            <v>RFEV033P-SS</v>
          </cell>
          <cell r="G318">
            <v>1</v>
          </cell>
          <cell r="H318">
            <v>3.38</v>
          </cell>
          <cell r="J318" t="str">
            <v>이우호</v>
          </cell>
          <cell r="K318" t="str">
            <v>￥</v>
          </cell>
          <cell r="L318">
            <v>112</v>
          </cell>
          <cell r="N318">
            <v>303.096</v>
          </cell>
          <cell r="O318">
            <v>33946.752</v>
          </cell>
          <cell r="Q318">
            <v>70.644999999999996</v>
          </cell>
          <cell r="R318">
            <v>21.507999999999999</v>
          </cell>
          <cell r="S318">
            <v>45.37</v>
          </cell>
          <cell r="T318">
            <v>41.073000000000008</v>
          </cell>
          <cell r="U318">
            <v>13</v>
          </cell>
          <cell r="V318">
            <v>16</v>
          </cell>
          <cell r="W318">
            <v>15.5</v>
          </cell>
          <cell r="X318">
            <v>16</v>
          </cell>
          <cell r="Y318">
            <v>16</v>
          </cell>
          <cell r="Z318">
            <v>16</v>
          </cell>
          <cell r="AA318">
            <v>16</v>
          </cell>
          <cell r="AB318">
            <v>16</v>
          </cell>
          <cell r="AC318">
            <v>0</v>
          </cell>
          <cell r="AD318">
            <v>70.644999999999996</v>
          </cell>
          <cell r="AE318">
            <v>21.507999999999999</v>
          </cell>
          <cell r="AF318">
            <v>45.37</v>
          </cell>
          <cell r="AG318">
            <v>41.073000000000008</v>
          </cell>
          <cell r="AH318">
            <v>13</v>
          </cell>
          <cell r="AI318">
            <v>16</v>
          </cell>
          <cell r="AJ318">
            <v>15.5</v>
          </cell>
          <cell r="AK318">
            <v>16</v>
          </cell>
          <cell r="AL318">
            <v>16</v>
          </cell>
          <cell r="AM318">
            <v>16</v>
          </cell>
          <cell r="AN318">
            <v>16</v>
          </cell>
          <cell r="AO318">
            <v>16</v>
          </cell>
          <cell r="AP318">
            <v>0</v>
          </cell>
          <cell r="AQ318">
            <v>238.78009999999998</v>
          </cell>
          <cell r="AR318">
            <v>72.697040000000001</v>
          </cell>
          <cell r="AS318">
            <v>153.35059999999999</v>
          </cell>
          <cell r="AT318">
            <v>138.82674000000003</v>
          </cell>
          <cell r="AU318">
            <v>43.94</v>
          </cell>
          <cell r="AV318">
            <v>54.08</v>
          </cell>
          <cell r="AW318">
            <v>52.39</v>
          </cell>
          <cell r="AX318">
            <v>54.08</v>
          </cell>
          <cell r="AY318">
            <v>54.08</v>
          </cell>
          <cell r="AZ318">
            <v>54.08</v>
          </cell>
          <cell r="BA318">
            <v>54.08</v>
          </cell>
          <cell r="BB318">
            <v>54.08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</row>
        <row r="319">
          <cell r="A319" t="str">
            <v>SCHACO RMC E/P</v>
          </cell>
          <cell r="B319" t="str">
            <v>영1</v>
          </cell>
          <cell r="C319" t="str">
            <v>SCHACO</v>
          </cell>
          <cell r="D319" t="str">
            <v>RMC E/P</v>
          </cell>
          <cell r="E319" t="str">
            <v>MESA</v>
          </cell>
          <cell r="F319" t="str">
            <v>RFEV033P-SS(가품번)</v>
          </cell>
          <cell r="G319">
            <v>1</v>
          </cell>
          <cell r="H319">
            <v>3.38</v>
          </cell>
          <cell r="J319" t="str">
            <v>박명규</v>
          </cell>
          <cell r="K319" t="str">
            <v>$</v>
          </cell>
          <cell r="L319">
            <v>0.95</v>
          </cell>
          <cell r="N319">
            <v>0</v>
          </cell>
          <cell r="O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</row>
        <row r="320">
          <cell r="A320" t="str">
            <v>SJECO LCD E/P</v>
          </cell>
          <cell r="B320" t="str">
            <v>영1</v>
          </cell>
          <cell r="C320" t="str">
            <v>SJECO</v>
          </cell>
          <cell r="D320" t="str">
            <v>LCD E/P</v>
          </cell>
          <cell r="E320" t="str">
            <v>TAMACO</v>
          </cell>
          <cell r="F320" t="str">
            <v>RFEV035P-SS</v>
          </cell>
          <cell r="H320">
            <v>4.54</v>
          </cell>
          <cell r="J320" t="str">
            <v>박명규</v>
          </cell>
          <cell r="K320" t="str">
            <v>$</v>
          </cell>
          <cell r="L320">
            <v>3.66</v>
          </cell>
          <cell r="N320">
            <v>9.44</v>
          </cell>
          <cell r="O320">
            <v>34.550399999999996</v>
          </cell>
          <cell r="Q320">
            <v>1.44</v>
          </cell>
          <cell r="R320">
            <v>0</v>
          </cell>
          <cell r="S320">
            <v>0</v>
          </cell>
          <cell r="T320">
            <v>0</v>
          </cell>
          <cell r="U320">
            <v>1</v>
          </cell>
          <cell r="V320">
            <v>1</v>
          </cell>
          <cell r="W320">
            <v>1</v>
          </cell>
          <cell r="X320">
            <v>1</v>
          </cell>
          <cell r="Y320">
            <v>1</v>
          </cell>
          <cell r="Z320">
            <v>1</v>
          </cell>
          <cell r="AA320">
            <v>1</v>
          </cell>
          <cell r="AB320">
            <v>1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6.5375999999999994</v>
          </cell>
          <cell r="AR320">
            <v>0</v>
          </cell>
          <cell r="AS320">
            <v>0</v>
          </cell>
          <cell r="AT320">
            <v>0</v>
          </cell>
          <cell r="AU320">
            <v>4.54</v>
          </cell>
          <cell r="AV320">
            <v>4.54</v>
          </cell>
          <cell r="AW320">
            <v>4.54</v>
          </cell>
          <cell r="AX320">
            <v>4.54</v>
          </cell>
          <cell r="AY320">
            <v>4.54</v>
          </cell>
          <cell r="AZ320">
            <v>4.54</v>
          </cell>
          <cell r="BA320">
            <v>4.54</v>
          </cell>
          <cell r="BB320">
            <v>4.54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</row>
        <row r="321">
          <cell r="A321" t="str">
            <v>SCHACO RMC E/P</v>
          </cell>
          <cell r="B321" t="str">
            <v>영1</v>
          </cell>
          <cell r="C321" t="str">
            <v>SCHACO</v>
          </cell>
          <cell r="D321" t="str">
            <v>RMC E/P</v>
          </cell>
          <cell r="E321" t="str">
            <v>TAMACO</v>
          </cell>
          <cell r="F321" t="str">
            <v>RFEV036P-HS</v>
          </cell>
          <cell r="G321">
            <v>1</v>
          </cell>
          <cell r="H321">
            <v>3.38</v>
          </cell>
          <cell r="J321" t="str">
            <v>최건우</v>
          </cell>
          <cell r="K321" t="str">
            <v>$</v>
          </cell>
          <cell r="L321">
            <v>1.1599999999999999</v>
          </cell>
          <cell r="N321">
            <v>80.718000000000004</v>
          </cell>
          <cell r="O321">
            <v>93.63288</v>
          </cell>
          <cell r="Q321">
            <v>0.64</v>
          </cell>
          <cell r="R321">
            <v>13.262</v>
          </cell>
          <cell r="S321">
            <v>14.848000000000001</v>
          </cell>
          <cell r="T321">
            <v>12.968</v>
          </cell>
          <cell r="U321">
            <v>4</v>
          </cell>
          <cell r="V321">
            <v>5</v>
          </cell>
          <cell r="W321">
            <v>5</v>
          </cell>
          <cell r="X321">
            <v>5</v>
          </cell>
          <cell r="Y321">
            <v>5</v>
          </cell>
          <cell r="Z321">
            <v>5</v>
          </cell>
          <cell r="AA321">
            <v>5</v>
          </cell>
          <cell r="AB321">
            <v>5</v>
          </cell>
          <cell r="AC321">
            <v>0</v>
          </cell>
          <cell r="AD321">
            <v>0.64</v>
          </cell>
          <cell r="AE321">
            <v>13.262</v>
          </cell>
          <cell r="AF321">
            <v>14.848000000000001</v>
          </cell>
          <cell r="AG321">
            <v>12.968</v>
          </cell>
          <cell r="AH321">
            <v>4</v>
          </cell>
          <cell r="AI321">
            <v>5</v>
          </cell>
          <cell r="AJ321">
            <v>5</v>
          </cell>
          <cell r="AK321">
            <v>5</v>
          </cell>
          <cell r="AL321">
            <v>5</v>
          </cell>
          <cell r="AM321">
            <v>5</v>
          </cell>
          <cell r="AN321">
            <v>5</v>
          </cell>
          <cell r="AO321">
            <v>5</v>
          </cell>
          <cell r="AP321">
            <v>0</v>
          </cell>
          <cell r="AQ321">
            <v>2.1631999999999998</v>
          </cell>
          <cell r="AR321">
            <v>44.825560000000003</v>
          </cell>
          <cell r="AS321">
            <v>50.186239999999998</v>
          </cell>
          <cell r="AT321">
            <v>43.83184</v>
          </cell>
          <cell r="AU321">
            <v>13.52</v>
          </cell>
          <cell r="AV321">
            <v>16.899999999999999</v>
          </cell>
          <cell r="AW321">
            <v>16.899999999999999</v>
          </cell>
          <cell r="AX321">
            <v>16.899999999999999</v>
          </cell>
          <cell r="AY321">
            <v>16.899999999999999</v>
          </cell>
          <cell r="AZ321">
            <v>16.899999999999999</v>
          </cell>
          <cell r="BA321">
            <v>16.899999999999999</v>
          </cell>
          <cell r="BB321">
            <v>16.899999999999999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</row>
        <row r="322">
          <cell r="A322" t="str">
            <v>SCHACO RMC E/P</v>
          </cell>
          <cell r="B322" t="str">
            <v>영1</v>
          </cell>
          <cell r="C322" t="str">
            <v>SCHACO</v>
          </cell>
          <cell r="D322" t="str">
            <v>RMC E/P</v>
          </cell>
          <cell r="E322" t="str">
            <v>TAMACO</v>
          </cell>
          <cell r="F322" t="str">
            <v>RFEV036P-SS</v>
          </cell>
          <cell r="G322">
            <v>1.3</v>
          </cell>
          <cell r="H322">
            <v>3.38</v>
          </cell>
          <cell r="J322" t="str">
            <v>박명규</v>
          </cell>
          <cell r="K322" t="str">
            <v>$</v>
          </cell>
          <cell r="L322">
            <v>1.21</v>
          </cell>
          <cell r="N322">
            <v>20.409000000000002</v>
          </cell>
          <cell r="O322">
            <v>24.694890000000001</v>
          </cell>
          <cell r="Q322">
            <v>8.5150000000000006</v>
          </cell>
          <cell r="R322">
            <v>8.9049999999999994</v>
          </cell>
          <cell r="S322">
            <v>2.9889999999999999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11.069500000000001</v>
          </cell>
          <cell r="AE322">
            <v>11.576499999999999</v>
          </cell>
          <cell r="AF322">
            <v>3.8856999999999999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28.7807</v>
          </cell>
          <cell r="AR322">
            <v>30.098899999999997</v>
          </cell>
          <cell r="AS322">
            <v>10.102819999999999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</row>
        <row r="323">
          <cell r="A323" t="str">
            <v>SJECO LCD E/P</v>
          </cell>
          <cell r="B323" t="str">
            <v>영1</v>
          </cell>
          <cell r="C323" t="str">
            <v>SJECO</v>
          </cell>
          <cell r="D323" t="str">
            <v>LCD E/P</v>
          </cell>
          <cell r="E323" t="str">
            <v>TAMACO</v>
          </cell>
          <cell r="F323" t="str">
            <v>RFEV037P-SS</v>
          </cell>
          <cell r="H323">
            <v>3.07</v>
          </cell>
          <cell r="J323" t="str">
            <v>박명규</v>
          </cell>
          <cell r="K323" t="str">
            <v>$</v>
          </cell>
          <cell r="L323">
            <v>3.66</v>
          </cell>
          <cell r="N323">
            <v>43.588999999999999</v>
          </cell>
          <cell r="O323">
            <v>159.53574</v>
          </cell>
          <cell r="Q323">
            <v>6.0890000000000004</v>
          </cell>
          <cell r="R323">
            <v>5.28</v>
          </cell>
          <cell r="S323">
            <v>0</v>
          </cell>
          <cell r="T323">
            <v>8.2200000000000006</v>
          </cell>
          <cell r="U323">
            <v>3</v>
          </cell>
          <cell r="V323">
            <v>3</v>
          </cell>
          <cell r="W323">
            <v>3</v>
          </cell>
          <cell r="X323">
            <v>3</v>
          </cell>
          <cell r="Y323">
            <v>3</v>
          </cell>
          <cell r="Z323">
            <v>3</v>
          </cell>
          <cell r="AA323">
            <v>3</v>
          </cell>
          <cell r="AB323">
            <v>3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18.69323</v>
          </cell>
          <cell r="AR323">
            <v>16.209599999999998</v>
          </cell>
          <cell r="AS323">
            <v>0</v>
          </cell>
          <cell r="AT323">
            <v>25.235400000000002</v>
          </cell>
          <cell r="AU323">
            <v>9.2099999999999991</v>
          </cell>
          <cell r="AV323">
            <v>9.2099999999999991</v>
          </cell>
          <cell r="AW323">
            <v>9.2099999999999991</v>
          </cell>
          <cell r="AX323">
            <v>9.2099999999999991</v>
          </cell>
          <cell r="AY323">
            <v>9.2099999999999991</v>
          </cell>
          <cell r="AZ323">
            <v>9.2099999999999991</v>
          </cell>
          <cell r="BA323">
            <v>9.2099999999999991</v>
          </cell>
          <cell r="BB323">
            <v>9.2099999999999991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</row>
        <row r="324">
          <cell r="A324" t="str">
            <v>SJECO LCD E/P</v>
          </cell>
          <cell r="B324" t="str">
            <v>영1</v>
          </cell>
          <cell r="C324" t="str">
            <v>SJECO</v>
          </cell>
          <cell r="D324" t="str">
            <v>LCD E/P</v>
          </cell>
          <cell r="E324" t="str">
            <v>TAMACO</v>
          </cell>
          <cell r="F324" t="str">
            <v>RFEV039P-AS</v>
          </cell>
          <cell r="H324">
            <v>2.67</v>
          </cell>
          <cell r="J324" t="str">
            <v>최건우</v>
          </cell>
          <cell r="K324" t="str">
            <v>$</v>
          </cell>
          <cell r="L324">
            <v>3.45</v>
          </cell>
          <cell r="N324">
            <v>249.07999999999998</v>
          </cell>
          <cell r="O324">
            <v>859.32600000000002</v>
          </cell>
          <cell r="Q324">
            <v>53.76</v>
          </cell>
          <cell r="R324">
            <v>17.28</v>
          </cell>
          <cell r="S324">
            <v>11.04</v>
          </cell>
          <cell r="T324">
            <v>12</v>
          </cell>
          <cell r="U324">
            <v>25</v>
          </cell>
          <cell r="V324">
            <v>20</v>
          </cell>
          <cell r="W324">
            <v>25</v>
          </cell>
          <cell r="X324">
            <v>20</v>
          </cell>
          <cell r="Y324">
            <v>25</v>
          </cell>
          <cell r="Z324">
            <v>20</v>
          </cell>
          <cell r="AA324">
            <v>20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143.53919999999999</v>
          </cell>
          <cell r="AR324">
            <v>46.137599999999999</v>
          </cell>
          <cell r="AS324">
            <v>29.476799999999997</v>
          </cell>
          <cell r="AT324">
            <v>32.04</v>
          </cell>
          <cell r="AU324">
            <v>66.75</v>
          </cell>
          <cell r="AV324">
            <v>53.4</v>
          </cell>
          <cell r="AW324">
            <v>66.75</v>
          </cell>
          <cell r="AX324">
            <v>53.4</v>
          </cell>
          <cell r="AY324">
            <v>66.75</v>
          </cell>
          <cell r="AZ324">
            <v>53.4</v>
          </cell>
          <cell r="BA324">
            <v>53.4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</row>
        <row r="325">
          <cell r="A325" t="str">
            <v>SJECO RMC E/P</v>
          </cell>
          <cell r="B325" t="str">
            <v>영1</v>
          </cell>
          <cell r="C325" t="str">
            <v>SJECO</v>
          </cell>
          <cell r="D325" t="str">
            <v>RMC E/P</v>
          </cell>
          <cell r="E325" t="str">
            <v>AD</v>
          </cell>
          <cell r="F325" t="str">
            <v>RFEV110P-KS</v>
          </cell>
          <cell r="H325">
            <v>5</v>
          </cell>
          <cell r="J325" t="str">
            <v>김진희</v>
          </cell>
          <cell r="L325">
            <v>564</v>
          </cell>
          <cell r="N325">
            <v>4.7E-2</v>
          </cell>
          <cell r="O325">
            <v>26.507999999999999</v>
          </cell>
          <cell r="Q325">
            <v>4.7E-2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0.23499999999999999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</row>
        <row r="326">
          <cell r="A326" t="str">
            <v>SCHACO RMC無 E/P</v>
          </cell>
          <cell r="B326" t="str">
            <v>영1</v>
          </cell>
          <cell r="C326" t="str">
            <v>SCHACO</v>
          </cell>
          <cell r="D326" t="str">
            <v>RMC無 E/P</v>
          </cell>
          <cell r="E326" t="str">
            <v>MAX</v>
          </cell>
          <cell r="F326" t="str">
            <v>RFEV317P-KS</v>
          </cell>
          <cell r="G326">
            <v>0.96</v>
          </cell>
          <cell r="H326">
            <v>2.3199999999999998</v>
          </cell>
          <cell r="J326" t="str">
            <v>이우호</v>
          </cell>
          <cell r="K326" t="str">
            <v>$</v>
          </cell>
          <cell r="L326">
            <v>0.98</v>
          </cell>
          <cell r="N326">
            <v>50.204999999999998</v>
          </cell>
          <cell r="O326">
            <v>49.200899999999997</v>
          </cell>
          <cell r="Q326">
            <v>1.6</v>
          </cell>
          <cell r="R326">
            <v>0</v>
          </cell>
          <cell r="S326">
            <v>1.1000000000000001</v>
          </cell>
          <cell r="T326">
            <v>7.5049999999999999</v>
          </cell>
          <cell r="U326">
            <v>5</v>
          </cell>
          <cell r="V326">
            <v>5</v>
          </cell>
          <cell r="W326">
            <v>5</v>
          </cell>
          <cell r="X326">
            <v>5</v>
          </cell>
          <cell r="Y326">
            <v>5</v>
          </cell>
          <cell r="Z326">
            <v>5</v>
          </cell>
          <cell r="AA326">
            <v>5</v>
          </cell>
          <cell r="AB326">
            <v>5</v>
          </cell>
          <cell r="AC326">
            <v>0</v>
          </cell>
          <cell r="AD326">
            <v>1.536</v>
          </cell>
          <cell r="AE326">
            <v>0</v>
          </cell>
          <cell r="AF326">
            <v>1.056</v>
          </cell>
          <cell r="AG326">
            <v>7.2047999999999996</v>
          </cell>
          <cell r="AH326">
            <v>4.8</v>
          </cell>
          <cell r="AI326">
            <v>4.8</v>
          </cell>
          <cell r="AJ326">
            <v>4.8</v>
          </cell>
          <cell r="AK326">
            <v>4.8</v>
          </cell>
          <cell r="AL326">
            <v>4.8</v>
          </cell>
          <cell r="AM326">
            <v>4.8</v>
          </cell>
          <cell r="AN326">
            <v>4.8</v>
          </cell>
          <cell r="AO326">
            <v>4.8</v>
          </cell>
          <cell r="AP326">
            <v>0</v>
          </cell>
          <cell r="AQ326">
            <v>3.7119999999999997</v>
          </cell>
          <cell r="AR326">
            <v>0</v>
          </cell>
          <cell r="AS326">
            <v>2.552</v>
          </cell>
          <cell r="AT326">
            <v>17.4116</v>
          </cell>
          <cell r="AU326">
            <v>11.6</v>
          </cell>
          <cell r="AV326">
            <v>11.6</v>
          </cell>
          <cell r="AW326">
            <v>11.6</v>
          </cell>
          <cell r="AX326">
            <v>11.6</v>
          </cell>
          <cell r="AY326">
            <v>11.6</v>
          </cell>
          <cell r="AZ326">
            <v>11.6</v>
          </cell>
          <cell r="BA326">
            <v>11.6</v>
          </cell>
          <cell r="BB326">
            <v>11.6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</row>
        <row r="327">
          <cell r="A327" t="str">
            <v>SCHACO RMC無 E/P</v>
          </cell>
          <cell r="B327" t="str">
            <v>영1</v>
          </cell>
          <cell r="C327" t="str">
            <v>SCHACO</v>
          </cell>
          <cell r="D327" t="str">
            <v>RMC無 E/P</v>
          </cell>
          <cell r="E327" t="str">
            <v>MAX</v>
          </cell>
          <cell r="F327" t="str">
            <v>RFEV317P-QS</v>
          </cell>
          <cell r="G327">
            <v>0.96</v>
          </cell>
          <cell r="H327">
            <v>2.3199999999999998</v>
          </cell>
          <cell r="J327" t="str">
            <v>이우호</v>
          </cell>
          <cell r="L327">
            <v>0.82</v>
          </cell>
          <cell r="N327">
            <v>18.399999999999999</v>
          </cell>
          <cell r="O327">
            <v>15.088000000000001</v>
          </cell>
          <cell r="S327">
            <v>1.9</v>
          </cell>
          <cell r="T327">
            <v>0.5</v>
          </cell>
          <cell r="U327">
            <v>2</v>
          </cell>
          <cell r="V327">
            <v>2</v>
          </cell>
          <cell r="W327">
            <v>2</v>
          </cell>
          <cell r="X327">
            <v>2</v>
          </cell>
          <cell r="Y327">
            <v>2</v>
          </cell>
          <cell r="Z327">
            <v>2</v>
          </cell>
          <cell r="AA327">
            <v>2</v>
          </cell>
          <cell r="AB327">
            <v>2</v>
          </cell>
          <cell r="AC327">
            <v>0</v>
          </cell>
          <cell r="AD327">
            <v>0</v>
          </cell>
          <cell r="AE327">
            <v>0</v>
          </cell>
          <cell r="AF327">
            <v>1.8239999999999998</v>
          </cell>
          <cell r="AG327">
            <v>0.48</v>
          </cell>
          <cell r="AH327">
            <v>1.92</v>
          </cell>
          <cell r="AI327">
            <v>1.92</v>
          </cell>
          <cell r="AJ327">
            <v>1.92</v>
          </cell>
          <cell r="AK327">
            <v>1.92</v>
          </cell>
          <cell r="AL327">
            <v>1.92</v>
          </cell>
          <cell r="AM327">
            <v>1.92</v>
          </cell>
          <cell r="AN327">
            <v>1.92</v>
          </cell>
          <cell r="AO327">
            <v>1.92</v>
          </cell>
          <cell r="AP327">
            <v>0</v>
          </cell>
          <cell r="AQ327">
            <v>0</v>
          </cell>
          <cell r="AR327">
            <v>0</v>
          </cell>
          <cell r="AS327">
            <v>4.4079999999999995</v>
          </cell>
          <cell r="AT327">
            <v>1.1599999999999999</v>
          </cell>
          <cell r="AU327">
            <v>4.6399999999999997</v>
          </cell>
          <cell r="AV327">
            <v>4.6399999999999997</v>
          </cell>
          <cell r="AW327">
            <v>4.6399999999999997</v>
          </cell>
          <cell r="AX327">
            <v>4.6399999999999997</v>
          </cell>
          <cell r="AY327">
            <v>4.6399999999999997</v>
          </cell>
          <cell r="AZ327">
            <v>4.6399999999999997</v>
          </cell>
          <cell r="BA327">
            <v>4.6399999999999997</v>
          </cell>
          <cell r="BB327">
            <v>4.6399999999999997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</row>
        <row r="328">
          <cell r="A328" t="str">
            <v>SCHACO RMC無 E/P</v>
          </cell>
          <cell r="B328" t="str">
            <v>영1</v>
          </cell>
          <cell r="C328" t="str">
            <v>SCHACO</v>
          </cell>
          <cell r="D328" t="str">
            <v>RMC無 E/P</v>
          </cell>
          <cell r="E328" t="str">
            <v>MAX</v>
          </cell>
          <cell r="F328" t="str">
            <v>RFEV317P-WS</v>
          </cell>
          <cell r="G328">
            <v>0.96</v>
          </cell>
          <cell r="H328">
            <v>2.3199999999999998</v>
          </cell>
          <cell r="J328" t="str">
            <v>이우호</v>
          </cell>
          <cell r="K328" t="str">
            <v>$</v>
          </cell>
          <cell r="L328">
            <v>0.82</v>
          </cell>
          <cell r="N328">
            <v>139.80000000000001</v>
          </cell>
          <cell r="O328">
            <v>114.636</v>
          </cell>
          <cell r="Q328">
            <v>25.1</v>
          </cell>
          <cell r="R328">
            <v>7.1</v>
          </cell>
          <cell r="S328">
            <v>16</v>
          </cell>
          <cell r="T328">
            <v>1.6</v>
          </cell>
          <cell r="U328">
            <v>15</v>
          </cell>
          <cell r="V328">
            <v>15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0</v>
          </cell>
          <cell r="AD328">
            <v>24.096</v>
          </cell>
          <cell r="AE328">
            <v>6.8159999999999998</v>
          </cell>
          <cell r="AF328">
            <v>15.36</v>
          </cell>
          <cell r="AG328">
            <v>1.536</v>
          </cell>
          <cell r="AH328">
            <v>14.399999999999999</v>
          </cell>
          <cell r="AI328">
            <v>14.399999999999999</v>
          </cell>
          <cell r="AJ328">
            <v>9.6</v>
          </cell>
          <cell r="AK328">
            <v>9.6</v>
          </cell>
          <cell r="AL328">
            <v>9.6</v>
          </cell>
          <cell r="AM328">
            <v>9.6</v>
          </cell>
          <cell r="AN328">
            <v>9.6</v>
          </cell>
          <cell r="AO328">
            <v>9.6</v>
          </cell>
          <cell r="AP328">
            <v>0</v>
          </cell>
          <cell r="AQ328">
            <v>58.231999999999999</v>
          </cell>
          <cell r="AR328">
            <v>16.471999999999998</v>
          </cell>
          <cell r="AS328">
            <v>37.119999999999997</v>
          </cell>
          <cell r="AT328">
            <v>3.7119999999999997</v>
          </cell>
          <cell r="AU328">
            <v>34.799999999999997</v>
          </cell>
          <cell r="AV328">
            <v>34.799999999999997</v>
          </cell>
          <cell r="AW328">
            <v>23.2</v>
          </cell>
          <cell r="AX328">
            <v>23.2</v>
          </cell>
          <cell r="AY328">
            <v>23.2</v>
          </cell>
          <cell r="AZ328">
            <v>23.2</v>
          </cell>
          <cell r="BA328">
            <v>23.2</v>
          </cell>
          <cell r="BB328">
            <v>23.2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</row>
        <row r="329">
          <cell r="A329" t="str">
            <v>SJECO RMC無 E/P</v>
          </cell>
          <cell r="B329" t="str">
            <v>영1</v>
          </cell>
          <cell r="C329" t="str">
            <v>SJECO</v>
          </cell>
          <cell r="D329" t="str">
            <v>RMC無 E/P</v>
          </cell>
          <cell r="E329" t="str">
            <v>AD</v>
          </cell>
          <cell r="F329" t="str">
            <v>RFEV318P-KS(L0BAB0000040)</v>
          </cell>
          <cell r="G329">
            <v>0.96</v>
          </cell>
          <cell r="H329">
            <v>2.3199999999999998</v>
          </cell>
          <cell r="J329" t="str">
            <v>김진희</v>
          </cell>
          <cell r="L329">
            <v>203</v>
          </cell>
          <cell r="N329">
            <v>0</v>
          </cell>
          <cell r="O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</row>
        <row r="330">
          <cell r="A330" t="str">
            <v>SCHACO RMC無 E/P</v>
          </cell>
          <cell r="B330" t="str">
            <v>영1</v>
          </cell>
          <cell r="C330" t="str">
            <v>SCHACO</v>
          </cell>
          <cell r="D330" t="str">
            <v>RMC無 E/P</v>
          </cell>
          <cell r="E330" t="str">
            <v>AD</v>
          </cell>
          <cell r="F330" t="str">
            <v>RFEV323P-KS</v>
          </cell>
          <cell r="G330">
            <v>0.96</v>
          </cell>
          <cell r="H330">
            <v>2.3199999999999998</v>
          </cell>
          <cell r="J330" t="str">
            <v>이우호</v>
          </cell>
          <cell r="L330">
            <v>152</v>
          </cell>
          <cell r="N330">
            <v>0.23</v>
          </cell>
          <cell r="O330">
            <v>34.96</v>
          </cell>
          <cell r="R330">
            <v>0.13</v>
          </cell>
          <cell r="T330">
            <v>0.1</v>
          </cell>
          <cell r="AC330">
            <v>0</v>
          </cell>
          <cell r="AD330">
            <v>0</v>
          </cell>
          <cell r="AE330">
            <v>0.12479999999999999</v>
          </cell>
          <cell r="AF330">
            <v>0</v>
          </cell>
          <cell r="AG330">
            <v>9.6000000000000002E-2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0.30159999999999998</v>
          </cell>
          <cell r="AS330">
            <v>0</v>
          </cell>
          <cell r="AT330">
            <v>0.23199999999999998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</row>
        <row r="331">
          <cell r="A331" t="str">
            <v>SCHACO RMC無 E/P</v>
          </cell>
          <cell r="B331" t="str">
            <v>영1</v>
          </cell>
          <cell r="C331" t="str">
            <v>SCHACO</v>
          </cell>
          <cell r="D331" t="str">
            <v>RMC無 E/P</v>
          </cell>
          <cell r="E331" t="str">
            <v>TAMACO</v>
          </cell>
          <cell r="F331" t="str">
            <v>RFEV324PKS</v>
          </cell>
          <cell r="G331">
            <v>0.67</v>
          </cell>
          <cell r="H331">
            <v>2.56</v>
          </cell>
          <cell r="J331" t="str">
            <v>박명규</v>
          </cell>
          <cell r="K331" t="str">
            <v>$</v>
          </cell>
          <cell r="L331">
            <v>0.98</v>
          </cell>
          <cell r="N331">
            <v>53.512</v>
          </cell>
          <cell r="O331">
            <v>52.441760000000002</v>
          </cell>
          <cell r="Q331">
            <v>2.5</v>
          </cell>
          <cell r="R331">
            <v>7.98</v>
          </cell>
          <cell r="S331">
            <v>9.4280000000000008</v>
          </cell>
          <cell r="T331">
            <v>10.004</v>
          </cell>
          <cell r="U331">
            <v>2.6</v>
          </cell>
          <cell r="V331">
            <v>3</v>
          </cell>
          <cell r="W331">
            <v>3</v>
          </cell>
          <cell r="X331">
            <v>3</v>
          </cell>
          <cell r="Y331">
            <v>3</v>
          </cell>
          <cell r="Z331">
            <v>3</v>
          </cell>
          <cell r="AA331">
            <v>3</v>
          </cell>
          <cell r="AB331">
            <v>3</v>
          </cell>
          <cell r="AC331">
            <v>0</v>
          </cell>
          <cell r="AD331">
            <v>1.675</v>
          </cell>
          <cell r="AE331">
            <v>5.3466000000000005</v>
          </cell>
          <cell r="AF331">
            <v>6.3167600000000013</v>
          </cell>
          <cell r="AG331">
            <v>6.70268</v>
          </cell>
          <cell r="AH331">
            <v>1.7420000000000002</v>
          </cell>
          <cell r="AI331">
            <v>2.0100000000000002</v>
          </cell>
          <cell r="AJ331">
            <v>2.0100000000000002</v>
          </cell>
          <cell r="AK331">
            <v>2.0100000000000002</v>
          </cell>
          <cell r="AL331">
            <v>2.0100000000000002</v>
          </cell>
          <cell r="AM331">
            <v>2.0100000000000002</v>
          </cell>
          <cell r="AN331">
            <v>2.0100000000000002</v>
          </cell>
          <cell r="AO331">
            <v>2.0100000000000002</v>
          </cell>
          <cell r="AP331">
            <v>0</v>
          </cell>
          <cell r="AQ331">
            <v>6.4</v>
          </cell>
          <cell r="AR331">
            <v>20.428800000000003</v>
          </cell>
          <cell r="AS331">
            <v>24.135680000000004</v>
          </cell>
          <cell r="AT331">
            <v>25.610240000000001</v>
          </cell>
          <cell r="AU331">
            <v>6.6560000000000006</v>
          </cell>
          <cell r="AV331">
            <v>7.68</v>
          </cell>
          <cell r="AW331">
            <v>7.68</v>
          </cell>
          <cell r="AX331">
            <v>7.68</v>
          </cell>
          <cell r="AY331">
            <v>7.68</v>
          </cell>
          <cell r="AZ331">
            <v>7.68</v>
          </cell>
          <cell r="BA331">
            <v>7.68</v>
          </cell>
          <cell r="BB331">
            <v>7.68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</row>
        <row r="332">
          <cell r="A332" t="str">
            <v>SICO RMC無 E/P</v>
          </cell>
          <cell r="B332" t="str">
            <v>영1</v>
          </cell>
          <cell r="C332" t="str">
            <v>SICO</v>
          </cell>
          <cell r="D332" t="str">
            <v>RMC無 E/P</v>
          </cell>
          <cell r="E332" t="str">
            <v>MESA</v>
          </cell>
          <cell r="F332" t="str">
            <v>RFEV334P-K1S</v>
          </cell>
          <cell r="G332">
            <v>1.22</v>
          </cell>
          <cell r="H332">
            <v>2.2999999999999998</v>
          </cell>
          <cell r="J332" t="str">
            <v>박명규</v>
          </cell>
          <cell r="K332" t="str">
            <v>$</v>
          </cell>
          <cell r="L332">
            <v>0.88</v>
          </cell>
          <cell r="N332">
            <v>0</v>
          </cell>
          <cell r="O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</row>
        <row r="333">
          <cell r="A333" t="str">
            <v>SICO RMC無 E/P</v>
          </cell>
          <cell r="B333" t="str">
            <v>영1</v>
          </cell>
          <cell r="C333" t="str">
            <v>SICO</v>
          </cell>
          <cell r="D333" t="str">
            <v>RMC無 E/P</v>
          </cell>
          <cell r="E333" t="str">
            <v>MESA</v>
          </cell>
          <cell r="F333" t="str">
            <v>RFEV334PK1S(L0BAB0000123)</v>
          </cell>
          <cell r="G333">
            <v>1.22</v>
          </cell>
          <cell r="H333">
            <v>2.2999999999999998</v>
          </cell>
          <cell r="J333" t="str">
            <v>박명규</v>
          </cell>
          <cell r="K333" t="str">
            <v>$</v>
          </cell>
          <cell r="L333">
            <v>0.88</v>
          </cell>
          <cell r="N333">
            <v>0</v>
          </cell>
          <cell r="O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</row>
        <row r="334">
          <cell r="A334" t="str">
            <v>SICO RMC無 E/P</v>
          </cell>
          <cell r="B334" t="str">
            <v>영1</v>
          </cell>
          <cell r="C334" t="str">
            <v>SICO</v>
          </cell>
          <cell r="D334" t="str">
            <v>RMC無 E/P</v>
          </cell>
          <cell r="E334" t="str">
            <v>AD</v>
          </cell>
          <cell r="F334" t="str">
            <v>RFEV334PK1S(L0BAB0000123)</v>
          </cell>
          <cell r="G334">
            <v>1.22</v>
          </cell>
          <cell r="H334">
            <v>2.2999999999999998</v>
          </cell>
          <cell r="J334" t="str">
            <v>김진희</v>
          </cell>
          <cell r="K334" t="str">
            <v>￥</v>
          </cell>
          <cell r="L334">
            <v>104</v>
          </cell>
          <cell r="N334">
            <v>885.39300000000003</v>
          </cell>
          <cell r="O334">
            <v>92080.872000000003</v>
          </cell>
          <cell r="Q334">
            <v>97.9</v>
          </cell>
          <cell r="R334">
            <v>56</v>
          </cell>
          <cell r="S334">
            <v>54.893000000000001</v>
          </cell>
          <cell r="T334">
            <v>76.599999999999994</v>
          </cell>
          <cell r="U334">
            <v>80</v>
          </cell>
          <cell r="V334">
            <v>70</v>
          </cell>
          <cell r="W334">
            <v>80</v>
          </cell>
          <cell r="X334">
            <v>70</v>
          </cell>
          <cell r="Y334">
            <v>80</v>
          </cell>
          <cell r="Z334">
            <v>70</v>
          </cell>
          <cell r="AA334">
            <v>80</v>
          </cell>
          <cell r="AB334">
            <v>70</v>
          </cell>
          <cell r="AC334">
            <v>0</v>
          </cell>
          <cell r="AD334">
            <v>119.438</v>
          </cell>
          <cell r="AE334">
            <v>68.319999999999993</v>
          </cell>
          <cell r="AF334">
            <v>66.969459999999998</v>
          </cell>
          <cell r="AG334">
            <v>93.451999999999984</v>
          </cell>
          <cell r="AH334">
            <v>97.6</v>
          </cell>
          <cell r="AI334">
            <v>85.399999999999991</v>
          </cell>
          <cell r="AJ334">
            <v>97.6</v>
          </cell>
          <cell r="AK334">
            <v>85.399999999999991</v>
          </cell>
          <cell r="AL334">
            <v>97.6</v>
          </cell>
          <cell r="AM334">
            <v>85.399999999999991</v>
          </cell>
          <cell r="AN334">
            <v>97.6</v>
          </cell>
          <cell r="AO334">
            <v>85.399999999999991</v>
          </cell>
          <cell r="AP334">
            <v>0</v>
          </cell>
          <cell r="AQ334">
            <v>225.17</v>
          </cell>
          <cell r="AR334">
            <v>128.79999999999998</v>
          </cell>
          <cell r="AS334">
            <v>126.25389999999999</v>
          </cell>
          <cell r="AT334">
            <v>176.17999999999998</v>
          </cell>
          <cell r="AU334">
            <v>184</v>
          </cell>
          <cell r="AV334">
            <v>161</v>
          </cell>
          <cell r="AW334">
            <v>184</v>
          </cell>
          <cell r="AX334">
            <v>161</v>
          </cell>
          <cell r="AY334">
            <v>184</v>
          </cell>
          <cell r="AZ334">
            <v>161</v>
          </cell>
          <cell r="BA334">
            <v>184</v>
          </cell>
          <cell r="BB334">
            <v>161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</row>
        <row r="335">
          <cell r="A335" t="str">
            <v>SICO RMC無 E/P</v>
          </cell>
          <cell r="B335" t="str">
            <v>영1</v>
          </cell>
          <cell r="C335" t="str">
            <v>SICO</v>
          </cell>
          <cell r="D335" t="str">
            <v>RMC無 E/P</v>
          </cell>
          <cell r="E335" t="str">
            <v>AD(VIDEO)</v>
          </cell>
          <cell r="F335" t="str">
            <v>RFEV334P-SS(L0BAB0000172)</v>
          </cell>
          <cell r="G335">
            <v>1.22</v>
          </cell>
          <cell r="H335">
            <v>2.2999999999999998</v>
          </cell>
          <cell r="J335" t="str">
            <v>최건우</v>
          </cell>
          <cell r="K335" t="str">
            <v>￥</v>
          </cell>
          <cell r="L335">
            <v>120</v>
          </cell>
          <cell r="M335" t="str">
            <v>假</v>
          </cell>
          <cell r="N335">
            <v>195</v>
          </cell>
          <cell r="O335">
            <v>23400</v>
          </cell>
          <cell r="Q335">
            <v>7.6</v>
          </cell>
          <cell r="R335">
            <v>6.8</v>
          </cell>
          <cell r="S335">
            <v>8.8000000000000007</v>
          </cell>
          <cell r="T335">
            <v>54.8</v>
          </cell>
          <cell r="U335">
            <v>10</v>
          </cell>
          <cell r="V335">
            <v>47</v>
          </cell>
          <cell r="W335">
            <v>10</v>
          </cell>
          <cell r="X335">
            <v>10</v>
          </cell>
          <cell r="Y335">
            <v>10</v>
          </cell>
          <cell r="Z335">
            <v>10</v>
          </cell>
          <cell r="AA335">
            <v>10</v>
          </cell>
          <cell r="AB335">
            <v>10</v>
          </cell>
          <cell r="AC335">
            <v>0</v>
          </cell>
          <cell r="AD335">
            <v>9.2720000000000002</v>
          </cell>
          <cell r="AE335">
            <v>8.2959999999999994</v>
          </cell>
          <cell r="AF335">
            <v>10.736000000000001</v>
          </cell>
          <cell r="AG335">
            <v>66.855999999999995</v>
          </cell>
          <cell r="AH335">
            <v>12.2</v>
          </cell>
          <cell r="AI335">
            <v>57.339999999999996</v>
          </cell>
          <cell r="AJ335">
            <v>12.2</v>
          </cell>
          <cell r="AK335">
            <v>12.2</v>
          </cell>
          <cell r="AL335">
            <v>12.2</v>
          </cell>
          <cell r="AM335">
            <v>12.2</v>
          </cell>
          <cell r="AN335">
            <v>12.2</v>
          </cell>
          <cell r="AO335">
            <v>12.2</v>
          </cell>
          <cell r="AP335">
            <v>0</v>
          </cell>
          <cell r="AQ335">
            <v>17.479999999999997</v>
          </cell>
          <cell r="AR335">
            <v>15.639999999999999</v>
          </cell>
          <cell r="AS335">
            <v>20.239999999999998</v>
          </cell>
          <cell r="AT335">
            <v>126.03999999999998</v>
          </cell>
          <cell r="AU335">
            <v>23</v>
          </cell>
          <cell r="AV335">
            <v>108.1</v>
          </cell>
          <cell r="AW335">
            <v>23</v>
          </cell>
          <cell r="AX335">
            <v>23</v>
          </cell>
          <cell r="AY335">
            <v>23</v>
          </cell>
          <cell r="AZ335">
            <v>23</v>
          </cell>
          <cell r="BA335">
            <v>23</v>
          </cell>
          <cell r="BB335">
            <v>23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</row>
        <row r="336">
          <cell r="A336" t="str">
            <v>SCHACO RMC無 E/P</v>
          </cell>
          <cell r="B336" t="str">
            <v>영1</v>
          </cell>
          <cell r="C336" t="str">
            <v>SCHACO</v>
          </cell>
          <cell r="D336" t="str">
            <v>RMC無 E/P</v>
          </cell>
          <cell r="E336" t="str">
            <v>MESA</v>
          </cell>
          <cell r="F336" t="str">
            <v>RFEV335P-K1S</v>
          </cell>
          <cell r="G336">
            <v>1.49</v>
          </cell>
          <cell r="H336">
            <v>2.27</v>
          </cell>
          <cell r="J336" t="str">
            <v>박명규</v>
          </cell>
          <cell r="K336" t="str">
            <v>$</v>
          </cell>
          <cell r="L336">
            <v>0.88</v>
          </cell>
          <cell r="N336">
            <v>0</v>
          </cell>
          <cell r="O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</row>
        <row r="337">
          <cell r="A337" t="str">
            <v>SICO RMC無 E/P</v>
          </cell>
          <cell r="B337" t="str">
            <v>영1</v>
          </cell>
          <cell r="C337" t="str">
            <v>SICO</v>
          </cell>
          <cell r="D337" t="str">
            <v>RMC無 E/P</v>
          </cell>
          <cell r="E337" t="str">
            <v>MESA</v>
          </cell>
          <cell r="F337" t="str">
            <v>RFEV335P-K1S</v>
          </cell>
          <cell r="G337">
            <v>1.49</v>
          </cell>
          <cell r="H337">
            <v>2.27</v>
          </cell>
          <cell r="J337" t="str">
            <v>박명규</v>
          </cell>
          <cell r="K337" t="str">
            <v>$</v>
          </cell>
          <cell r="L337">
            <v>0.85</v>
          </cell>
          <cell r="N337">
            <v>0</v>
          </cell>
          <cell r="O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</row>
        <row r="338">
          <cell r="A338" t="str">
            <v>SICO RMC無 E/P</v>
          </cell>
          <cell r="B338" t="str">
            <v>영1</v>
          </cell>
          <cell r="C338" t="str">
            <v>SICO</v>
          </cell>
          <cell r="D338" t="str">
            <v>RMC無 E/P</v>
          </cell>
          <cell r="E338" t="str">
            <v>AD</v>
          </cell>
          <cell r="F338" t="str">
            <v>RFEV335P-SS(L0BAB0000173)</v>
          </cell>
          <cell r="G338">
            <v>1.49</v>
          </cell>
          <cell r="H338">
            <v>2.27</v>
          </cell>
          <cell r="J338" t="str">
            <v>최건우</v>
          </cell>
          <cell r="K338" t="str">
            <v>￥</v>
          </cell>
          <cell r="L338">
            <v>119</v>
          </cell>
          <cell r="M338" t="str">
            <v>假</v>
          </cell>
          <cell r="N338">
            <v>821.1</v>
          </cell>
          <cell r="O338">
            <v>97710.900000000009</v>
          </cell>
          <cell r="Q338">
            <v>87.6</v>
          </cell>
          <cell r="R338">
            <v>84.2</v>
          </cell>
          <cell r="S338">
            <v>70.8</v>
          </cell>
          <cell r="T338">
            <v>68.5</v>
          </cell>
          <cell r="U338">
            <v>70</v>
          </cell>
          <cell r="V338">
            <v>80</v>
          </cell>
          <cell r="W338">
            <v>60</v>
          </cell>
          <cell r="X338">
            <v>60</v>
          </cell>
          <cell r="Y338">
            <v>60</v>
          </cell>
          <cell r="Z338">
            <v>60</v>
          </cell>
          <cell r="AA338">
            <v>60</v>
          </cell>
          <cell r="AB338">
            <v>60</v>
          </cell>
          <cell r="AC338">
            <v>0</v>
          </cell>
          <cell r="AD338">
            <v>130.524</v>
          </cell>
          <cell r="AE338">
            <v>125.458</v>
          </cell>
          <cell r="AF338">
            <v>105.49199999999999</v>
          </cell>
          <cell r="AG338">
            <v>102.065</v>
          </cell>
          <cell r="AH338">
            <v>104.3</v>
          </cell>
          <cell r="AI338">
            <v>119.2</v>
          </cell>
          <cell r="AJ338">
            <v>89.4</v>
          </cell>
          <cell r="AK338">
            <v>89.4</v>
          </cell>
          <cell r="AL338">
            <v>89.4</v>
          </cell>
          <cell r="AM338">
            <v>89.4</v>
          </cell>
          <cell r="AN338">
            <v>89.4</v>
          </cell>
          <cell r="AO338">
            <v>89.4</v>
          </cell>
          <cell r="AP338">
            <v>0</v>
          </cell>
          <cell r="AQ338">
            <v>198.85199999999998</v>
          </cell>
          <cell r="AR338">
            <v>191.13400000000001</v>
          </cell>
          <cell r="AS338">
            <v>160.71600000000001</v>
          </cell>
          <cell r="AT338">
            <v>155.495</v>
          </cell>
          <cell r="AU338">
            <v>158.9</v>
          </cell>
          <cell r="AV338">
            <v>181.6</v>
          </cell>
          <cell r="AW338">
            <v>136.19999999999999</v>
          </cell>
          <cell r="AX338">
            <v>136.19999999999999</v>
          </cell>
          <cell r="AY338">
            <v>136.19999999999999</v>
          </cell>
          <cell r="AZ338">
            <v>136.19999999999999</v>
          </cell>
          <cell r="BA338">
            <v>136.19999999999999</v>
          </cell>
          <cell r="BB338">
            <v>136.19999999999999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</row>
        <row r="339">
          <cell r="A339" t="str">
            <v>SJECO 其他</v>
          </cell>
          <cell r="B339" t="str">
            <v>영1</v>
          </cell>
          <cell r="C339" t="str">
            <v>SJECO</v>
          </cell>
          <cell r="D339" t="str">
            <v>其他</v>
          </cell>
          <cell r="E339" t="str">
            <v>TAMACO</v>
          </cell>
          <cell r="F339" t="str">
            <v>RFEV336A-HS(STEREO卷取)</v>
          </cell>
          <cell r="H339">
            <v>7.22</v>
          </cell>
          <cell r="J339" t="str">
            <v>박명규</v>
          </cell>
          <cell r="K339" t="str">
            <v>$</v>
          </cell>
          <cell r="L339">
            <v>3.85</v>
          </cell>
          <cell r="N339">
            <v>1.4969999999999999</v>
          </cell>
          <cell r="O339">
            <v>5.7634499999999997</v>
          </cell>
          <cell r="Q339">
            <v>0.89700000000000002</v>
          </cell>
          <cell r="R339">
            <v>0.6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6.4763399999999995</v>
          </cell>
          <cell r="AR339">
            <v>4.3319999999999999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</row>
        <row r="340">
          <cell r="A340" t="str">
            <v>SCHACO RMC無 E/P</v>
          </cell>
          <cell r="B340" t="str">
            <v>영1</v>
          </cell>
          <cell r="C340" t="str">
            <v>SCHACO</v>
          </cell>
          <cell r="D340" t="str">
            <v>RMC無 E/P</v>
          </cell>
          <cell r="E340" t="str">
            <v>SANGEAN H.K</v>
          </cell>
          <cell r="F340" t="str">
            <v>RFEV337P-KS</v>
          </cell>
          <cell r="G340">
            <v>1.37</v>
          </cell>
          <cell r="H340">
            <v>2.4</v>
          </cell>
          <cell r="J340" t="str">
            <v>박명규</v>
          </cell>
          <cell r="K340" t="str">
            <v>$</v>
          </cell>
          <cell r="L340">
            <v>0.83</v>
          </cell>
          <cell r="N340">
            <v>17.259999999999998</v>
          </cell>
          <cell r="O340">
            <v>14.325799999999997</v>
          </cell>
          <cell r="Q340">
            <v>0</v>
          </cell>
          <cell r="R340">
            <v>2.5</v>
          </cell>
          <cell r="S340">
            <v>1.76</v>
          </cell>
          <cell r="T340">
            <v>1</v>
          </cell>
          <cell r="U340">
            <v>2</v>
          </cell>
          <cell r="V340">
            <v>1</v>
          </cell>
          <cell r="W340">
            <v>2</v>
          </cell>
          <cell r="X340">
            <v>1</v>
          </cell>
          <cell r="Y340">
            <v>2</v>
          </cell>
          <cell r="Z340">
            <v>1</v>
          </cell>
          <cell r="AA340">
            <v>2</v>
          </cell>
          <cell r="AB340">
            <v>1</v>
          </cell>
          <cell r="AC340">
            <v>0</v>
          </cell>
          <cell r="AD340">
            <v>0</v>
          </cell>
          <cell r="AE340">
            <v>3.4250000000000003</v>
          </cell>
          <cell r="AF340">
            <v>2.4112</v>
          </cell>
          <cell r="AG340">
            <v>1.37</v>
          </cell>
          <cell r="AH340">
            <v>2.74</v>
          </cell>
          <cell r="AI340">
            <v>1.37</v>
          </cell>
          <cell r="AJ340">
            <v>2.74</v>
          </cell>
          <cell r="AK340">
            <v>1.37</v>
          </cell>
          <cell r="AL340">
            <v>2.74</v>
          </cell>
          <cell r="AM340">
            <v>1.37</v>
          </cell>
          <cell r="AN340">
            <v>2.74</v>
          </cell>
          <cell r="AO340">
            <v>1.37</v>
          </cell>
          <cell r="AP340">
            <v>0</v>
          </cell>
          <cell r="AQ340">
            <v>0</v>
          </cell>
          <cell r="AR340">
            <v>6</v>
          </cell>
          <cell r="AS340">
            <v>4.2240000000000002</v>
          </cell>
          <cell r="AT340">
            <v>2.4</v>
          </cell>
          <cell r="AU340">
            <v>4.8</v>
          </cell>
          <cell r="AV340">
            <v>2.4</v>
          </cell>
          <cell r="AW340">
            <v>4.8</v>
          </cell>
          <cell r="AX340">
            <v>2.4</v>
          </cell>
          <cell r="AY340">
            <v>4.8</v>
          </cell>
          <cell r="AZ340">
            <v>2.4</v>
          </cell>
          <cell r="BA340">
            <v>4.8</v>
          </cell>
          <cell r="BB340">
            <v>2.4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</row>
        <row r="341">
          <cell r="A341" t="str">
            <v>SCHACO 小型 H/P BULK</v>
          </cell>
          <cell r="B341" t="str">
            <v>영1</v>
          </cell>
          <cell r="C341" t="str">
            <v>SCHACO</v>
          </cell>
          <cell r="D341" t="str">
            <v>小型 H/P BULK</v>
          </cell>
          <cell r="E341" t="str">
            <v>AD</v>
          </cell>
          <cell r="F341" t="str">
            <v>RFEV505P-S1S(L0BAB0000119)</v>
          </cell>
          <cell r="G341">
            <v>2</v>
          </cell>
          <cell r="H341">
            <v>2.76</v>
          </cell>
          <cell r="J341" t="str">
            <v>이우호</v>
          </cell>
          <cell r="K341" t="str">
            <v>￥</v>
          </cell>
          <cell r="L341">
            <v>480</v>
          </cell>
          <cell r="N341">
            <v>3.73</v>
          </cell>
          <cell r="O341">
            <v>1790.4</v>
          </cell>
          <cell r="Q341">
            <v>0</v>
          </cell>
          <cell r="R341">
            <v>0.23</v>
          </cell>
          <cell r="S341">
            <v>0</v>
          </cell>
          <cell r="T341">
            <v>0</v>
          </cell>
          <cell r="U341">
            <v>0</v>
          </cell>
          <cell r="V341">
            <v>0.5</v>
          </cell>
          <cell r="W341">
            <v>0.5</v>
          </cell>
          <cell r="X341">
            <v>0.5</v>
          </cell>
          <cell r="Y341">
            <v>0.5</v>
          </cell>
          <cell r="Z341">
            <v>0.5</v>
          </cell>
          <cell r="AA341">
            <v>0.5</v>
          </cell>
          <cell r="AB341">
            <v>0.5</v>
          </cell>
          <cell r="AC341">
            <v>0</v>
          </cell>
          <cell r="AD341">
            <v>0</v>
          </cell>
          <cell r="AE341">
            <v>0.46</v>
          </cell>
          <cell r="AF341">
            <v>0</v>
          </cell>
          <cell r="AG341">
            <v>0</v>
          </cell>
          <cell r="AH341">
            <v>0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0</v>
          </cell>
          <cell r="AQ341">
            <v>0</v>
          </cell>
          <cell r="AR341">
            <v>0.63480000000000003</v>
          </cell>
          <cell r="AS341">
            <v>0</v>
          </cell>
          <cell r="AT341">
            <v>0</v>
          </cell>
          <cell r="AU341">
            <v>0</v>
          </cell>
          <cell r="AV341">
            <v>1.38</v>
          </cell>
          <cell r="AW341">
            <v>1.38</v>
          </cell>
          <cell r="AX341">
            <v>1.38</v>
          </cell>
          <cell r="AY341">
            <v>1.38</v>
          </cell>
          <cell r="AZ341">
            <v>1.38</v>
          </cell>
          <cell r="BA341">
            <v>1.38</v>
          </cell>
          <cell r="BB341">
            <v>1.38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</row>
        <row r="342">
          <cell r="A342" t="str">
            <v>SCHACO 小型 H/P BULK</v>
          </cell>
          <cell r="B342" t="str">
            <v>영1</v>
          </cell>
          <cell r="C342" t="str">
            <v>SCHACO</v>
          </cell>
          <cell r="D342" t="str">
            <v>小型 H/P BULK</v>
          </cell>
          <cell r="E342" t="str">
            <v>AD</v>
          </cell>
          <cell r="F342" t="str">
            <v>RFEV701PK4S(L0BAD0000100)</v>
          </cell>
          <cell r="G342">
            <v>0.6</v>
          </cell>
          <cell r="H342">
            <v>2.2000000000000002</v>
          </cell>
          <cell r="J342" t="str">
            <v>이우호</v>
          </cell>
          <cell r="K342" t="str">
            <v>￥</v>
          </cell>
          <cell r="L342">
            <v>230</v>
          </cell>
          <cell r="N342">
            <v>1.37</v>
          </cell>
          <cell r="O342">
            <v>315.10000000000002</v>
          </cell>
          <cell r="Q342">
            <v>0</v>
          </cell>
          <cell r="R342">
            <v>1.37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0.82200000000000006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3.0140000000000007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</row>
        <row r="343">
          <cell r="A343" t="str">
            <v>SCHACO 小型 H/P BULK</v>
          </cell>
          <cell r="B343" t="str">
            <v>영1</v>
          </cell>
          <cell r="C343" t="str">
            <v>SCHACO</v>
          </cell>
          <cell r="D343" t="str">
            <v>小型 H/P BULK</v>
          </cell>
          <cell r="E343" t="str">
            <v>AD</v>
          </cell>
          <cell r="F343" t="str">
            <v>RFEV708P-AS</v>
          </cell>
          <cell r="H343">
            <v>4.5</v>
          </cell>
          <cell r="J343" t="str">
            <v>최건우</v>
          </cell>
          <cell r="K343" t="str">
            <v>￥</v>
          </cell>
          <cell r="L343">
            <v>176</v>
          </cell>
          <cell r="N343">
            <v>30.747999999999998</v>
          </cell>
          <cell r="O343">
            <v>5411.6479999999992</v>
          </cell>
          <cell r="Q343">
            <v>0</v>
          </cell>
          <cell r="R343">
            <v>0</v>
          </cell>
          <cell r="S343">
            <v>5.8949999999999996</v>
          </cell>
          <cell r="T343">
            <v>5.2720000000000002</v>
          </cell>
          <cell r="U343">
            <v>4.59</v>
          </cell>
          <cell r="V343">
            <v>4.117</v>
          </cell>
          <cell r="W343">
            <v>2.8740000000000001</v>
          </cell>
          <cell r="X343">
            <v>1</v>
          </cell>
          <cell r="Y343">
            <v>1</v>
          </cell>
          <cell r="Z343">
            <v>2</v>
          </cell>
          <cell r="AA343">
            <v>2</v>
          </cell>
          <cell r="AB343">
            <v>2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26.527499999999996</v>
          </cell>
          <cell r="AT343">
            <v>23.724</v>
          </cell>
          <cell r="AU343">
            <v>20.655000000000001</v>
          </cell>
          <cell r="AV343">
            <v>18.526499999999999</v>
          </cell>
          <cell r="AW343">
            <v>12.933</v>
          </cell>
          <cell r="AX343">
            <v>4.5</v>
          </cell>
          <cell r="AY343">
            <v>4.5</v>
          </cell>
          <cell r="AZ343">
            <v>9</v>
          </cell>
          <cell r="BA343">
            <v>9</v>
          </cell>
          <cell r="BB343">
            <v>9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</row>
        <row r="344">
          <cell r="A344" t="str">
            <v>SCHACO 小型 H/P BULK</v>
          </cell>
          <cell r="B344" t="str">
            <v>영1</v>
          </cell>
          <cell r="C344" t="str">
            <v>SCHACO</v>
          </cell>
          <cell r="D344" t="str">
            <v>小型 H/P BULK</v>
          </cell>
          <cell r="E344" t="str">
            <v>AD</v>
          </cell>
          <cell r="F344" t="str">
            <v>RFEV708P-HS</v>
          </cell>
          <cell r="H344">
            <v>4.5</v>
          </cell>
          <cell r="J344" t="str">
            <v>최건우</v>
          </cell>
          <cell r="L344">
            <v>174</v>
          </cell>
          <cell r="N344">
            <v>45.003</v>
          </cell>
          <cell r="O344">
            <v>7830.5219999999999</v>
          </cell>
          <cell r="Q344">
            <v>0.68</v>
          </cell>
          <cell r="R344">
            <v>8.3230000000000004</v>
          </cell>
          <cell r="U344">
            <v>10</v>
          </cell>
          <cell r="V344">
            <v>14</v>
          </cell>
          <cell r="W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B344">
            <v>2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3.06</v>
          </cell>
          <cell r="AR344">
            <v>37.453500000000005</v>
          </cell>
          <cell r="AS344">
            <v>0</v>
          </cell>
          <cell r="AT344">
            <v>0</v>
          </cell>
          <cell r="AU344">
            <v>45</v>
          </cell>
          <cell r="AV344">
            <v>63</v>
          </cell>
          <cell r="AW344">
            <v>9</v>
          </cell>
          <cell r="AX344">
            <v>9</v>
          </cell>
          <cell r="AY344">
            <v>9</v>
          </cell>
          <cell r="AZ344">
            <v>9</v>
          </cell>
          <cell r="BA344">
            <v>9</v>
          </cell>
          <cell r="BB344">
            <v>9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</row>
        <row r="345">
          <cell r="A345" t="str">
            <v>SCHACO 小型 H/P BULK</v>
          </cell>
          <cell r="B345" t="str">
            <v>영1</v>
          </cell>
          <cell r="C345" t="str">
            <v>SCHACO</v>
          </cell>
          <cell r="D345" t="str">
            <v>小型 H/P BULK</v>
          </cell>
          <cell r="E345" t="str">
            <v>AD</v>
          </cell>
          <cell r="F345" t="str">
            <v>RFEV708P-SS</v>
          </cell>
          <cell r="H345">
            <v>4.5</v>
          </cell>
          <cell r="J345" t="str">
            <v>최건우</v>
          </cell>
          <cell r="K345" t="str">
            <v>￥</v>
          </cell>
          <cell r="L345">
            <v>176</v>
          </cell>
          <cell r="N345">
            <v>135.01400000000001</v>
          </cell>
          <cell r="O345">
            <v>23762.464</v>
          </cell>
          <cell r="Q345">
            <v>0</v>
          </cell>
          <cell r="R345">
            <v>10.483000000000001</v>
          </cell>
          <cell r="S345">
            <v>37.997</v>
          </cell>
          <cell r="T345">
            <v>17.373999999999999</v>
          </cell>
          <cell r="U345">
            <v>10</v>
          </cell>
          <cell r="V345">
            <v>25.361999999999998</v>
          </cell>
          <cell r="W345">
            <v>23.797999999999998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B345">
            <v>2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47.173500000000004</v>
          </cell>
          <cell r="AS345">
            <v>170.98650000000001</v>
          </cell>
          <cell r="AT345">
            <v>78.182999999999993</v>
          </cell>
          <cell r="AU345">
            <v>45</v>
          </cell>
          <cell r="AV345">
            <v>114.12899999999999</v>
          </cell>
          <cell r="AW345">
            <v>107.09099999999999</v>
          </cell>
          <cell r="AX345">
            <v>9</v>
          </cell>
          <cell r="AY345">
            <v>9</v>
          </cell>
          <cell r="AZ345">
            <v>9</v>
          </cell>
          <cell r="BA345">
            <v>9</v>
          </cell>
          <cell r="BB345">
            <v>9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</row>
        <row r="346">
          <cell r="A346" t="str">
            <v>SCHACO 小型 H/P BULK</v>
          </cell>
          <cell r="B346" t="str">
            <v>영1</v>
          </cell>
          <cell r="C346" t="str">
            <v>SCHACO</v>
          </cell>
          <cell r="D346" t="str">
            <v>小型 H/P BULK</v>
          </cell>
          <cell r="E346" t="str">
            <v>AD</v>
          </cell>
          <cell r="F346" t="str">
            <v>RFEV715P-HS</v>
          </cell>
          <cell r="G346">
            <v>0.63</v>
          </cell>
          <cell r="H346">
            <v>2.65</v>
          </cell>
          <cell r="J346" t="str">
            <v>최건우</v>
          </cell>
          <cell r="K346" t="str">
            <v>￥</v>
          </cell>
          <cell r="L346">
            <v>89</v>
          </cell>
          <cell r="N346">
            <v>1044.6880000000001</v>
          </cell>
          <cell r="O346">
            <v>92977.232000000004</v>
          </cell>
          <cell r="Q346">
            <v>113.729</v>
          </cell>
          <cell r="R346">
            <v>66.465000000000003</v>
          </cell>
          <cell r="S346">
            <v>53.844000000000001</v>
          </cell>
          <cell r="T346">
            <v>37.68</v>
          </cell>
          <cell r="U346">
            <v>29.195</v>
          </cell>
          <cell r="V346">
            <v>103.30500000000001</v>
          </cell>
          <cell r="W346">
            <v>140.47</v>
          </cell>
          <cell r="X346">
            <v>100</v>
          </cell>
          <cell r="Y346">
            <v>100</v>
          </cell>
          <cell r="Z346">
            <v>100</v>
          </cell>
          <cell r="AA346">
            <v>100</v>
          </cell>
          <cell r="AB346">
            <v>100</v>
          </cell>
          <cell r="AC346">
            <v>0</v>
          </cell>
          <cell r="AD346">
            <v>71.649270000000001</v>
          </cell>
          <cell r="AE346">
            <v>41.872950000000003</v>
          </cell>
          <cell r="AF346">
            <v>33.921720000000001</v>
          </cell>
          <cell r="AG346">
            <v>23.738399999999999</v>
          </cell>
          <cell r="AH346">
            <v>18.392849999999999</v>
          </cell>
          <cell r="AI346">
            <v>65.082149999999999</v>
          </cell>
          <cell r="AJ346">
            <v>88.496099999999998</v>
          </cell>
          <cell r="AK346">
            <v>63</v>
          </cell>
          <cell r="AL346">
            <v>63</v>
          </cell>
          <cell r="AM346">
            <v>63</v>
          </cell>
          <cell r="AN346">
            <v>63</v>
          </cell>
          <cell r="AO346">
            <v>63</v>
          </cell>
          <cell r="AP346">
            <v>0</v>
          </cell>
          <cell r="AQ346">
            <v>301.38184999999999</v>
          </cell>
          <cell r="AR346">
            <v>176.13225</v>
          </cell>
          <cell r="AS346">
            <v>142.6866</v>
          </cell>
          <cell r="AT346">
            <v>99.85199999999999</v>
          </cell>
          <cell r="AU346">
            <v>77.366749999999996</v>
          </cell>
          <cell r="AV346">
            <v>273.75825000000003</v>
          </cell>
          <cell r="AW346">
            <v>372.24549999999999</v>
          </cell>
          <cell r="AX346">
            <v>265</v>
          </cell>
          <cell r="AY346">
            <v>265</v>
          </cell>
          <cell r="AZ346">
            <v>265</v>
          </cell>
          <cell r="BA346">
            <v>265</v>
          </cell>
          <cell r="BB346">
            <v>265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</row>
        <row r="347">
          <cell r="A347" t="str">
            <v>SCHACO 小型 H/P BULK</v>
          </cell>
          <cell r="B347" t="str">
            <v>영1</v>
          </cell>
          <cell r="C347" t="str">
            <v>SCHACO</v>
          </cell>
          <cell r="D347" t="str">
            <v>小型 H/P BULK</v>
          </cell>
          <cell r="E347" t="str">
            <v>AD</v>
          </cell>
          <cell r="F347" t="str">
            <v>RFEV715P-KS(L0BAD0000137)</v>
          </cell>
          <cell r="G347">
            <v>0.63</v>
          </cell>
          <cell r="H347">
            <v>2.65</v>
          </cell>
          <cell r="J347" t="str">
            <v>이우호</v>
          </cell>
          <cell r="K347" t="str">
            <v>￥</v>
          </cell>
          <cell r="L347">
            <v>85</v>
          </cell>
          <cell r="N347">
            <v>243.65999999999997</v>
          </cell>
          <cell r="O347">
            <v>20711.099999999999</v>
          </cell>
          <cell r="Q347">
            <v>60.110999999999997</v>
          </cell>
          <cell r="R347">
            <v>43.764000000000003</v>
          </cell>
          <cell r="S347">
            <v>0</v>
          </cell>
          <cell r="T347">
            <v>12.48</v>
          </cell>
          <cell r="U347">
            <v>12.244</v>
          </cell>
          <cell r="V347">
            <v>38.497999999999998</v>
          </cell>
          <cell r="W347">
            <v>66.063000000000002</v>
          </cell>
          <cell r="X347">
            <v>5.5</v>
          </cell>
          <cell r="Y347">
            <v>5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37.869929999999997</v>
          </cell>
          <cell r="AE347">
            <v>27.571320000000004</v>
          </cell>
          <cell r="AF347">
            <v>0</v>
          </cell>
          <cell r="AG347">
            <v>7.8624000000000001</v>
          </cell>
          <cell r="AH347">
            <v>7.7137200000000004</v>
          </cell>
          <cell r="AI347">
            <v>24.253739999999997</v>
          </cell>
          <cell r="AJ347">
            <v>41.619689999999999</v>
          </cell>
          <cell r="AK347">
            <v>3.4649999999999999</v>
          </cell>
          <cell r="AL347">
            <v>3.15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159.29414999999997</v>
          </cell>
          <cell r="AR347">
            <v>115.97460000000001</v>
          </cell>
          <cell r="AS347">
            <v>0</v>
          </cell>
          <cell r="AT347">
            <v>33.072000000000003</v>
          </cell>
          <cell r="AU347">
            <v>32.446599999999997</v>
          </cell>
          <cell r="AV347">
            <v>102.01969999999999</v>
          </cell>
          <cell r="AW347">
            <v>175.06694999999999</v>
          </cell>
          <cell r="AX347">
            <v>14.574999999999999</v>
          </cell>
          <cell r="AY347">
            <v>13.25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</row>
        <row r="348">
          <cell r="A348" t="str">
            <v>SCHACO 小型 H/P BULK</v>
          </cell>
          <cell r="B348" t="str">
            <v>영1</v>
          </cell>
          <cell r="C348" t="str">
            <v>SCHACO</v>
          </cell>
          <cell r="D348" t="str">
            <v>小型 H/P BULK</v>
          </cell>
          <cell r="E348" t="str">
            <v>AD</v>
          </cell>
          <cell r="F348" t="str">
            <v>RFEV715P-SS(L0BAD0000138)</v>
          </cell>
          <cell r="G348">
            <v>0.78</v>
          </cell>
          <cell r="H348">
            <v>3.14</v>
          </cell>
          <cell r="J348" t="str">
            <v>이우호</v>
          </cell>
          <cell r="K348" t="str">
            <v>￥</v>
          </cell>
          <cell r="L348">
            <v>89</v>
          </cell>
          <cell r="N348">
            <v>21.201999999999998</v>
          </cell>
          <cell r="O348">
            <v>1886.9779999999998</v>
          </cell>
          <cell r="Q348">
            <v>0</v>
          </cell>
          <cell r="R348">
            <v>3.5999999999999997E-2</v>
          </cell>
          <cell r="S348">
            <v>0</v>
          </cell>
          <cell r="T348">
            <v>0.24</v>
          </cell>
          <cell r="U348">
            <v>0</v>
          </cell>
          <cell r="V348">
            <v>3.7879999999999998</v>
          </cell>
          <cell r="W348">
            <v>8.1379999999999999</v>
          </cell>
          <cell r="X348">
            <v>5</v>
          </cell>
          <cell r="Y348">
            <v>4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2.8079999999999997E-2</v>
          </cell>
          <cell r="AF348">
            <v>0</v>
          </cell>
          <cell r="AG348">
            <v>0.18720000000000001</v>
          </cell>
          <cell r="AH348">
            <v>0</v>
          </cell>
          <cell r="AI348">
            <v>2.9546399999999999</v>
          </cell>
          <cell r="AJ348">
            <v>6.3476400000000002</v>
          </cell>
          <cell r="AK348">
            <v>3.9000000000000004</v>
          </cell>
          <cell r="AL348">
            <v>3.12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0.11304</v>
          </cell>
          <cell r="AS348">
            <v>0</v>
          </cell>
          <cell r="AT348">
            <v>0.75360000000000005</v>
          </cell>
          <cell r="AU348">
            <v>0</v>
          </cell>
          <cell r="AV348">
            <v>11.89432</v>
          </cell>
          <cell r="AW348">
            <v>25.553319999999999</v>
          </cell>
          <cell r="AX348">
            <v>15.700000000000001</v>
          </cell>
          <cell r="AY348">
            <v>12.56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</row>
        <row r="349">
          <cell r="A349" t="str">
            <v>SCHACO 小型 H/P BULK</v>
          </cell>
          <cell r="B349" t="str">
            <v>영1</v>
          </cell>
          <cell r="C349" t="str">
            <v>SCHACO</v>
          </cell>
          <cell r="D349" t="str">
            <v>小型 H/P BULK</v>
          </cell>
          <cell r="E349" t="str">
            <v>AD</v>
          </cell>
          <cell r="F349" t="str">
            <v>RFEV716P-HS</v>
          </cell>
          <cell r="G349">
            <v>0.63</v>
          </cell>
          <cell r="H349">
            <v>2.65</v>
          </cell>
          <cell r="J349" t="str">
            <v>최건우</v>
          </cell>
          <cell r="K349" t="str">
            <v>￥</v>
          </cell>
          <cell r="L349">
            <v>86</v>
          </cell>
          <cell r="N349">
            <v>142.136</v>
          </cell>
          <cell r="O349">
            <v>12223.696</v>
          </cell>
          <cell r="Q349">
            <v>0</v>
          </cell>
          <cell r="R349">
            <v>17.288</v>
          </cell>
          <cell r="S349">
            <v>3.3069999999999999</v>
          </cell>
          <cell r="T349">
            <v>4.2210000000000001</v>
          </cell>
          <cell r="U349">
            <v>13.038</v>
          </cell>
          <cell r="V349">
            <v>7.9320000000000004</v>
          </cell>
          <cell r="W349">
            <v>10.35</v>
          </cell>
          <cell r="X349">
            <v>6</v>
          </cell>
          <cell r="Y349">
            <v>20</v>
          </cell>
          <cell r="Z349">
            <v>20</v>
          </cell>
          <cell r="AA349">
            <v>20</v>
          </cell>
          <cell r="AB349">
            <v>20</v>
          </cell>
          <cell r="AC349">
            <v>0</v>
          </cell>
          <cell r="AD349">
            <v>0</v>
          </cell>
          <cell r="AE349">
            <v>10.891440000000001</v>
          </cell>
          <cell r="AF349">
            <v>2.0834099999999998</v>
          </cell>
          <cell r="AG349">
            <v>2.65923</v>
          </cell>
          <cell r="AH349">
            <v>8.2139400000000009</v>
          </cell>
          <cell r="AI349">
            <v>4.99716</v>
          </cell>
          <cell r="AJ349">
            <v>6.5205000000000002</v>
          </cell>
          <cell r="AK349">
            <v>3.7800000000000002</v>
          </cell>
          <cell r="AL349">
            <v>12.6</v>
          </cell>
          <cell r="AM349">
            <v>12.6</v>
          </cell>
          <cell r="AN349">
            <v>12.6</v>
          </cell>
          <cell r="AO349">
            <v>12.6</v>
          </cell>
          <cell r="AP349">
            <v>0</v>
          </cell>
          <cell r="AQ349">
            <v>0</v>
          </cell>
          <cell r="AR349">
            <v>45.813200000000002</v>
          </cell>
          <cell r="AS349">
            <v>8.7635500000000004</v>
          </cell>
          <cell r="AT349">
            <v>11.185649999999999</v>
          </cell>
          <cell r="AU349">
            <v>34.550699999999999</v>
          </cell>
          <cell r="AV349">
            <v>21.0198</v>
          </cell>
          <cell r="AW349">
            <v>27.427499999999998</v>
          </cell>
          <cell r="AX349">
            <v>15.899999999999999</v>
          </cell>
          <cell r="AY349">
            <v>53</v>
          </cell>
          <cell r="AZ349">
            <v>53</v>
          </cell>
          <cell r="BA349">
            <v>53</v>
          </cell>
          <cell r="BB349">
            <v>53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</row>
        <row r="350">
          <cell r="A350" t="str">
            <v>SCHACO 小型 H/P BULK</v>
          </cell>
          <cell r="B350" t="str">
            <v>영1</v>
          </cell>
          <cell r="C350" t="str">
            <v>SCHACO</v>
          </cell>
          <cell r="D350" t="str">
            <v>小型 H/P BULK</v>
          </cell>
          <cell r="E350" t="str">
            <v>AD</v>
          </cell>
          <cell r="F350" t="str">
            <v>RFEV716P-KS(L0BAD0000139)</v>
          </cell>
          <cell r="G350">
            <v>0.59</v>
          </cell>
          <cell r="H350">
            <v>2.5099999999999998</v>
          </cell>
          <cell r="J350" t="str">
            <v>이우호</v>
          </cell>
          <cell r="K350" t="str">
            <v>￥</v>
          </cell>
          <cell r="L350">
            <v>83</v>
          </cell>
          <cell r="N350">
            <v>9.1890000000000001</v>
          </cell>
          <cell r="O350">
            <v>762.68700000000001</v>
          </cell>
          <cell r="Q350">
            <v>0</v>
          </cell>
          <cell r="R350">
            <v>9.1890000000000001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5.4215099999999996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23.06439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</row>
        <row r="351">
          <cell r="A351" t="str">
            <v>SCHACO 小型 H/P BULK</v>
          </cell>
          <cell r="B351" t="str">
            <v>영1</v>
          </cell>
          <cell r="C351" t="str">
            <v>SCHACO</v>
          </cell>
          <cell r="D351" t="str">
            <v>小型 H/P BULK</v>
          </cell>
          <cell r="E351" t="str">
            <v>AD</v>
          </cell>
          <cell r="F351" t="str">
            <v>RFEV716P-SS(L0BAD0000154)</v>
          </cell>
          <cell r="H351">
            <v>2.71</v>
          </cell>
          <cell r="J351" t="str">
            <v>이우호</v>
          </cell>
          <cell r="K351" t="str">
            <v>￥</v>
          </cell>
          <cell r="L351">
            <v>86</v>
          </cell>
          <cell r="N351">
            <v>131.387</v>
          </cell>
          <cell r="O351">
            <v>11299.281999999999</v>
          </cell>
          <cell r="Q351">
            <v>3.6</v>
          </cell>
          <cell r="R351">
            <v>0</v>
          </cell>
          <cell r="S351">
            <v>1.8420000000000001</v>
          </cell>
          <cell r="T351">
            <v>8.9600000000000009</v>
          </cell>
          <cell r="U351">
            <v>24.266999999999999</v>
          </cell>
          <cell r="V351">
            <v>53.326000000000001</v>
          </cell>
          <cell r="W351">
            <v>34.892000000000003</v>
          </cell>
          <cell r="X351">
            <v>2.5</v>
          </cell>
          <cell r="Y351">
            <v>2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9.7560000000000002</v>
          </cell>
          <cell r="AR351">
            <v>0</v>
          </cell>
          <cell r="AS351">
            <v>4.9918200000000006</v>
          </cell>
          <cell r="AT351">
            <v>24.281600000000001</v>
          </cell>
          <cell r="AU351">
            <v>65.763570000000001</v>
          </cell>
          <cell r="AV351">
            <v>144.51346000000001</v>
          </cell>
          <cell r="AW351">
            <v>94.557320000000004</v>
          </cell>
          <cell r="AX351">
            <v>6.7750000000000004</v>
          </cell>
          <cell r="AY351">
            <v>5.42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</row>
        <row r="352">
          <cell r="A352" t="str">
            <v>SCHACO 小型 H/P BULK</v>
          </cell>
          <cell r="B352" t="str">
            <v>영1</v>
          </cell>
          <cell r="C352" t="str">
            <v>SCHACO</v>
          </cell>
          <cell r="D352" t="str">
            <v>小型 H/P BULK</v>
          </cell>
          <cell r="E352" t="str">
            <v>AD</v>
          </cell>
          <cell r="F352" t="str">
            <v>RFEV717P-HS(L0BAD0000155)</v>
          </cell>
          <cell r="G352">
            <v>1.68</v>
          </cell>
          <cell r="H352">
            <v>3.83</v>
          </cell>
          <cell r="J352" t="str">
            <v>이우호</v>
          </cell>
          <cell r="K352" t="str">
            <v>￥</v>
          </cell>
          <cell r="L352">
            <v>176</v>
          </cell>
          <cell r="N352">
            <v>8.7149999999999999</v>
          </cell>
          <cell r="O352">
            <v>1533.84</v>
          </cell>
          <cell r="Q352">
            <v>0</v>
          </cell>
          <cell r="R352">
            <v>8.7149999999999999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14.6412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33.378450000000001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</row>
        <row r="353">
          <cell r="A353" t="str">
            <v>SCHACO 小型 H/P BULK</v>
          </cell>
          <cell r="B353" t="str">
            <v>영1</v>
          </cell>
          <cell r="C353" t="str">
            <v>SCHACO</v>
          </cell>
          <cell r="D353" t="str">
            <v>小型 H/P BULK</v>
          </cell>
          <cell r="E353" t="str">
            <v>AD</v>
          </cell>
          <cell r="F353" t="str">
            <v>RFEV717P-SS</v>
          </cell>
          <cell r="H353">
            <v>4.3</v>
          </cell>
          <cell r="J353" t="str">
            <v>최건우</v>
          </cell>
          <cell r="K353" t="str">
            <v>￥</v>
          </cell>
          <cell r="L353">
            <v>176</v>
          </cell>
          <cell r="N353">
            <v>156.02500000000001</v>
          </cell>
          <cell r="O353">
            <v>27460.400000000001</v>
          </cell>
          <cell r="Q353">
            <v>0</v>
          </cell>
          <cell r="R353">
            <v>0.105</v>
          </cell>
          <cell r="S353">
            <v>47.604999999999997</v>
          </cell>
          <cell r="T353">
            <v>37.19</v>
          </cell>
          <cell r="U353">
            <v>41.277000000000001</v>
          </cell>
          <cell r="V353">
            <v>18.489999999999998</v>
          </cell>
          <cell r="W353">
            <v>2.3580000000000001</v>
          </cell>
          <cell r="X353">
            <v>1</v>
          </cell>
          <cell r="Y353">
            <v>2</v>
          </cell>
          <cell r="Z353">
            <v>2</v>
          </cell>
          <cell r="AA353">
            <v>2</v>
          </cell>
          <cell r="AB353">
            <v>2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0.45149999999999996</v>
          </cell>
          <cell r="AS353">
            <v>204.70149999999998</v>
          </cell>
          <cell r="AT353">
            <v>159.91699999999997</v>
          </cell>
          <cell r="AU353">
            <v>177.49109999999999</v>
          </cell>
          <cell r="AV353">
            <v>79.506999999999991</v>
          </cell>
          <cell r="AW353">
            <v>10.1394</v>
          </cell>
          <cell r="AX353">
            <v>4.3</v>
          </cell>
          <cell r="AY353">
            <v>8.6</v>
          </cell>
          <cell r="AZ353">
            <v>8.6</v>
          </cell>
          <cell r="BA353">
            <v>8.6</v>
          </cell>
          <cell r="BB353">
            <v>8.6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</row>
        <row r="354">
          <cell r="A354" t="str">
            <v>SJECO 小型 H/P BULK</v>
          </cell>
          <cell r="B354" t="str">
            <v>영1</v>
          </cell>
          <cell r="C354" t="str">
            <v>SJECO</v>
          </cell>
          <cell r="D354" t="str">
            <v>小型 H/P BULK</v>
          </cell>
          <cell r="E354" t="str">
            <v>AD</v>
          </cell>
          <cell r="F354" t="str">
            <v>RFEV804P-SS(LOBAE0000027)</v>
          </cell>
          <cell r="H354">
            <v>3.5</v>
          </cell>
          <cell r="J354" t="str">
            <v>이우호</v>
          </cell>
          <cell r="K354" t="str">
            <v>￥</v>
          </cell>
          <cell r="L354">
            <v>301</v>
          </cell>
          <cell r="N354">
            <v>126.069</v>
          </cell>
          <cell r="O354">
            <v>37946.769</v>
          </cell>
          <cell r="Q354">
            <v>0</v>
          </cell>
          <cell r="R354">
            <v>13.52</v>
          </cell>
          <cell r="S354">
            <v>16.600000000000001</v>
          </cell>
          <cell r="T354">
            <v>15</v>
          </cell>
          <cell r="U354">
            <v>15</v>
          </cell>
          <cell r="V354">
            <v>22</v>
          </cell>
          <cell r="W354">
            <v>11.795999999999999</v>
          </cell>
          <cell r="X354">
            <v>12.153</v>
          </cell>
          <cell r="Y354">
            <v>5</v>
          </cell>
          <cell r="Z354">
            <v>5</v>
          </cell>
          <cell r="AA354">
            <v>5</v>
          </cell>
          <cell r="AB354">
            <v>5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47.32</v>
          </cell>
          <cell r="AS354">
            <v>58.100000000000009</v>
          </cell>
          <cell r="AT354">
            <v>52.5</v>
          </cell>
          <cell r="AU354">
            <v>52.5</v>
          </cell>
          <cell r="AV354">
            <v>77</v>
          </cell>
          <cell r="AW354">
            <v>41.286000000000001</v>
          </cell>
          <cell r="AX354">
            <v>42.535499999999999</v>
          </cell>
          <cell r="AY354">
            <v>17.5</v>
          </cell>
          <cell r="AZ354">
            <v>17.5</v>
          </cell>
          <cell r="BA354">
            <v>17.5</v>
          </cell>
          <cell r="BB354">
            <v>17.5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</row>
        <row r="355">
          <cell r="A355" t="str">
            <v>SJECO 其他</v>
          </cell>
          <cell r="B355" t="str">
            <v>영1</v>
          </cell>
          <cell r="C355" t="str">
            <v>SJECO</v>
          </cell>
          <cell r="D355" t="str">
            <v>其他</v>
          </cell>
          <cell r="E355" t="str">
            <v>AD</v>
          </cell>
          <cell r="F355" t="str">
            <v>RFEV905P-KS</v>
          </cell>
          <cell r="H355">
            <v>4.92</v>
          </cell>
          <cell r="J355" t="str">
            <v>김진희</v>
          </cell>
          <cell r="L355">
            <v>200</v>
          </cell>
          <cell r="N355">
            <v>0.54700000000000004</v>
          </cell>
          <cell r="O355">
            <v>109.4</v>
          </cell>
          <cell r="U355">
            <v>0.54700000000000004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2.6912400000000001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</row>
        <row r="356">
          <cell r="A356" t="str">
            <v>SJECO RMC無 E/P</v>
          </cell>
          <cell r="B356" t="str">
            <v>영1</v>
          </cell>
          <cell r="C356" t="str">
            <v>SJECO</v>
          </cell>
          <cell r="D356" t="str">
            <v>RMC無 E/P</v>
          </cell>
          <cell r="E356" t="str">
            <v>AD</v>
          </cell>
          <cell r="F356" t="str">
            <v>RFEV906AZK1S(L0BAA0000005)</v>
          </cell>
          <cell r="H356">
            <v>7.36</v>
          </cell>
          <cell r="J356" t="str">
            <v>김진희</v>
          </cell>
          <cell r="K356" t="str">
            <v>￥</v>
          </cell>
          <cell r="L356">
            <v>228</v>
          </cell>
          <cell r="N356">
            <v>0.31</v>
          </cell>
          <cell r="O356">
            <v>70.679999999999993</v>
          </cell>
          <cell r="Q356">
            <v>0</v>
          </cell>
          <cell r="R356">
            <v>0</v>
          </cell>
          <cell r="S356">
            <v>0.31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2.2816000000000001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</row>
        <row r="357">
          <cell r="A357" t="str">
            <v>SJECO 其他</v>
          </cell>
          <cell r="B357" t="str">
            <v>영1</v>
          </cell>
          <cell r="C357" t="str">
            <v>SJECO</v>
          </cell>
          <cell r="D357" t="str">
            <v>其他</v>
          </cell>
          <cell r="E357" t="str">
            <v>AD</v>
          </cell>
          <cell r="F357" t="str">
            <v>RFEV909P-KS</v>
          </cell>
          <cell r="H357">
            <v>4.87</v>
          </cell>
          <cell r="J357" t="str">
            <v>김진희</v>
          </cell>
          <cell r="L357">
            <v>323</v>
          </cell>
          <cell r="N357">
            <v>0.3</v>
          </cell>
          <cell r="O357">
            <v>96.9</v>
          </cell>
          <cell r="R357">
            <v>0.3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1.4610000000000001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</row>
        <row r="358">
          <cell r="A358" t="str">
            <v>SJECO 其他</v>
          </cell>
          <cell r="B358" t="str">
            <v>영1</v>
          </cell>
          <cell r="C358" t="str">
            <v>SJECO</v>
          </cell>
          <cell r="D358" t="str">
            <v>其他</v>
          </cell>
          <cell r="E358" t="str">
            <v>AD</v>
          </cell>
          <cell r="F358" t="str">
            <v>RFEV910P-KS</v>
          </cell>
          <cell r="H358">
            <v>4.13</v>
          </cell>
          <cell r="J358" t="str">
            <v>김진희</v>
          </cell>
          <cell r="K358" t="str">
            <v>￥</v>
          </cell>
          <cell r="L358">
            <v>331</v>
          </cell>
          <cell r="N358">
            <v>1.2349999999999999</v>
          </cell>
          <cell r="O358">
            <v>408.78499999999997</v>
          </cell>
          <cell r="Q358">
            <v>0.73499999999999999</v>
          </cell>
          <cell r="R358">
            <v>0</v>
          </cell>
          <cell r="S358">
            <v>0</v>
          </cell>
          <cell r="T358">
            <v>0.5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3.0355499999999997</v>
          </cell>
          <cell r="AR358">
            <v>0</v>
          </cell>
          <cell r="AS358">
            <v>0</v>
          </cell>
          <cell r="AT358">
            <v>2.0649999999999999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</row>
        <row r="359">
          <cell r="A359" t="str">
            <v>SJECO 其他</v>
          </cell>
          <cell r="B359" t="str">
            <v>영1</v>
          </cell>
          <cell r="C359" t="str">
            <v>SJECO</v>
          </cell>
          <cell r="D359" t="str">
            <v>其他</v>
          </cell>
          <cell r="E359" t="str">
            <v>TAMACO</v>
          </cell>
          <cell r="F359" t="str">
            <v>RFEV912P-K1S(新卷取)</v>
          </cell>
          <cell r="H359">
            <v>3.82</v>
          </cell>
          <cell r="J359" t="str">
            <v>박명규</v>
          </cell>
          <cell r="K359" t="str">
            <v>$</v>
          </cell>
          <cell r="L359">
            <v>3.32</v>
          </cell>
          <cell r="N359">
            <v>20.399999999999999</v>
          </cell>
          <cell r="O359">
            <v>67.727999999999994</v>
          </cell>
          <cell r="Q359">
            <v>14.4</v>
          </cell>
          <cell r="R359">
            <v>6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55.007999999999996</v>
          </cell>
          <cell r="AR359">
            <v>22.919999999999998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</row>
        <row r="360">
          <cell r="A360" t="str">
            <v>SJECO 其他</v>
          </cell>
          <cell r="B360" t="str">
            <v>영1</v>
          </cell>
          <cell r="C360" t="str">
            <v>SJECO</v>
          </cell>
          <cell r="D360" t="str">
            <v>其他</v>
          </cell>
          <cell r="E360" t="str">
            <v>TAMACO</v>
          </cell>
          <cell r="F360" t="str">
            <v>RFEV912P-K2S(新卷取)</v>
          </cell>
          <cell r="H360">
            <v>3.82</v>
          </cell>
          <cell r="J360" t="str">
            <v>박명규</v>
          </cell>
          <cell r="L360">
            <v>3.32</v>
          </cell>
          <cell r="M360" t="str">
            <v>假</v>
          </cell>
          <cell r="N360">
            <v>50</v>
          </cell>
          <cell r="O360">
            <v>166</v>
          </cell>
          <cell r="X360">
            <v>10</v>
          </cell>
          <cell r="Y360">
            <v>10</v>
          </cell>
          <cell r="Z360">
            <v>10</v>
          </cell>
          <cell r="AA360">
            <v>10</v>
          </cell>
          <cell r="AB360">
            <v>10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38.199999999999996</v>
          </cell>
          <cell r="AY360">
            <v>38.199999999999996</v>
          </cell>
          <cell r="AZ360">
            <v>38.199999999999996</v>
          </cell>
          <cell r="BA360">
            <v>38.199999999999996</v>
          </cell>
          <cell r="BB360">
            <v>38.199999999999996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</row>
        <row r="361">
          <cell r="A361" t="str">
            <v>SJECO 其他</v>
          </cell>
          <cell r="B361" t="str">
            <v>영1</v>
          </cell>
          <cell r="C361" t="str">
            <v>SJECO</v>
          </cell>
          <cell r="D361" t="str">
            <v>其他</v>
          </cell>
          <cell r="E361" t="str">
            <v>TAMACO</v>
          </cell>
          <cell r="F361" t="str">
            <v>RFEV912P-K3S(新卷取)</v>
          </cell>
          <cell r="H361">
            <v>3.82</v>
          </cell>
          <cell r="J361" t="str">
            <v>박명규</v>
          </cell>
          <cell r="L361">
            <v>3.32</v>
          </cell>
          <cell r="M361" t="str">
            <v>假</v>
          </cell>
          <cell r="N361">
            <v>40</v>
          </cell>
          <cell r="O361">
            <v>132.80000000000001</v>
          </cell>
          <cell r="AA361">
            <v>20</v>
          </cell>
          <cell r="AB361">
            <v>20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76.399999999999991</v>
          </cell>
          <cell r="BB361">
            <v>76.399999999999991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</row>
        <row r="362">
          <cell r="A362" t="str">
            <v>SJECO 其他</v>
          </cell>
          <cell r="B362" t="str">
            <v>영1</v>
          </cell>
          <cell r="C362" t="str">
            <v>SJECO</v>
          </cell>
          <cell r="D362" t="str">
            <v>其他</v>
          </cell>
          <cell r="E362" t="str">
            <v>TAMACO</v>
          </cell>
          <cell r="F362" t="str">
            <v>RFEV914P-KS(新卷取)</v>
          </cell>
          <cell r="H362">
            <v>5.92</v>
          </cell>
          <cell r="J362" t="str">
            <v>박명규</v>
          </cell>
          <cell r="L362">
            <v>3.32</v>
          </cell>
          <cell r="N362">
            <v>6.4440000000000008</v>
          </cell>
          <cell r="O362">
            <v>21.394079999999999</v>
          </cell>
          <cell r="Q362">
            <v>2.4</v>
          </cell>
          <cell r="S362">
            <v>1.8</v>
          </cell>
          <cell r="T362">
            <v>2.2440000000000002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14.208</v>
          </cell>
          <cell r="AR362">
            <v>0</v>
          </cell>
          <cell r="AS362">
            <v>10.656000000000001</v>
          </cell>
          <cell r="AT362">
            <v>13.28448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</row>
        <row r="363">
          <cell r="A363" t="str">
            <v>SCHACO RMC無 E/P</v>
          </cell>
          <cell r="B363" t="str">
            <v>영1</v>
          </cell>
          <cell r="C363" t="str">
            <v>SCHACO</v>
          </cell>
          <cell r="D363" t="str">
            <v>RMC無 E/P</v>
          </cell>
          <cell r="E363" t="str">
            <v>TAMACO</v>
          </cell>
          <cell r="F363" t="str">
            <v>RFEV918A-HS</v>
          </cell>
          <cell r="G363">
            <v>0.65</v>
          </cell>
          <cell r="H363">
            <v>2.78</v>
          </cell>
          <cell r="J363" t="str">
            <v>박명규</v>
          </cell>
          <cell r="K363" t="str">
            <v>$</v>
          </cell>
          <cell r="L363">
            <v>0.46</v>
          </cell>
          <cell r="N363">
            <v>21.702999999999999</v>
          </cell>
          <cell r="O363">
            <v>9.9833800000000004</v>
          </cell>
          <cell r="Q363">
            <v>3.8</v>
          </cell>
          <cell r="R363">
            <v>3.2</v>
          </cell>
          <cell r="S363">
            <v>2.7029999999999998</v>
          </cell>
          <cell r="T363">
            <v>0</v>
          </cell>
          <cell r="U363">
            <v>1</v>
          </cell>
          <cell r="V363">
            <v>2</v>
          </cell>
          <cell r="W363">
            <v>1</v>
          </cell>
          <cell r="X363">
            <v>2</v>
          </cell>
          <cell r="Y363">
            <v>1</v>
          </cell>
          <cell r="Z363">
            <v>2</v>
          </cell>
          <cell r="AA363">
            <v>1</v>
          </cell>
          <cell r="AB363">
            <v>2</v>
          </cell>
          <cell r="AC363">
            <v>0</v>
          </cell>
          <cell r="AD363">
            <v>2.4699999999999998</v>
          </cell>
          <cell r="AE363">
            <v>2.08</v>
          </cell>
          <cell r="AF363">
            <v>1.75695</v>
          </cell>
          <cell r="AG363">
            <v>0</v>
          </cell>
          <cell r="AH363">
            <v>0.65</v>
          </cell>
          <cell r="AI363">
            <v>1.3</v>
          </cell>
          <cell r="AJ363">
            <v>0.65</v>
          </cell>
          <cell r="AK363">
            <v>1.3</v>
          </cell>
          <cell r="AL363">
            <v>0.65</v>
          </cell>
          <cell r="AM363">
            <v>1.3</v>
          </cell>
          <cell r="AN363">
            <v>0.65</v>
          </cell>
          <cell r="AO363">
            <v>1.3</v>
          </cell>
          <cell r="AP363">
            <v>0</v>
          </cell>
          <cell r="AQ363">
            <v>10.563999999999998</v>
          </cell>
          <cell r="AR363">
            <v>8.895999999999999</v>
          </cell>
          <cell r="AS363">
            <v>7.5143399999999989</v>
          </cell>
          <cell r="AT363">
            <v>0</v>
          </cell>
          <cell r="AU363">
            <v>2.78</v>
          </cell>
          <cell r="AV363">
            <v>5.56</v>
          </cell>
          <cell r="AW363">
            <v>2.78</v>
          </cell>
          <cell r="AX363">
            <v>5.56</v>
          </cell>
          <cell r="AY363">
            <v>2.78</v>
          </cell>
          <cell r="AZ363">
            <v>5.56</v>
          </cell>
          <cell r="BA363">
            <v>2.78</v>
          </cell>
          <cell r="BB363">
            <v>5.56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</row>
        <row r="364">
          <cell r="A364" t="str">
            <v>SCHACO RMC無 E/P</v>
          </cell>
          <cell r="B364" t="str">
            <v>영1</v>
          </cell>
          <cell r="C364" t="str">
            <v>SCHACO</v>
          </cell>
          <cell r="D364" t="str">
            <v>RMC無 E/P</v>
          </cell>
          <cell r="E364" t="str">
            <v>TAMACO</v>
          </cell>
          <cell r="F364" t="str">
            <v>RFEV919A-HS</v>
          </cell>
          <cell r="G364">
            <v>0.65</v>
          </cell>
          <cell r="H364">
            <v>2.78</v>
          </cell>
          <cell r="J364" t="str">
            <v>박명규</v>
          </cell>
          <cell r="K364" t="str">
            <v>$</v>
          </cell>
          <cell r="L364">
            <v>0.46</v>
          </cell>
          <cell r="N364">
            <v>29.04</v>
          </cell>
          <cell r="O364">
            <v>13.3584</v>
          </cell>
          <cell r="Q364">
            <v>4.5999999999999996</v>
          </cell>
          <cell r="R364">
            <v>2.4870000000000001</v>
          </cell>
          <cell r="S364">
            <v>1.9530000000000001</v>
          </cell>
          <cell r="T364">
            <v>0</v>
          </cell>
          <cell r="U364">
            <v>2.5</v>
          </cell>
          <cell r="V364">
            <v>2.5</v>
          </cell>
          <cell r="W364">
            <v>2.5</v>
          </cell>
          <cell r="X364">
            <v>2.5</v>
          </cell>
          <cell r="Y364">
            <v>2.5</v>
          </cell>
          <cell r="Z364">
            <v>2.5</v>
          </cell>
          <cell r="AA364">
            <v>2.5</v>
          </cell>
          <cell r="AB364">
            <v>2.5</v>
          </cell>
          <cell r="AC364">
            <v>0</v>
          </cell>
          <cell r="AD364">
            <v>2.9899999999999998</v>
          </cell>
          <cell r="AE364">
            <v>1.6165500000000002</v>
          </cell>
          <cell r="AF364">
            <v>1.2694500000000002</v>
          </cell>
          <cell r="AG364">
            <v>0</v>
          </cell>
          <cell r="AH364">
            <v>1.625</v>
          </cell>
          <cell r="AI364">
            <v>1.625</v>
          </cell>
          <cell r="AJ364">
            <v>1.625</v>
          </cell>
          <cell r="AK364">
            <v>1.625</v>
          </cell>
          <cell r="AL364">
            <v>1.625</v>
          </cell>
          <cell r="AM364">
            <v>1.625</v>
          </cell>
          <cell r="AN364">
            <v>1.625</v>
          </cell>
          <cell r="AO364">
            <v>1.625</v>
          </cell>
          <cell r="AP364">
            <v>0</v>
          </cell>
          <cell r="AQ364">
            <v>12.787999999999998</v>
          </cell>
          <cell r="AR364">
            <v>6.9138599999999997</v>
          </cell>
          <cell r="AS364">
            <v>5.4293399999999998</v>
          </cell>
          <cell r="AT364">
            <v>0</v>
          </cell>
          <cell r="AU364">
            <v>6.9499999999999993</v>
          </cell>
          <cell r="AV364">
            <v>6.9499999999999993</v>
          </cell>
          <cell r="AW364">
            <v>6.9499999999999993</v>
          </cell>
          <cell r="AX364">
            <v>6.9499999999999993</v>
          </cell>
          <cell r="AY364">
            <v>6.9499999999999993</v>
          </cell>
          <cell r="AZ364">
            <v>6.9499999999999993</v>
          </cell>
          <cell r="BA364">
            <v>6.9499999999999993</v>
          </cell>
          <cell r="BB364">
            <v>6.9499999999999993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</row>
        <row r="365">
          <cell r="A365" t="str">
            <v>SJECO 其他</v>
          </cell>
          <cell r="B365" t="str">
            <v>영1</v>
          </cell>
          <cell r="C365" t="str">
            <v>SJECO</v>
          </cell>
          <cell r="D365" t="str">
            <v>其他</v>
          </cell>
          <cell r="E365" t="str">
            <v>AV.ACC</v>
          </cell>
          <cell r="F365" t="str">
            <v>RFX1630</v>
          </cell>
          <cell r="G365">
            <v>0.65</v>
          </cell>
          <cell r="H365">
            <v>2.78</v>
          </cell>
          <cell r="J365" t="str">
            <v>김진희</v>
          </cell>
          <cell r="K365" t="str">
            <v>￥</v>
          </cell>
          <cell r="L365">
            <v>59</v>
          </cell>
          <cell r="N365">
            <v>1.03</v>
          </cell>
          <cell r="O365">
            <v>60.77</v>
          </cell>
          <cell r="Q365">
            <v>0.21</v>
          </cell>
          <cell r="R365">
            <v>0.3</v>
          </cell>
          <cell r="S365">
            <v>0.35</v>
          </cell>
          <cell r="T365">
            <v>0</v>
          </cell>
          <cell r="U365">
            <v>0</v>
          </cell>
          <cell r="V365">
            <v>0</v>
          </cell>
          <cell r="W365">
            <v>0.02</v>
          </cell>
          <cell r="X365">
            <v>0.15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0.13650000000000001</v>
          </cell>
          <cell r="AE365">
            <v>0.19500000000000001</v>
          </cell>
          <cell r="AF365">
            <v>0.22749999999999998</v>
          </cell>
          <cell r="AG365">
            <v>0</v>
          </cell>
          <cell r="AH365">
            <v>0</v>
          </cell>
          <cell r="AI365">
            <v>0</v>
          </cell>
          <cell r="AJ365">
            <v>1.3000000000000001E-2</v>
          </cell>
          <cell r="AK365">
            <v>9.7500000000000003E-2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0.58379999999999999</v>
          </cell>
          <cell r="AR365">
            <v>0.83399999999999996</v>
          </cell>
          <cell r="AS365">
            <v>0.97299999999999986</v>
          </cell>
          <cell r="AT365">
            <v>0</v>
          </cell>
          <cell r="AU365">
            <v>0</v>
          </cell>
          <cell r="AV365">
            <v>0</v>
          </cell>
          <cell r="AW365">
            <v>5.5599999999999997E-2</v>
          </cell>
          <cell r="AX365">
            <v>0.41699999999999998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</row>
        <row r="366">
          <cell r="A366" t="str">
            <v>SJECO 其他</v>
          </cell>
          <cell r="B366" t="str">
            <v>영1</v>
          </cell>
          <cell r="C366" t="str">
            <v>SJECO</v>
          </cell>
          <cell r="D366" t="str">
            <v>其他</v>
          </cell>
          <cell r="E366" t="str">
            <v>AV.ACC</v>
          </cell>
          <cell r="F366" t="str">
            <v>RFX1689</v>
          </cell>
          <cell r="G366">
            <v>0.65</v>
          </cell>
          <cell r="H366">
            <v>2.78</v>
          </cell>
          <cell r="J366" t="str">
            <v>김진희</v>
          </cell>
          <cell r="K366" t="str">
            <v>￥</v>
          </cell>
          <cell r="L366">
            <v>78</v>
          </cell>
          <cell r="N366">
            <v>6.3999999999999995</v>
          </cell>
          <cell r="O366">
            <v>499.19999999999993</v>
          </cell>
          <cell r="Q366">
            <v>1.5</v>
          </cell>
          <cell r="R366">
            <v>0.15</v>
          </cell>
          <cell r="S366">
            <v>1.2</v>
          </cell>
          <cell r="T366">
            <v>1.2</v>
          </cell>
          <cell r="U366">
            <v>0</v>
          </cell>
          <cell r="V366">
            <v>0.75</v>
          </cell>
          <cell r="W366">
            <v>1.05</v>
          </cell>
          <cell r="X366">
            <v>0.55000000000000004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0.97500000000000009</v>
          </cell>
          <cell r="AE366">
            <v>9.7500000000000003E-2</v>
          </cell>
          <cell r="AF366">
            <v>0.78</v>
          </cell>
          <cell r="AG366">
            <v>0.78</v>
          </cell>
          <cell r="AH366">
            <v>0</v>
          </cell>
          <cell r="AI366">
            <v>0.48750000000000004</v>
          </cell>
          <cell r="AJ366">
            <v>0.68250000000000011</v>
          </cell>
          <cell r="AK366">
            <v>0.35750000000000004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4.17</v>
          </cell>
          <cell r="AR366">
            <v>0.41699999999999998</v>
          </cell>
          <cell r="AS366">
            <v>3.3359999999999999</v>
          </cell>
          <cell r="AT366">
            <v>3.3359999999999999</v>
          </cell>
          <cell r="AU366">
            <v>0</v>
          </cell>
          <cell r="AV366">
            <v>2.085</v>
          </cell>
          <cell r="AW366">
            <v>2.919</v>
          </cell>
          <cell r="AX366">
            <v>1.5289999999999999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</row>
        <row r="367">
          <cell r="A367" t="str">
            <v>SICO CD ADAPTOR</v>
          </cell>
          <cell r="B367" t="str">
            <v>영1</v>
          </cell>
          <cell r="C367" t="str">
            <v>SICO</v>
          </cell>
          <cell r="D367" t="str">
            <v>CD ADAPTOR</v>
          </cell>
          <cell r="E367" t="str">
            <v>AV ACC</v>
          </cell>
          <cell r="F367" t="str">
            <v>RP-CC20PP-K</v>
          </cell>
          <cell r="H367">
            <v>5.7</v>
          </cell>
          <cell r="J367" t="str">
            <v>김진희</v>
          </cell>
          <cell r="K367" t="str">
            <v>￥</v>
          </cell>
          <cell r="L367">
            <v>370</v>
          </cell>
          <cell r="N367">
            <v>1.5</v>
          </cell>
          <cell r="O367">
            <v>555</v>
          </cell>
          <cell r="Q367">
            <v>1</v>
          </cell>
          <cell r="R367">
            <v>0</v>
          </cell>
          <cell r="S367">
            <v>0.5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5.7</v>
          </cell>
          <cell r="AR367">
            <v>0</v>
          </cell>
          <cell r="AS367">
            <v>2.85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</row>
        <row r="368">
          <cell r="A368" t="str">
            <v>SICO CD ADAPTOR</v>
          </cell>
          <cell r="B368" t="str">
            <v>영1</v>
          </cell>
          <cell r="C368" t="str">
            <v>SICO</v>
          </cell>
          <cell r="D368" t="str">
            <v>CD ADAPTOR</v>
          </cell>
          <cell r="E368" t="str">
            <v>AV ACC</v>
          </cell>
          <cell r="F368" t="str">
            <v>RP-CK477E-K</v>
          </cell>
          <cell r="G368">
            <v>1.5</v>
          </cell>
          <cell r="H368">
            <v>4.54</v>
          </cell>
          <cell r="J368" t="str">
            <v>최건우</v>
          </cell>
          <cell r="K368" t="str">
            <v>￥</v>
          </cell>
          <cell r="L368">
            <v>780</v>
          </cell>
          <cell r="N368">
            <v>0</v>
          </cell>
          <cell r="O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</row>
        <row r="369">
          <cell r="A369" t="str">
            <v>SICO CD ADAPTOR</v>
          </cell>
          <cell r="B369" t="str">
            <v>영1</v>
          </cell>
          <cell r="C369" t="str">
            <v>SICO</v>
          </cell>
          <cell r="D369" t="str">
            <v>CD ADAPTOR</v>
          </cell>
          <cell r="E369" t="str">
            <v>AV ACC</v>
          </cell>
          <cell r="F369" t="str">
            <v>RP-CK477PP-K</v>
          </cell>
          <cell r="G369">
            <v>1.5</v>
          </cell>
          <cell r="H369">
            <v>4.54</v>
          </cell>
          <cell r="J369" t="str">
            <v>최건우</v>
          </cell>
          <cell r="K369" t="str">
            <v>￥</v>
          </cell>
          <cell r="L369">
            <v>780</v>
          </cell>
          <cell r="N369">
            <v>0</v>
          </cell>
          <cell r="O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</row>
        <row r="370">
          <cell r="A370" t="str">
            <v>SCHACO 大型 H/P</v>
          </cell>
          <cell r="B370" t="str">
            <v>영1</v>
          </cell>
          <cell r="C370" t="str">
            <v>SCHACO</v>
          </cell>
          <cell r="D370" t="str">
            <v>大型 H/P</v>
          </cell>
          <cell r="E370" t="str">
            <v>AV.ACC</v>
          </cell>
          <cell r="F370" t="str">
            <v>RP-DJ700-S</v>
          </cell>
          <cell r="G370">
            <v>1.7</v>
          </cell>
          <cell r="H370">
            <v>15.5</v>
          </cell>
          <cell r="I370">
            <v>10.74</v>
          </cell>
          <cell r="J370" t="str">
            <v>이우호</v>
          </cell>
          <cell r="K370" t="str">
            <v>￥</v>
          </cell>
          <cell r="L370">
            <v>1265</v>
          </cell>
          <cell r="N370">
            <v>6.2</v>
          </cell>
          <cell r="O370">
            <v>7843</v>
          </cell>
          <cell r="Q370">
            <v>0.47699999999999998</v>
          </cell>
          <cell r="R370">
            <v>0</v>
          </cell>
          <cell r="S370">
            <v>0.623</v>
          </cell>
          <cell r="T370">
            <v>0.9</v>
          </cell>
          <cell r="U370">
            <v>0.7</v>
          </cell>
          <cell r="V370">
            <v>0.5</v>
          </cell>
          <cell r="W370">
            <v>0.5</v>
          </cell>
          <cell r="X370">
            <v>0.5</v>
          </cell>
          <cell r="Y370">
            <v>0.5</v>
          </cell>
          <cell r="Z370">
            <v>0.5</v>
          </cell>
          <cell r="AA370">
            <v>0.5</v>
          </cell>
          <cell r="AB370">
            <v>0.5</v>
          </cell>
          <cell r="AC370">
            <v>0</v>
          </cell>
          <cell r="AD370">
            <v>0.81089999999999995</v>
          </cell>
          <cell r="AE370">
            <v>0</v>
          </cell>
          <cell r="AF370">
            <v>1.0590999999999999</v>
          </cell>
          <cell r="AG370">
            <v>1.53</v>
          </cell>
          <cell r="AH370">
            <v>1.19</v>
          </cell>
          <cell r="AI370">
            <v>0.85</v>
          </cell>
          <cell r="AJ370">
            <v>0.85</v>
          </cell>
          <cell r="AK370">
            <v>0.85</v>
          </cell>
          <cell r="AL370">
            <v>0.85</v>
          </cell>
          <cell r="AM370">
            <v>0.85</v>
          </cell>
          <cell r="AN370">
            <v>0.85</v>
          </cell>
          <cell r="AO370">
            <v>0.85</v>
          </cell>
          <cell r="AP370">
            <v>0</v>
          </cell>
          <cell r="AQ370">
            <v>7.3934999999999995</v>
          </cell>
          <cell r="AR370">
            <v>0</v>
          </cell>
          <cell r="AS370">
            <v>9.6564999999999994</v>
          </cell>
          <cell r="AT370">
            <v>13.950000000000001</v>
          </cell>
          <cell r="AU370">
            <v>10.85</v>
          </cell>
          <cell r="AV370">
            <v>7.75</v>
          </cell>
          <cell r="AW370">
            <v>7.75</v>
          </cell>
          <cell r="AX370">
            <v>7.75</v>
          </cell>
          <cell r="AY370">
            <v>7.75</v>
          </cell>
          <cell r="AZ370">
            <v>7.75</v>
          </cell>
          <cell r="BA370">
            <v>7.75</v>
          </cell>
          <cell r="BB370">
            <v>7.75</v>
          </cell>
          <cell r="BC370">
            <v>0</v>
          </cell>
          <cell r="BD370">
            <v>5.1229800000000001</v>
          </cell>
          <cell r="BE370">
            <v>0</v>
          </cell>
          <cell r="BF370">
            <v>6.69102</v>
          </cell>
          <cell r="BG370">
            <v>9.6660000000000004</v>
          </cell>
          <cell r="BH370">
            <v>7.5179999999999998</v>
          </cell>
          <cell r="BI370">
            <v>5.37</v>
          </cell>
          <cell r="BJ370">
            <v>5.37</v>
          </cell>
          <cell r="BK370">
            <v>5.37</v>
          </cell>
          <cell r="BL370">
            <v>5.37</v>
          </cell>
          <cell r="BM370">
            <v>5.37</v>
          </cell>
          <cell r="BN370">
            <v>5.37</v>
          </cell>
          <cell r="BO370">
            <v>5.37</v>
          </cell>
        </row>
        <row r="371">
          <cell r="A371" t="str">
            <v>SCHACO PACK'D E/P</v>
          </cell>
          <cell r="B371" t="str">
            <v>영1</v>
          </cell>
          <cell r="C371" t="str">
            <v>SCHACO</v>
          </cell>
          <cell r="D371" t="str">
            <v>PACK'D E/P</v>
          </cell>
          <cell r="E371" t="str">
            <v>AV ACC</v>
          </cell>
          <cell r="F371" t="str">
            <v>RP-DJ700-S</v>
          </cell>
          <cell r="G371">
            <v>0.84</v>
          </cell>
          <cell r="H371">
            <v>2.2000000000000002</v>
          </cell>
          <cell r="I371">
            <v>3.54</v>
          </cell>
          <cell r="J371" t="str">
            <v>최건우</v>
          </cell>
          <cell r="K371" t="str">
            <v>￥</v>
          </cell>
          <cell r="L371">
            <v>473</v>
          </cell>
          <cell r="N371">
            <v>0</v>
          </cell>
          <cell r="O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</row>
        <row r="372">
          <cell r="A372" t="str">
            <v>SJECO E/P MIC</v>
          </cell>
          <cell r="B372" t="str">
            <v>영1</v>
          </cell>
          <cell r="C372" t="str">
            <v>SJECO</v>
          </cell>
          <cell r="D372" t="str">
            <v>E/P MIC</v>
          </cell>
          <cell r="E372" t="str">
            <v>AV.ACC</v>
          </cell>
          <cell r="F372" t="str">
            <v>RP-EL10</v>
          </cell>
          <cell r="H372">
            <v>2.99</v>
          </cell>
          <cell r="J372" t="str">
            <v>김진희</v>
          </cell>
          <cell r="K372" t="str">
            <v>￥</v>
          </cell>
          <cell r="L372">
            <v>375</v>
          </cell>
          <cell r="N372">
            <v>1.56</v>
          </cell>
          <cell r="O372">
            <v>585</v>
          </cell>
          <cell r="Q372">
            <v>0</v>
          </cell>
          <cell r="R372">
            <v>0.06</v>
          </cell>
          <cell r="S372">
            <v>0.18</v>
          </cell>
          <cell r="T372">
            <v>0.32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0.5</v>
          </cell>
          <cell r="AA372">
            <v>0</v>
          </cell>
          <cell r="AB372">
            <v>0.5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0.1794</v>
          </cell>
          <cell r="AS372">
            <v>0.53820000000000001</v>
          </cell>
          <cell r="AT372">
            <v>0.95680000000000009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1.4950000000000001</v>
          </cell>
          <cell r="BA372">
            <v>0</v>
          </cell>
          <cell r="BB372">
            <v>1.4950000000000001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</row>
        <row r="373">
          <cell r="A373" t="str">
            <v>SCHACO H/P 小型</v>
          </cell>
          <cell r="B373" t="str">
            <v>영1</v>
          </cell>
          <cell r="C373" t="str">
            <v>SCHACO</v>
          </cell>
          <cell r="D373" t="str">
            <v>H/P 小型</v>
          </cell>
          <cell r="E373" t="str">
            <v>AV.ACC</v>
          </cell>
          <cell r="F373" t="str">
            <v>RP-EL70E-K</v>
          </cell>
          <cell r="G373">
            <v>2</v>
          </cell>
          <cell r="H373">
            <v>4</v>
          </cell>
          <cell r="I373">
            <v>3</v>
          </cell>
          <cell r="J373" t="str">
            <v>최건우</v>
          </cell>
          <cell r="K373" t="str">
            <v>￥</v>
          </cell>
          <cell r="L373">
            <v>358</v>
          </cell>
          <cell r="M373" t="str">
            <v>假</v>
          </cell>
          <cell r="N373">
            <v>16</v>
          </cell>
          <cell r="O373">
            <v>5728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2</v>
          </cell>
          <cell r="V373">
            <v>2</v>
          </cell>
          <cell r="W373">
            <v>2</v>
          </cell>
          <cell r="X373">
            <v>2</v>
          </cell>
          <cell r="Y373">
            <v>2</v>
          </cell>
          <cell r="Z373">
            <v>2</v>
          </cell>
          <cell r="AA373">
            <v>2</v>
          </cell>
          <cell r="AB373">
            <v>2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4</v>
          </cell>
          <cell r="AI373">
            <v>4</v>
          </cell>
          <cell r="AJ373">
            <v>4</v>
          </cell>
          <cell r="AK373">
            <v>4</v>
          </cell>
          <cell r="AL373">
            <v>4</v>
          </cell>
          <cell r="AM373">
            <v>4</v>
          </cell>
          <cell r="AN373">
            <v>4</v>
          </cell>
          <cell r="AO373">
            <v>4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8</v>
          </cell>
          <cell r="AV373">
            <v>8</v>
          </cell>
          <cell r="AW373">
            <v>8</v>
          </cell>
          <cell r="AX373">
            <v>8</v>
          </cell>
          <cell r="AY373">
            <v>8</v>
          </cell>
          <cell r="AZ373">
            <v>8</v>
          </cell>
          <cell r="BA373">
            <v>8</v>
          </cell>
          <cell r="BB373">
            <v>8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6</v>
          </cell>
          <cell r="BI373">
            <v>6</v>
          </cell>
          <cell r="BJ373">
            <v>6</v>
          </cell>
          <cell r="BK373">
            <v>6</v>
          </cell>
          <cell r="BL373">
            <v>6</v>
          </cell>
          <cell r="BM373">
            <v>6</v>
          </cell>
          <cell r="BN373">
            <v>6</v>
          </cell>
          <cell r="BO373">
            <v>6</v>
          </cell>
        </row>
        <row r="374">
          <cell r="A374" t="str">
            <v>SCHACO H/P 小型</v>
          </cell>
          <cell r="B374" t="str">
            <v>영1</v>
          </cell>
          <cell r="C374" t="str">
            <v>SCHACO</v>
          </cell>
          <cell r="D374" t="str">
            <v>H/P 小型</v>
          </cell>
          <cell r="E374" t="str">
            <v>AV.ACC</v>
          </cell>
          <cell r="F374" t="str">
            <v>RP-EL70PP-K</v>
          </cell>
          <cell r="G374">
            <v>2</v>
          </cell>
          <cell r="H374">
            <v>4</v>
          </cell>
          <cell r="I374">
            <v>3</v>
          </cell>
          <cell r="J374" t="str">
            <v>최건우</v>
          </cell>
          <cell r="K374" t="str">
            <v>￥</v>
          </cell>
          <cell r="L374">
            <v>358</v>
          </cell>
          <cell r="M374" t="str">
            <v>假</v>
          </cell>
          <cell r="N374">
            <v>24</v>
          </cell>
          <cell r="O374">
            <v>8592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3</v>
          </cell>
          <cell r="V374">
            <v>3</v>
          </cell>
          <cell r="W374">
            <v>3</v>
          </cell>
          <cell r="X374">
            <v>3</v>
          </cell>
          <cell r="Y374">
            <v>3</v>
          </cell>
          <cell r="Z374">
            <v>3</v>
          </cell>
          <cell r="AA374">
            <v>3</v>
          </cell>
          <cell r="AB374">
            <v>3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6</v>
          </cell>
          <cell r="AI374">
            <v>6</v>
          </cell>
          <cell r="AJ374">
            <v>6</v>
          </cell>
          <cell r="AK374">
            <v>6</v>
          </cell>
          <cell r="AL374">
            <v>6</v>
          </cell>
          <cell r="AM374">
            <v>6</v>
          </cell>
          <cell r="AN374">
            <v>6</v>
          </cell>
          <cell r="AO374">
            <v>6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12</v>
          </cell>
          <cell r="AV374">
            <v>12</v>
          </cell>
          <cell r="AW374">
            <v>12</v>
          </cell>
          <cell r="AX374">
            <v>12</v>
          </cell>
          <cell r="AY374">
            <v>12</v>
          </cell>
          <cell r="AZ374">
            <v>12</v>
          </cell>
          <cell r="BA374">
            <v>12</v>
          </cell>
          <cell r="BB374">
            <v>12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9</v>
          </cell>
          <cell r="BI374">
            <v>9</v>
          </cell>
          <cell r="BJ374">
            <v>9</v>
          </cell>
          <cell r="BK374">
            <v>9</v>
          </cell>
          <cell r="BL374">
            <v>9</v>
          </cell>
          <cell r="BM374">
            <v>9</v>
          </cell>
          <cell r="BN374">
            <v>9</v>
          </cell>
          <cell r="BO374">
            <v>9</v>
          </cell>
        </row>
        <row r="375">
          <cell r="A375" t="str">
            <v>SCHACO H/P 小型</v>
          </cell>
          <cell r="B375" t="str">
            <v>영1</v>
          </cell>
          <cell r="C375" t="str">
            <v>SCHACO</v>
          </cell>
          <cell r="D375" t="str">
            <v>H/P 小型</v>
          </cell>
          <cell r="E375" t="str">
            <v>AV.ACC</v>
          </cell>
          <cell r="F375" t="str">
            <v>RP-EL70PPQ-S</v>
          </cell>
          <cell r="G375">
            <v>2</v>
          </cell>
          <cell r="H375">
            <v>4</v>
          </cell>
          <cell r="I375">
            <v>3</v>
          </cell>
          <cell r="J375" t="str">
            <v>최건우</v>
          </cell>
          <cell r="K375" t="str">
            <v>￥</v>
          </cell>
          <cell r="L375">
            <v>358</v>
          </cell>
          <cell r="M375" t="str">
            <v>假</v>
          </cell>
          <cell r="N375">
            <v>0</v>
          </cell>
          <cell r="O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</row>
        <row r="376">
          <cell r="A376" t="str">
            <v>SCHACO 大型 H/P</v>
          </cell>
          <cell r="B376" t="str">
            <v>영1</v>
          </cell>
          <cell r="C376" t="str">
            <v>SCHACO</v>
          </cell>
          <cell r="D376" t="str">
            <v>大型 H/P</v>
          </cell>
          <cell r="E376" t="str">
            <v>AV.ACC</v>
          </cell>
          <cell r="F376" t="str">
            <v>RP-F550E-S</v>
          </cell>
          <cell r="G376">
            <v>1.76</v>
          </cell>
          <cell r="H376">
            <v>15.34</v>
          </cell>
          <cell r="I376">
            <v>9.99</v>
          </cell>
          <cell r="J376" t="str">
            <v>이우호</v>
          </cell>
          <cell r="K376" t="str">
            <v>￥</v>
          </cell>
          <cell r="L376">
            <v>758</v>
          </cell>
          <cell r="N376">
            <v>4.2850000000000001</v>
          </cell>
          <cell r="O376">
            <v>3248.03</v>
          </cell>
          <cell r="Q376">
            <v>0.185</v>
          </cell>
          <cell r="R376">
            <v>0</v>
          </cell>
          <cell r="S376">
            <v>0.5</v>
          </cell>
          <cell r="T376">
            <v>1</v>
          </cell>
          <cell r="U376">
            <v>1</v>
          </cell>
          <cell r="V376">
            <v>0.4</v>
          </cell>
          <cell r="W376">
            <v>0</v>
          </cell>
          <cell r="X376">
            <v>0.4</v>
          </cell>
          <cell r="Y376">
            <v>0</v>
          </cell>
          <cell r="Z376">
            <v>0.4</v>
          </cell>
          <cell r="AA376">
            <v>0</v>
          </cell>
          <cell r="AB376">
            <v>0.4</v>
          </cell>
          <cell r="AC376">
            <v>0</v>
          </cell>
          <cell r="AD376">
            <v>0.3256</v>
          </cell>
          <cell r="AE376">
            <v>0</v>
          </cell>
          <cell r="AF376">
            <v>0.88</v>
          </cell>
          <cell r="AG376">
            <v>1.76</v>
          </cell>
          <cell r="AH376">
            <v>1.76</v>
          </cell>
          <cell r="AI376">
            <v>0.70400000000000007</v>
          </cell>
          <cell r="AJ376">
            <v>0</v>
          </cell>
          <cell r="AK376">
            <v>0.70400000000000007</v>
          </cell>
          <cell r="AL376">
            <v>0</v>
          </cell>
          <cell r="AM376">
            <v>0.70400000000000007</v>
          </cell>
          <cell r="AN376">
            <v>0</v>
          </cell>
          <cell r="AO376">
            <v>0.70400000000000007</v>
          </cell>
          <cell r="AP376">
            <v>0</v>
          </cell>
          <cell r="AQ376">
            <v>2.8378999999999999</v>
          </cell>
          <cell r="AR376">
            <v>0</v>
          </cell>
          <cell r="AS376">
            <v>7.67</v>
          </cell>
          <cell r="AT376">
            <v>15.34</v>
          </cell>
          <cell r="AU376">
            <v>15.34</v>
          </cell>
          <cell r="AV376">
            <v>6.1360000000000001</v>
          </cell>
          <cell r="AW376">
            <v>0</v>
          </cell>
          <cell r="AX376">
            <v>6.1360000000000001</v>
          </cell>
          <cell r="AY376">
            <v>0</v>
          </cell>
          <cell r="AZ376">
            <v>6.1360000000000001</v>
          </cell>
          <cell r="BA376">
            <v>0</v>
          </cell>
          <cell r="BB376">
            <v>6.1360000000000001</v>
          </cell>
          <cell r="BC376">
            <v>0</v>
          </cell>
          <cell r="BD376">
            <v>1.84815</v>
          </cell>
          <cell r="BE376">
            <v>0</v>
          </cell>
          <cell r="BF376">
            <v>4.9950000000000001</v>
          </cell>
          <cell r="BG376">
            <v>9.99</v>
          </cell>
          <cell r="BH376">
            <v>9.99</v>
          </cell>
          <cell r="BI376">
            <v>3.9960000000000004</v>
          </cell>
          <cell r="BJ376">
            <v>0</v>
          </cell>
          <cell r="BK376">
            <v>3.9960000000000004</v>
          </cell>
          <cell r="BL376">
            <v>0</v>
          </cell>
          <cell r="BM376">
            <v>3.9960000000000004</v>
          </cell>
          <cell r="BN376">
            <v>0</v>
          </cell>
          <cell r="BO376">
            <v>3.9960000000000004</v>
          </cell>
        </row>
        <row r="377">
          <cell r="A377" t="str">
            <v>SCHACO 大型 H/P</v>
          </cell>
          <cell r="B377" t="str">
            <v>영1</v>
          </cell>
          <cell r="C377" t="str">
            <v>SCHACO</v>
          </cell>
          <cell r="D377" t="str">
            <v>大型 H/P</v>
          </cell>
          <cell r="E377" t="str">
            <v>AV.ACC</v>
          </cell>
          <cell r="F377" t="str">
            <v>RP-F550PP-S</v>
          </cell>
          <cell r="G377">
            <v>1.76</v>
          </cell>
          <cell r="H377">
            <v>15.34</v>
          </cell>
          <cell r="I377">
            <v>9.3800000000000008</v>
          </cell>
          <cell r="J377" t="str">
            <v>이우호</v>
          </cell>
          <cell r="K377" t="str">
            <v>￥</v>
          </cell>
          <cell r="L377">
            <v>927</v>
          </cell>
          <cell r="N377">
            <v>1.1000000000000001</v>
          </cell>
          <cell r="O377">
            <v>1019.7</v>
          </cell>
          <cell r="Q377">
            <v>6.0000000000000001E-3</v>
          </cell>
          <cell r="R377">
            <v>0.49299999999999999</v>
          </cell>
          <cell r="S377">
            <v>1E-3</v>
          </cell>
          <cell r="T377">
            <v>0</v>
          </cell>
          <cell r="U377">
            <v>0</v>
          </cell>
          <cell r="V377">
            <v>0</v>
          </cell>
          <cell r="W377">
            <v>0.3</v>
          </cell>
          <cell r="X377">
            <v>0</v>
          </cell>
          <cell r="Y377">
            <v>0</v>
          </cell>
          <cell r="Z377">
            <v>0.3</v>
          </cell>
          <cell r="AA377">
            <v>0</v>
          </cell>
          <cell r="AB377">
            <v>0</v>
          </cell>
          <cell r="AC377">
            <v>0</v>
          </cell>
          <cell r="AD377">
            <v>1.056E-2</v>
          </cell>
          <cell r="AE377">
            <v>0.86768000000000001</v>
          </cell>
          <cell r="AF377">
            <v>1.7600000000000001E-3</v>
          </cell>
          <cell r="AG377">
            <v>0</v>
          </cell>
          <cell r="AH377">
            <v>0</v>
          </cell>
          <cell r="AI377">
            <v>0</v>
          </cell>
          <cell r="AJ377">
            <v>0.52800000000000002</v>
          </cell>
          <cell r="AK377">
            <v>0</v>
          </cell>
          <cell r="AL377">
            <v>0</v>
          </cell>
          <cell r="AM377">
            <v>0.52800000000000002</v>
          </cell>
          <cell r="AN377">
            <v>0</v>
          </cell>
          <cell r="AO377">
            <v>0</v>
          </cell>
          <cell r="AP377">
            <v>0</v>
          </cell>
          <cell r="AQ377">
            <v>9.2039999999999997E-2</v>
          </cell>
          <cell r="AR377">
            <v>7.5626199999999999</v>
          </cell>
          <cell r="AS377">
            <v>1.5339999999999999E-2</v>
          </cell>
          <cell r="AT377">
            <v>0</v>
          </cell>
          <cell r="AU377">
            <v>0</v>
          </cell>
          <cell r="AV377">
            <v>0</v>
          </cell>
          <cell r="AW377">
            <v>4.6019999999999994</v>
          </cell>
          <cell r="AX377">
            <v>0</v>
          </cell>
          <cell r="AY377">
            <v>0</v>
          </cell>
          <cell r="AZ377">
            <v>4.6019999999999994</v>
          </cell>
          <cell r="BA377">
            <v>0</v>
          </cell>
          <cell r="BB377">
            <v>0</v>
          </cell>
          <cell r="BC377">
            <v>0</v>
          </cell>
          <cell r="BD377">
            <v>5.6280000000000004E-2</v>
          </cell>
          <cell r="BE377">
            <v>4.6243400000000001</v>
          </cell>
          <cell r="BF377">
            <v>9.3800000000000012E-3</v>
          </cell>
          <cell r="BG377">
            <v>0</v>
          </cell>
          <cell r="BH377">
            <v>0</v>
          </cell>
          <cell r="BI377">
            <v>0</v>
          </cell>
          <cell r="BJ377">
            <v>2.8140000000000001</v>
          </cell>
          <cell r="BK377">
            <v>0</v>
          </cell>
          <cell r="BL377">
            <v>0</v>
          </cell>
          <cell r="BM377">
            <v>2.8140000000000001</v>
          </cell>
          <cell r="BN377">
            <v>0</v>
          </cell>
          <cell r="BO377">
            <v>0</v>
          </cell>
        </row>
        <row r="378">
          <cell r="A378" t="str">
            <v>SJECO 其他</v>
          </cell>
          <cell r="B378" t="str">
            <v>영1</v>
          </cell>
          <cell r="C378" t="str">
            <v>SJECO</v>
          </cell>
          <cell r="D378" t="str">
            <v>其他</v>
          </cell>
          <cell r="E378" t="str">
            <v>AV.ACC</v>
          </cell>
          <cell r="F378" t="str">
            <v>RP-HA901-R</v>
          </cell>
          <cell r="H378">
            <v>2.5</v>
          </cell>
          <cell r="J378" t="str">
            <v>김진희</v>
          </cell>
          <cell r="L378">
            <v>116</v>
          </cell>
          <cell r="N378">
            <v>0.1</v>
          </cell>
          <cell r="O378">
            <v>11.6</v>
          </cell>
          <cell r="T378">
            <v>0.1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0.25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</row>
        <row r="379">
          <cell r="A379" t="str">
            <v>SJECO RMC無 E/P</v>
          </cell>
          <cell r="B379" t="str">
            <v>영1</v>
          </cell>
          <cell r="C379" t="str">
            <v>SJECO</v>
          </cell>
          <cell r="D379" t="str">
            <v>RMC無 E/P</v>
          </cell>
          <cell r="E379" t="str">
            <v>AV.ACC</v>
          </cell>
          <cell r="F379" t="str">
            <v>RPHE400K</v>
          </cell>
          <cell r="H379">
            <v>4.93</v>
          </cell>
          <cell r="J379" t="str">
            <v>김진희</v>
          </cell>
          <cell r="K379" t="str">
            <v>￥</v>
          </cell>
          <cell r="L379">
            <v>210</v>
          </cell>
          <cell r="N379">
            <v>0.57299999999999995</v>
          </cell>
          <cell r="O379">
            <v>120.32999999999998</v>
          </cell>
          <cell r="Q379">
            <v>0.09</v>
          </cell>
          <cell r="R379">
            <v>8.3000000000000004E-2</v>
          </cell>
          <cell r="S379">
            <v>0.4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0.44369999999999998</v>
          </cell>
          <cell r="AR379">
            <v>0.40919</v>
          </cell>
          <cell r="AS379">
            <v>1.972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</row>
        <row r="380">
          <cell r="A380" t="str">
            <v>SCHACO PACK'D E/P</v>
          </cell>
          <cell r="B380" t="str">
            <v>영1</v>
          </cell>
          <cell r="C380" t="str">
            <v>SCHACO</v>
          </cell>
          <cell r="D380" t="str">
            <v>PACK'D E/P</v>
          </cell>
          <cell r="E380" t="str">
            <v>AV ACC</v>
          </cell>
          <cell r="F380" t="str">
            <v>RP-HJ237-A</v>
          </cell>
          <cell r="G380">
            <v>0.72</v>
          </cell>
          <cell r="H380">
            <v>2.25</v>
          </cell>
          <cell r="I380">
            <v>3.13</v>
          </cell>
          <cell r="J380" t="str">
            <v>이우호</v>
          </cell>
          <cell r="K380" t="str">
            <v>￥</v>
          </cell>
          <cell r="L380">
            <v>190</v>
          </cell>
          <cell r="N380">
            <v>6.8130000000000006</v>
          </cell>
          <cell r="O380">
            <v>1294.47</v>
          </cell>
          <cell r="Q380">
            <v>0.125</v>
          </cell>
          <cell r="R380">
            <v>1.002</v>
          </cell>
          <cell r="S380">
            <v>0.68600000000000005</v>
          </cell>
          <cell r="T380">
            <v>0.8</v>
          </cell>
          <cell r="U380">
            <v>0.7</v>
          </cell>
          <cell r="V380">
            <v>0.5</v>
          </cell>
          <cell r="W380">
            <v>0.5</v>
          </cell>
          <cell r="X380">
            <v>0.5</v>
          </cell>
          <cell r="Y380">
            <v>0.5</v>
          </cell>
          <cell r="Z380">
            <v>0.5</v>
          </cell>
          <cell r="AA380">
            <v>0.5</v>
          </cell>
          <cell r="AB380">
            <v>0.5</v>
          </cell>
          <cell r="AC380">
            <v>0</v>
          </cell>
          <cell r="AD380">
            <v>0.09</v>
          </cell>
          <cell r="AE380">
            <v>0.72143999999999997</v>
          </cell>
          <cell r="AF380">
            <v>0.49392000000000003</v>
          </cell>
          <cell r="AG380">
            <v>0.57599999999999996</v>
          </cell>
          <cell r="AH380">
            <v>0.504</v>
          </cell>
          <cell r="AI380">
            <v>0.36</v>
          </cell>
          <cell r="AJ380">
            <v>0.36</v>
          </cell>
          <cell r="AK380">
            <v>0.36</v>
          </cell>
          <cell r="AL380">
            <v>0.36</v>
          </cell>
          <cell r="AM380">
            <v>0.36</v>
          </cell>
          <cell r="AN380">
            <v>0.36</v>
          </cell>
          <cell r="AO380">
            <v>0.36</v>
          </cell>
          <cell r="AP380">
            <v>0</v>
          </cell>
          <cell r="AQ380">
            <v>0.28125</v>
          </cell>
          <cell r="AR380">
            <v>2.2545000000000002</v>
          </cell>
          <cell r="AS380">
            <v>1.5435000000000001</v>
          </cell>
          <cell r="AT380">
            <v>1.8</v>
          </cell>
          <cell r="AU380">
            <v>1.575</v>
          </cell>
          <cell r="AV380">
            <v>1.125</v>
          </cell>
          <cell r="AW380">
            <v>1.125</v>
          </cell>
          <cell r="AX380">
            <v>1.125</v>
          </cell>
          <cell r="AY380">
            <v>1.125</v>
          </cell>
          <cell r="AZ380">
            <v>1.125</v>
          </cell>
          <cell r="BA380">
            <v>1.125</v>
          </cell>
          <cell r="BB380">
            <v>1.125</v>
          </cell>
          <cell r="BC380">
            <v>0</v>
          </cell>
          <cell r="BD380">
            <v>0.39124999999999999</v>
          </cell>
          <cell r="BE380">
            <v>3.13626</v>
          </cell>
          <cell r="BF380">
            <v>2.1471800000000001</v>
          </cell>
          <cell r="BG380">
            <v>2.504</v>
          </cell>
          <cell r="BH380">
            <v>2.1909999999999998</v>
          </cell>
          <cell r="BI380">
            <v>1.5649999999999999</v>
          </cell>
          <cell r="BJ380">
            <v>1.5649999999999999</v>
          </cell>
          <cell r="BK380">
            <v>1.5649999999999999</v>
          </cell>
          <cell r="BL380">
            <v>1.5649999999999999</v>
          </cell>
          <cell r="BM380">
            <v>1.5649999999999999</v>
          </cell>
          <cell r="BN380">
            <v>1.5649999999999999</v>
          </cell>
          <cell r="BO380">
            <v>1.5649999999999999</v>
          </cell>
        </row>
        <row r="381">
          <cell r="A381" t="str">
            <v>SCHACO PACK'D E/P</v>
          </cell>
          <cell r="B381" t="str">
            <v>영1</v>
          </cell>
          <cell r="C381" t="str">
            <v>SCHACO</v>
          </cell>
          <cell r="D381" t="str">
            <v>PACK'D E/P</v>
          </cell>
          <cell r="E381" t="str">
            <v>AV ACC</v>
          </cell>
          <cell r="F381" t="str">
            <v>RP-HJ237E-K</v>
          </cell>
          <cell r="G381">
            <v>0.82</v>
          </cell>
          <cell r="H381">
            <v>2.12</v>
          </cell>
          <cell r="I381">
            <v>2.91</v>
          </cell>
          <cell r="J381" t="str">
            <v>이우호</v>
          </cell>
          <cell r="K381" t="str">
            <v>￥</v>
          </cell>
          <cell r="L381">
            <v>200</v>
          </cell>
          <cell r="N381">
            <v>5.5</v>
          </cell>
          <cell r="O381">
            <v>1100</v>
          </cell>
          <cell r="Q381">
            <v>0.16</v>
          </cell>
          <cell r="R381">
            <v>0.34</v>
          </cell>
          <cell r="S381">
            <v>0.5</v>
          </cell>
          <cell r="T381">
            <v>0.5</v>
          </cell>
          <cell r="U381">
            <v>0.5</v>
          </cell>
          <cell r="V381">
            <v>0.5</v>
          </cell>
          <cell r="W381">
            <v>0.5</v>
          </cell>
          <cell r="X381">
            <v>0.5</v>
          </cell>
          <cell r="Y381">
            <v>0.5</v>
          </cell>
          <cell r="Z381">
            <v>0.5</v>
          </cell>
          <cell r="AA381">
            <v>0.5</v>
          </cell>
          <cell r="AB381">
            <v>0.5</v>
          </cell>
          <cell r="AC381">
            <v>0</v>
          </cell>
          <cell r="AD381">
            <v>0.13119999999999998</v>
          </cell>
          <cell r="AE381">
            <v>0.27879999999999999</v>
          </cell>
          <cell r="AF381">
            <v>0.41</v>
          </cell>
          <cell r="AG381">
            <v>0.41</v>
          </cell>
          <cell r="AH381">
            <v>0.41</v>
          </cell>
          <cell r="AI381">
            <v>0.41</v>
          </cell>
          <cell r="AJ381">
            <v>0.41</v>
          </cell>
          <cell r="AK381">
            <v>0.41</v>
          </cell>
          <cell r="AL381">
            <v>0.41</v>
          </cell>
          <cell r="AM381">
            <v>0.41</v>
          </cell>
          <cell r="AN381">
            <v>0.41</v>
          </cell>
          <cell r="AO381">
            <v>0.41</v>
          </cell>
          <cell r="AP381">
            <v>0</v>
          </cell>
          <cell r="AQ381">
            <v>0.3392</v>
          </cell>
          <cell r="AR381">
            <v>0.72080000000000011</v>
          </cell>
          <cell r="AS381">
            <v>1.06</v>
          </cell>
          <cell r="AT381">
            <v>1.06</v>
          </cell>
          <cell r="AU381">
            <v>1.06</v>
          </cell>
          <cell r="AV381">
            <v>1.06</v>
          </cell>
          <cell r="AW381">
            <v>1.06</v>
          </cell>
          <cell r="AX381">
            <v>1.06</v>
          </cell>
          <cell r="AY381">
            <v>1.06</v>
          </cell>
          <cell r="AZ381">
            <v>1.06</v>
          </cell>
          <cell r="BA381">
            <v>1.06</v>
          </cell>
          <cell r="BB381">
            <v>1.06</v>
          </cell>
          <cell r="BC381">
            <v>0</v>
          </cell>
          <cell r="BD381">
            <v>0.46560000000000001</v>
          </cell>
          <cell r="BE381">
            <v>0.98940000000000017</v>
          </cell>
          <cell r="BF381">
            <v>1.4550000000000001</v>
          </cell>
          <cell r="BG381">
            <v>1.4550000000000001</v>
          </cell>
          <cell r="BH381">
            <v>1.4550000000000001</v>
          </cell>
          <cell r="BI381">
            <v>1.4550000000000001</v>
          </cell>
          <cell r="BJ381">
            <v>1.4550000000000001</v>
          </cell>
          <cell r="BK381">
            <v>1.4550000000000001</v>
          </cell>
          <cell r="BL381">
            <v>1.4550000000000001</v>
          </cell>
          <cell r="BM381">
            <v>1.4550000000000001</v>
          </cell>
          <cell r="BN381">
            <v>1.4550000000000001</v>
          </cell>
          <cell r="BO381">
            <v>1.4550000000000001</v>
          </cell>
        </row>
        <row r="382">
          <cell r="A382" t="str">
            <v>SCHACO PACK'D E/P</v>
          </cell>
          <cell r="B382" t="str">
            <v>영1</v>
          </cell>
          <cell r="C382" t="str">
            <v>SCHACO</v>
          </cell>
          <cell r="D382" t="str">
            <v>PACK'D E/P</v>
          </cell>
          <cell r="E382" t="str">
            <v>AV ACC</v>
          </cell>
          <cell r="F382" t="str">
            <v>RP-HJ237-K</v>
          </cell>
          <cell r="G382">
            <v>0.81</v>
          </cell>
          <cell r="H382">
            <v>2.15</v>
          </cell>
          <cell r="I382">
            <v>3.12</v>
          </cell>
          <cell r="J382" t="str">
            <v>이우호</v>
          </cell>
          <cell r="K382" t="str">
            <v>￥</v>
          </cell>
          <cell r="L382">
            <v>186</v>
          </cell>
          <cell r="N382">
            <v>6.3719999999999999</v>
          </cell>
          <cell r="O382">
            <v>1185.192</v>
          </cell>
          <cell r="Q382">
            <v>0</v>
          </cell>
          <cell r="R382">
            <v>1.222</v>
          </cell>
          <cell r="S382">
            <v>0.42099999999999999</v>
          </cell>
          <cell r="T382">
            <v>0.52900000000000003</v>
          </cell>
          <cell r="U382">
            <v>0.7</v>
          </cell>
          <cell r="V382">
            <v>0.5</v>
          </cell>
          <cell r="W382">
            <v>0.5</v>
          </cell>
          <cell r="X382">
            <v>0.5</v>
          </cell>
          <cell r="Y382">
            <v>0.5</v>
          </cell>
          <cell r="Z382">
            <v>0.5</v>
          </cell>
          <cell r="AA382">
            <v>0.5</v>
          </cell>
          <cell r="AB382">
            <v>0.5</v>
          </cell>
          <cell r="AC382">
            <v>0</v>
          </cell>
          <cell r="AD382">
            <v>0</v>
          </cell>
          <cell r="AE382">
            <v>0.98982000000000003</v>
          </cell>
          <cell r="AF382">
            <v>0.34101000000000004</v>
          </cell>
          <cell r="AG382">
            <v>0.42849000000000004</v>
          </cell>
          <cell r="AH382">
            <v>0.56699999999999995</v>
          </cell>
          <cell r="AI382">
            <v>0.40500000000000003</v>
          </cell>
          <cell r="AJ382">
            <v>0.40500000000000003</v>
          </cell>
          <cell r="AK382">
            <v>0.40500000000000003</v>
          </cell>
          <cell r="AL382">
            <v>0.40500000000000003</v>
          </cell>
          <cell r="AM382">
            <v>0.40500000000000003</v>
          </cell>
          <cell r="AN382">
            <v>0.40500000000000003</v>
          </cell>
          <cell r="AO382">
            <v>0.40500000000000003</v>
          </cell>
          <cell r="AP382">
            <v>0</v>
          </cell>
          <cell r="AQ382">
            <v>0</v>
          </cell>
          <cell r="AR382">
            <v>2.6273</v>
          </cell>
          <cell r="AS382">
            <v>0.9051499999999999</v>
          </cell>
          <cell r="AT382">
            <v>1.1373500000000001</v>
          </cell>
          <cell r="AU382">
            <v>1.5049999999999999</v>
          </cell>
          <cell r="AV382">
            <v>1.075</v>
          </cell>
          <cell r="AW382">
            <v>1.075</v>
          </cell>
          <cell r="AX382">
            <v>1.075</v>
          </cell>
          <cell r="AY382">
            <v>1.075</v>
          </cell>
          <cell r="AZ382">
            <v>1.075</v>
          </cell>
          <cell r="BA382">
            <v>1.075</v>
          </cell>
          <cell r="BB382">
            <v>1.075</v>
          </cell>
          <cell r="BC382">
            <v>0</v>
          </cell>
          <cell r="BD382">
            <v>0</v>
          </cell>
          <cell r="BE382">
            <v>3.81264</v>
          </cell>
          <cell r="BF382">
            <v>1.31352</v>
          </cell>
          <cell r="BG382">
            <v>1.6504800000000002</v>
          </cell>
          <cell r="BH382">
            <v>2.1839999999999997</v>
          </cell>
          <cell r="BI382">
            <v>1.56</v>
          </cell>
          <cell r="BJ382">
            <v>1.56</v>
          </cell>
          <cell r="BK382">
            <v>1.56</v>
          </cell>
          <cell r="BL382">
            <v>1.56</v>
          </cell>
          <cell r="BM382">
            <v>1.56</v>
          </cell>
          <cell r="BN382">
            <v>1.56</v>
          </cell>
          <cell r="BO382">
            <v>1.56</v>
          </cell>
        </row>
        <row r="383">
          <cell r="A383" t="str">
            <v>SCHACO PACK'D E/P</v>
          </cell>
          <cell r="B383" t="str">
            <v>영1</v>
          </cell>
          <cell r="C383" t="str">
            <v>SCHACO</v>
          </cell>
          <cell r="D383" t="str">
            <v>PACK'D E/P</v>
          </cell>
          <cell r="E383" t="str">
            <v>AV ACC</v>
          </cell>
          <cell r="F383" t="str">
            <v>RP-HJ237-S</v>
          </cell>
          <cell r="G383">
            <v>0.76</v>
          </cell>
          <cell r="H383">
            <v>2.17</v>
          </cell>
          <cell r="I383">
            <v>2.98</v>
          </cell>
          <cell r="J383" t="str">
            <v>이우호</v>
          </cell>
          <cell r="K383" t="str">
            <v>￥</v>
          </cell>
          <cell r="L383">
            <v>196</v>
          </cell>
          <cell r="N383">
            <v>25.200000000000003</v>
          </cell>
          <cell r="O383">
            <v>4939.2000000000007</v>
          </cell>
          <cell r="Q383">
            <v>1.7</v>
          </cell>
          <cell r="R383">
            <v>3.0030000000000001</v>
          </cell>
          <cell r="S383">
            <v>1.397</v>
          </cell>
          <cell r="T383">
            <v>3</v>
          </cell>
          <cell r="U383">
            <v>2.1</v>
          </cell>
          <cell r="V383">
            <v>2</v>
          </cell>
          <cell r="W383">
            <v>2</v>
          </cell>
          <cell r="X383">
            <v>2</v>
          </cell>
          <cell r="Y383">
            <v>2</v>
          </cell>
          <cell r="Z383">
            <v>2</v>
          </cell>
          <cell r="AA383">
            <v>2</v>
          </cell>
          <cell r="AB383">
            <v>2</v>
          </cell>
          <cell r="AC383">
            <v>0</v>
          </cell>
          <cell r="AD383">
            <v>1.292</v>
          </cell>
          <cell r="AE383">
            <v>2.2822800000000001</v>
          </cell>
          <cell r="AF383">
            <v>1.06172</v>
          </cell>
          <cell r="AG383">
            <v>2.2800000000000002</v>
          </cell>
          <cell r="AH383">
            <v>1.5960000000000001</v>
          </cell>
          <cell r="AI383">
            <v>1.52</v>
          </cell>
          <cell r="AJ383">
            <v>1.52</v>
          </cell>
          <cell r="AK383">
            <v>1.52</v>
          </cell>
          <cell r="AL383">
            <v>1.52</v>
          </cell>
          <cell r="AM383">
            <v>1.52</v>
          </cell>
          <cell r="AN383">
            <v>1.52</v>
          </cell>
          <cell r="AO383">
            <v>1.52</v>
          </cell>
          <cell r="AP383">
            <v>0</v>
          </cell>
          <cell r="AQ383">
            <v>3.6889999999999996</v>
          </cell>
          <cell r="AR383">
            <v>6.5165100000000002</v>
          </cell>
          <cell r="AS383">
            <v>3.0314899999999998</v>
          </cell>
          <cell r="AT383">
            <v>6.51</v>
          </cell>
          <cell r="AU383">
            <v>4.5570000000000004</v>
          </cell>
          <cell r="AV383">
            <v>4.34</v>
          </cell>
          <cell r="AW383">
            <v>4.34</v>
          </cell>
          <cell r="AX383">
            <v>4.34</v>
          </cell>
          <cell r="AY383">
            <v>4.34</v>
          </cell>
          <cell r="AZ383">
            <v>4.34</v>
          </cell>
          <cell r="BA383">
            <v>4.34</v>
          </cell>
          <cell r="BB383">
            <v>4.34</v>
          </cell>
          <cell r="BC383">
            <v>0</v>
          </cell>
          <cell r="BD383">
            <v>5.0659999999999998</v>
          </cell>
          <cell r="BE383">
            <v>8.9489400000000003</v>
          </cell>
          <cell r="BF383">
            <v>4.1630599999999998</v>
          </cell>
          <cell r="BG383">
            <v>8.94</v>
          </cell>
          <cell r="BH383">
            <v>6.258</v>
          </cell>
          <cell r="BI383">
            <v>5.96</v>
          </cell>
          <cell r="BJ383">
            <v>5.96</v>
          </cell>
          <cell r="BK383">
            <v>5.96</v>
          </cell>
          <cell r="BL383">
            <v>5.96</v>
          </cell>
          <cell r="BM383">
            <v>5.96</v>
          </cell>
          <cell r="BN383">
            <v>5.96</v>
          </cell>
          <cell r="BO383">
            <v>5.96</v>
          </cell>
        </row>
        <row r="384">
          <cell r="A384" t="str">
            <v>SCHACO PACK'D E/P</v>
          </cell>
          <cell r="B384" t="str">
            <v>영1</v>
          </cell>
          <cell r="C384" t="str">
            <v>SCHACO</v>
          </cell>
          <cell r="D384" t="str">
            <v>PACK'D E/P</v>
          </cell>
          <cell r="E384" t="str">
            <v>AV ACC</v>
          </cell>
          <cell r="F384" t="str">
            <v>RP-HJ237-V</v>
          </cell>
          <cell r="G384">
            <v>0.9</v>
          </cell>
          <cell r="H384">
            <v>2.31</v>
          </cell>
          <cell r="I384">
            <v>3.41</v>
          </cell>
          <cell r="J384" t="str">
            <v>이우호</v>
          </cell>
          <cell r="K384" t="str">
            <v>￥</v>
          </cell>
          <cell r="L384">
            <v>204</v>
          </cell>
          <cell r="N384">
            <v>3.0999999999999996</v>
          </cell>
          <cell r="O384">
            <v>632.4</v>
          </cell>
          <cell r="Q384">
            <v>0.5</v>
          </cell>
          <cell r="R384">
            <v>0.03</v>
          </cell>
          <cell r="S384">
            <v>0.47</v>
          </cell>
          <cell r="T384">
            <v>0</v>
          </cell>
          <cell r="U384">
            <v>0</v>
          </cell>
          <cell r="V384">
            <v>0.3</v>
          </cell>
          <cell r="W384">
            <v>0.3</v>
          </cell>
          <cell r="X384">
            <v>0.3</v>
          </cell>
          <cell r="Y384">
            <v>0.3</v>
          </cell>
          <cell r="Z384">
            <v>0.3</v>
          </cell>
          <cell r="AA384">
            <v>0.3</v>
          </cell>
          <cell r="AB384">
            <v>0.3</v>
          </cell>
          <cell r="AC384">
            <v>0</v>
          </cell>
          <cell r="AD384">
            <v>0.45</v>
          </cell>
          <cell r="AE384">
            <v>2.7E-2</v>
          </cell>
          <cell r="AF384">
            <v>0.42299999999999999</v>
          </cell>
          <cell r="AG384">
            <v>0</v>
          </cell>
          <cell r="AH384">
            <v>0</v>
          </cell>
          <cell r="AI384">
            <v>0.27</v>
          </cell>
          <cell r="AJ384">
            <v>0.27</v>
          </cell>
          <cell r="AK384">
            <v>0.27</v>
          </cell>
          <cell r="AL384">
            <v>0.27</v>
          </cell>
          <cell r="AM384">
            <v>0.27</v>
          </cell>
          <cell r="AN384">
            <v>0.27</v>
          </cell>
          <cell r="AO384">
            <v>0.27</v>
          </cell>
          <cell r="AP384">
            <v>0</v>
          </cell>
          <cell r="AQ384">
            <v>1.155</v>
          </cell>
          <cell r="AR384">
            <v>6.93E-2</v>
          </cell>
          <cell r="AS384">
            <v>1.0856999999999999</v>
          </cell>
          <cell r="AT384">
            <v>0</v>
          </cell>
          <cell r="AU384">
            <v>0</v>
          </cell>
          <cell r="AV384">
            <v>0.69299999999999995</v>
          </cell>
          <cell r="AW384">
            <v>0.69299999999999995</v>
          </cell>
          <cell r="AX384">
            <v>0.69299999999999995</v>
          </cell>
          <cell r="AY384">
            <v>0.69299999999999995</v>
          </cell>
          <cell r="AZ384">
            <v>0.69299999999999995</v>
          </cell>
          <cell r="BA384">
            <v>0.69299999999999995</v>
          </cell>
          <cell r="BB384">
            <v>0.69299999999999995</v>
          </cell>
          <cell r="BC384">
            <v>0</v>
          </cell>
          <cell r="BD384">
            <v>1.7050000000000001</v>
          </cell>
          <cell r="BE384">
            <v>0.1023</v>
          </cell>
          <cell r="BF384">
            <v>1.6027</v>
          </cell>
          <cell r="BG384">
            <v>0</v>
          </cell>
          <cell r="BH384">
            <v>0</v>
          </cell>
          <cell r="BI384">
            <v>1.0229999999999999</v>
          </cell>
          <cell r="BJ384">
            <v>1.0229999999999999</v>
          </cell>
          <cell r="BK384">
            <v>1.0229999999999999</v>
          </cell>
          <cell r="BL384">
            <v>1.0229999999999999</v>
          </cell>
          <cell r="BM384">
            <v>1.0229999999999999</v>
          </cell>
          <cell r="BN384">
            <v>1.0229999999999999</v>
          </cell>
          <cell r="BO384">
            <v>1.0229999999999999</v>
          </cell>
        </row>
        <row r="385">
          <cell r="A385" t="str">
            <v>SCHACO PACK'D E/P</v>
          </cell>
          <cell r="B385" t="str">
            <v>영1</v>
          </cell>
          <cell r="C385" t="str">
            <v>SCHACO</v>
          </cell>
          <cell r="D385" t="str">
            <v>PACK'D E/P</v>
          </cell>
          <cell r="E385" t="str">
            <v>AV ACC</v>
          </cell>
          <cell r="F385" t="str">
            <v>RP-HJ238-??</v>
          </cell>
          <cell r="J385" t="str">
            <v>최건우</v>
          </cell>
          <cell r="K385" t="str">
            <v>￥</v>
          </cell>
          <cell r="L385">
            <v>200</v>
          </cell>
          <cell r="N385">
            <v>0</v>
          </cell>
          <cell r="O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</row>
        <row r="386">
          <cell r="A386" t="str">
            <v>SCHACO PACK'D E/P</v>
          </cell>
          <cell r="B386" t="str">
            <v>영1</v>
          </cell>
          <cell r="C386" t="str">
            <v>SCHACO</v>
          </cell>
          <cell r="D386" t="str">
            <v>PACK'D E/P</v>
          </cell>
          <cell r="E386" t="str">
            <v>AV ACC</v>
          </cell>
          <cell r="F386" t="str">
            <v>RP-HJ337-A</v>
          </cell>
          <cell r="G386">
            <v>0.59</v>
          </cell>
          <cell r="H386">
            <v>2.54</v>
          </cell>
          <cell r="I386">
            <v>2.5299999999999998</v>
          </cell>
          <cell r="J386" t="str">
            <v>이우호</v>
          </cell>
          <cell r="K386" t="str">
            <v>￥</v>
          </cell>
          <cell r="L386">
            <v>181</v>
          </cell>
          <cell r="N386">
            <v>5.75</v>
          </cell>
          <cell r="O386">
            <v>1040.75</v>
          </cell>
          <cell r="Q386">
            <v>0.64700000000000002</v>
          </cell>
          <cell r="R386">
            <v>0.153</v>
          </cell>
          <cell r="S386">
            <v>0.65</v>
          </cell>
          <cell r="T386">
            <v>0.4</v>
          </cell>
          <cell r="U386">
            <v>0.4</v>
          </cell>
          <cell r="V386">
            <v>0.5</v>
          </cell>
          <cell r="W386">
            <v>0.5</v>
          </cell>
          <cell r="X386">
            <v>0.5</v>
          </cell>
          <cell r="Y386">
            <v>0.5</v>
          </cell>
          <cell r="Z386">
            <v>0.5</v>
          </cell>
          <cell r="AA386">
            <v>0.5</v>
          </cell>
          <cell r="AB386">
            <v>0.5</v>
          </cell>
          <cell r="AC386">
            <v>0</v>
          </cell>
          <cell r="AD386">
            <v>0.38173000000000001</v>
          </cell>
          <cell r="AE386">
            <v>9.0269999999999989E-2</v>
          </cell>
          <cell r="AF386">
            <v>0.38350000000000001</v>
          </cell>
          <cell r="AG386">
            <v>0.23599999999999999</v>
          </cell>
          <cell r="AH386">
            <v>0.23599999999999999</v>
          </cell>
          <cell r="AI386">
            <v>0.29499999999999998</v>
          </cell>
          <cell r="AJ386">
            <v>0.29499999999999998</v>
          </cell>
          <cell r="AK386">
            <v>0.29499999999999998</v>
          </cell>
          <cell r="AL386">
            <v>0.29499999999999998</v>
          </cell>
          <cell r="AM386">
            <v>0.29499999999999998</v>
          </cell>
          <cell r="AN386">
            <v>0.29499999999999998</v>
          </cell>
          <cell r="AO386">
            <v>0.29499999999999998</v>
          </cell>
          <cell r="AP386">
            <v>0</v>
          </cell>
          <cell r="AQ386">
            <v>1.6433800000000001</v>
          </cell>
          <cell r="AR386">
            <v>0.38862000000000002</v>
          </cell>
          <cell r="AS386">
            <v>1.651</v>
          </cell>
          <cell r="AT386">
            <v>1.016</v>
          </cell>
          <cell r="AU386">
            <v>1.016</v>
          </cell>
          <cell r="AV386">
            <v>1.27</v>
          </cell>
          <cell r="AW386">
            <v>1.27</v>
          </cell>
          <cell r="AX386">
            <v>1.27</v>
          </cell>
          <cell r="AY386">
            <v>1.27</v>
          </cell>
          <cell r="AZ386">
            <v>1.27</v>
          </cell>
          <cell r="BA386">
            <v>1.27</v>
          </cell>
          <cell r="BB386">
            <v>1.27</v>
          </cell>
          <cell r="BC386">
            <v>0</v>
          </cell>
          <cell r="BD386">
            <v>1.6369099999999999</v>
          </cell>
          <cell r="BE386">
            <v>0.38708999999999999</v>
          </cell>
          <cell r="BF386">
            <v>1.6444999999999999</v>
          </cell>
          <cell r="BG386">
            <v>1.012</v>
          </cell>
          <cell r="BH386">
            <v>1.012</v>
          </cell>
          <cell r="BI386">
            <v>1.2649999999999999</v>
          </cell>
          <cell r="BJ386">
            <v>1.2649999999999999</v>
          </cell>
          <cell r="BK386">
            <v>1.2649999999999999</v>
          </cell>
          <cell r="BL386">
            <v>1.2649999999999999</v>
          </cell>
          <cell r="BM386">
            <v>1.2649999999999999</v>
          </cell>
          <cell r="BN386">
            <v>1.2649999999999999</v>
          </cell>
          <cell r="BO386">
            <v>1.2649999999999999</v>
          </cell>
        </row>
        <row r="387">
          <cell r="A387" t="str">
            <v>SCHACO PACK'D E/P</v>
          </cell>
          <cell r="B387" t="str">
            <v>영1</v>
          </cell>
          <cell r="C387" t="str">
            <v>SCHACO</v>
          </cell>
          <cell r="D387" t="str">
            <v>PACK'D E/P</v>
          </cell>
          <cell r="E387" t="str">
            <v>AV ACC</v>
          </cell>
          <cell r="F387" t="str">
            <v>RP-HJ337-D</v>
          </cell>
          <cell r="G387">
            <v>1.1599999999999999</v>
          </cell>
          <cell r="H387">
            <v>4.1900000000000004</v>
          </cell>
          <cell r="I387">
            <v>2.67</v>
          </cell>
          <cell r="J387" t="str">
            <v>이우호</v>
          </cell>
          <cell r="K387" t="str">
            <v>￥</v>
          </cell>
          <cell r="L387">
            <v>181</v>
          </cell>
          <cell r="N387">
            <v>1.5</v>
          </cell>
          <cell r="O387">
            <v>271.5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0.5</v>
          </cell>
          <cell r="X387">
            <v>0</v>
          </cell>
          <cell r="Y387">
            <v>0.5</v>
          </cell>
          <cell r="Z387">
            <v>0</v>
          </cell>
          <cell r="AA387">
            <v>0.5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0.57999999999999996</v>
          </cell>
          <cell r="AK387">
            <v>0</v>
          </cell>
          <cell r="AL387">
            <v>0.57999999999999996</v>
          </cell>
          <cell r="AM387">
            <v>0</v>
          </cell>
          <cell r="AN387">
            <v>0.57999999999999996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2.0950000000000002</v>
          </cell>
          <cell r="AX387">
            <v>0</v>
          </cell>
          <cell r="AY387">
            <v>2.0950000000000002</v>
          </cell>
          <cell r="AZ387">
            <v>0</v>
          </cell>
          <cell r="BA387">
            <v>2.0950000000000002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1.335</v>
          </cell>
          <cell r="BK387">
            <v>0</v>
          </cell>
          <cell r="BL387">
            <v>1.335</v>
          </cell>
          <cell r="BM387">
            <v>0</v>
          </cell>
          <cell r="BN387">
            <v>1.335</v>
          </cell>
          <cell r="BO387">
            <v>0</v>
          </cell>
        </row>
        <row r="388">
          <cell r="A388" t="str">
            <v>SCHACO PACK'D E/P</v>
          </cell>
          <cell r="B388" t="str">
            <v>영1</v>
          </cell>
          <cell r="C388" t="str">
            <v>SCHACO</v>
          </cell>
          <cell r="D388" t="str">
            <v>PACK'D E/P</v>
          </cell>
          <cell r="E388" t="str">
            <v>AV ACC</v>
          </cell>
          <cell r="F388" t="str">
            <v>RP-HJ337E-S</v>
          </cell>
          <cell r="G388">
            <v>0.6</v>
          </cell>
          <cell r="H388">
            <v>2.74</v>
          </cell>
          <cell r="I388">
            <v>3.21</v>
          </cell>
          <cell r="J388" t="str">
            <v>이우호</v>
          </cell>
          <cell r="K388" t="str">
            <v>￥</v>
          </cell>
          <cell r="L388">
            <v>215</v>
          </cell>
          <cell r="N388">
            <v>4.5</v>
          </cell>
          <cell r="O388">
            <v>967.5</v>
          </cell>
          <cell r="Q388">
            <v>0</v>
          </cell>
          <cell r="R388">
            <v>1</v>
          </cell>
          <cell r="S388">
            <v>0</v>
          </cell>
          <cell r="T388">
            <v>0</v>
          </cell>
          <cell r="U388">
            <v>0</v>
          </cell>
          <cell r="V388">
            <v>0.5</v>
          </cell>
          <cell r="W388">
            <v>0.5</v>
          </cell>
          <cell r="X388">
            <v>0.5</v>
          </cell>
          <cell r="Y388">
            <v>0.5</v>
          </cell>
          <cell r="Z388">
            <v>0.5</v>
          </cell>
          <cell r="AA388">
            <v>0.5</v>
          </cell>
          <cell r="AB388">
            <v>0.5</v>
          </cell>
          <cell r="AC388">
            <v>0</v>
          </cell>
          <cell r="AD388">
            <v>0</v>
          </cell>
          <cell r="AE388">
            <v>0.6</v>
          </cell>
          <cell r="AF388">
            <v>0</v>
          </cell>
          <cell r="AG388">
            <v>0</v>
          </cell>
          <cell r="AH388">
            <v>0</v>
          </cell>
          <cell r="AI388">
            <v>0.3</v>
          </cell>
          <cell r="AJ388">
            <v>0.3</v>
          </cell>
          <cell r="AK388">
            <v>0.3</v>
          </cell>
          <cell r="AL388">
            <v>0.3</v>
          </cell>
          <cell r="AM388">
            <v>0.3</v>
          </cell>
          <cell r="AN388">
            <v>0.3</v>
          </cell>
          <cell r="AO388">
            <v>0.3</v>
          </cell>
          <cell r="AP388">
            <v>0</v>
          </cell>
          <cell r="AQ388">
            <v>0</v>
          </cell>
          <cell r="AR388">
            <v>2.74</v>
          </cell>
          <cell r="AS388">
            <v>0</v>
          </cell>
          <cell r="AT388">
            <v>0</v>
          </cell>
          <cell r="AU388">
            <v>0</v>
          </cell>
          <cell r="AV388">
            <v>1.37</v>
          </cell>
          <cell r="AW388">
            <v>1.37</v>
          </cell>
          <cell r="AX388">
            <v>1.37</v>
          </cell>
          <cell r="AY388">
            <v>1.37</v>
          </cell>
          <cell r="AZ388">
            <v>1.37</v>
          </cell>
          <cell r="BA388">
            <v>1.37</v>
          </cell>
          <cell r="BB388">
            <v>1.37</v>
          </cell>
          <cell r="BC388">
            <v>0</v>
          </cell>
          <cell r="BD388">
            <v>0</v>
          </cell>
          <cell r="BE388">
            <v>3.21</v>
          </cell>
          <cell r="BF388">
            <v>0</v>
          </cell>
          <cell r="BG388">
            <v>0</v>
          </cell>
          <cell r="BH388">
            <v>0</v>
          </cell>
          <cell r="BI388">
            <v>1.605</v>
          </cell>
          <cell r="BJ388">
            <v>1.605</v>
          </cell>
          <cell r="BK388">
            <v>1.605</v>
          </cell>
          <cell r="BL388">
            <v>1.605</v>
          </cell>
          <cell r="BM388">
            <v>1.605</v>
          </cell>
          <cell r="BN388">
            <v>1.605</v>
          </cell>
          <cell r="BO388">
            <v>1.605</v>
          </cell>
        </row>
        <row r="389">
          <cell r="A389" t="str">
            <v>SCHACO PACK'D E/P</v>
          </cell>
          <cell r="B389" t="str">
            <v>영1</v>
          </cell>
          <cell r="C389" t="str">
            <v>SCHACO</v>
          </cell>
          <cell r="D389" t="str">
            <v>PACK'D E/P</v>
          </cell>
          <cell r="E389" t="str">
            <v>AV ACC</v>
          </cell>
          <cell r="F389" t="str">
            <v>RP-HJ337-S</v>
          </cell>
          <cell r="G389">
            <v>0.74</v>
          </cell>
          <cell r="H389">
            <v>3.7</v>
          </cell>
          <cell r="I389">
            <v>2.98</v>
          </cell>
          <cell r="J389" t="str">
            <v>이우호</v>
          </cell>
          <cell r="K389" t="str">
            <v>￥</v>
          </cell>
          <cell r="L389">
            <v>210</v>
          </cell>
          <cell r="N389">
            <v>10.52</v>
          </cell>
          <cell r="O389">
            <v>2209.1999999999998</v>
          </cell>
          <cell r="Q389">
            <v>0.90700000000000003</v>
          </cell>
          <cell r="R389">
            <v>0.6</v>
          </cell>
          <cell r="S389">
            <v>0.61299999999999999</v>
          </cell>
          <cell r="T389">
            <v>0.7</v>
          </cell>
          <cell r="U389">
            <v>0.7</v>
          </cell>
          <cell r="V389">
            <v>1</v>
          </cell>
          <cell r="W389">
            <v>1</v>
          </cell>
          <cell r="X389">
            <v>1</v>
          </cell>
          <cell r="Y389">
            <v>1</v>
          </cell>
          <cell r="Z389">
            <v>1</v>
          </cell>
          <cell r="AA389">
            <v>1</v>
          </cell>
          <cell r="AB389">
            <v>1</v>
          </cell>
          <cell r="AC389">
            <v>0</v>
          </cell>
          <cell r="AD389">
            <v>0.67118</v>
          </cell>
          <cell r="AE389">
            <v>0.44400000000000001</v>
          </cell>
          <cell r="AF389">
            <v>0.45361999999999997</v>
          </cell>
          <cell r="AG389">
            <v>0.51800000000000002</v>
          </cell>
          <cell r="AH389">
            <v>0.51800000000000002</v>
          </cell>
          <cell r="AI389">
            <v>0.74</v>
          </cell>
          <cell r="AJ389">
            <v>0.74</v>
          </cell>
          <cell r="AK389">
            <v>0.74</v>
          </cell>
          <cell r="AL389">
            <v>0.74</v>
          </cell>
          <cell r="AM389">
            <v>0.74</v>
          </cell>
          <cell r="AN389">
            <v>0.74</v>
          </cell>
          <cell r="AO389">
            <v>0.74</v>
          </cell>
          <cell r="AP389">
            <v>0</v>
          </cell>
          <cell r="AQ389">
            <v>3.3559000000000001</v>
          </cell>
          <cell r="AR389">
            <v>2.2200000000000002</v>
          </cell>
          <cell r="AS389">
            <v>2.2681</v>
          </cell>
          <cell r="AT389">
            <v>2.59</v>
          </cell>
          <cell r="AU389">
            <v>2.59</v>
          </cell>
          <cell r="AV389">
            <v>3.7</v>
          </cell>
          <cell r="AW389">
            <v>3.7</v>
          </cell>
          <cell r="AX389">
            <v>3.7</v>
          </cell>
          <cell r="AY389">
            <v>3.7</v>
          </cell>
          <cell r="AZ389">
            <v>3.7</v>
          </cell>
          <cell r="BA389">
            <v>3.7</v>
          </cell>
          <cell r="BB389">
            <v>3.7</v>
          </cell>
          <cell r="BC389">
            <v>0</v>
          </cell>
          <cell r="BD389">
            <v>2.7028600000000003</v>
          </cell>
          <cell r="BE389">
            <v>1.788</v>
          </cell>
          <cell r="BF389">
            <v>1.82674</v>
          </cell>
          <cell r="BG389">
            <v>2.0859999999999999</v>
          </cell>
          <cell r="BH389">
            <v>2.0859999999999999</v>
          </cell>
          <cell r="BI389">
            <v>2.98</v>
          </cell>
          <cell r="BJ389">
            <v>2.98</v>
          </cell>
          <cell r="BK389">
            <v>2.98</v>
          </cell>
          <cell r="BL389">
            <v>2.98</v>
          </cell>
          <cell r="BM389">
            <v>2.98</v>
          </cell>
          <cell r="BN389">
            <v>2.98</v>
          </cell>
          <cell r="BO389">
            <v>2.98</v>
          </cell>
        </row>
        <row r="390">
          <cell r="A390" t="str">
            <v>SCHACO PACK'D E/P</v>
          </cell>
          <cell r="B390" t="str">
            <v>영1</v>
          </cell>
          <cell r="C390" t="str">
            <v>SCHACO</v>
          </cell>
          <cell r="D390" t="str">
            <v>PACK'D E/P</v>
          </cell>
          <cell r="E390" t="str">
            <v>AV ACC</v>
          </cell>
          <cell r="F390" t="str">
            <v>RP-HJ700-S</v>
          </cell>
          <cell r="G390">
            <v>1.2</v>
          </cell>
          <cell r="H390">
            <v>2.5</v>
          </cell>
          <cell r="I390">
            <v>2.2999999999999998</v>
          </cell>
          <cell r="J390" t="str">
            <v>최건우</v>
          </cell>
          <cell r="L390">
            <v>476</v>
          </cell>
          <cell r="N390">
            <v>14.3</v>
          </cell>
          <cell r="O390">
            <v>6806.8</v>
          </cell>
          <cell r="R390">
            <v>3</v>
          </cell>
          <cell r="T390">
            <v>2.2999999999999998</v>
          </cell>
          <cell r="U390">
            <v>2</v>
          </cell>
          <cell r="V390">
            <v>1</v>
          </cell>
          <cell r="W390">
            <v>1</v>
          </cell>
          <cell r="X390">
            <v>1</v>
          </cell>
          <cell r="Y390">
            <v>1</v>
          </cell>
          <cell r="Z390">
            <v>1</v>
          </cell>
          <cell r="AA390">
            <v>1</v>
          </cell>
          <cell r="AB390">
            <v>1</v>
          </cell>
          <cell r="AC390">
            <v>0</v>
          </cell>
          <cell r="AD390">
            <v>0</v>
          </cell>
          <cell r="AE390">
            <v>3.5999999999999996</v>
          </cell>
          <cell r="AF390">
            <v>0</v>
          </cell>
          <cell r="AG390">
            <v>2.76</v>
          </cell>
          <cell r="AH390">
            <v>2.4</v>
          </cell>
          <cell r="AI390">
            <v>1.2</v>
          </cell>
          <cell r="AJ390">
            <v>1.2</v>
          </cell>
          <cell r="AK390">
            <v>1.2</v>
          </cell>
          <cell r="AL390">
            <v>1.2</v>
          </cell>
          <cell r="AM390">
            <v>1.2</v>
          </cell>
          <cell r="AN390">
            <v>1.2</v>
          </cell>
          <cell r="AO390">
            <v>1.2</v>
          </cell>
          <cell r="AP390">
            <v>0</v>
          </cell>
          <cell r="AQ390">
            <v>0</v>
          </cell>
          <cell r="AR390">
            <v>7.5</v>
          </cell>
          <cell r="AS390">
            <v>0</v>
          </cell>
          <cell r="AT390">
            <v>5.75</v>
          </cell>
          <cell r="AU390">
            <v>5</v>
          </cell>
          <cell r="AV390">
            <v>2.5</v>
          </cell>
          <cell r="AW390">
            <v>2.5</v>
          </cell>
          <cell r="AX390">
            <v>2.5</v>
          </cell>
          <cell r="AY390">
            <v>2.5</v>
          </cell>
          <cell r="AZ390">
            <v>2.5</v>
          </cell>
          <cell r="BA390">
            <v>2.5</v>
          </cell>
          <cell r="BB390">
            <v>2.5</v>
          </cell>
          <cell r="BC390">
            <v>0</v>
          </cell>
          <cell r="BD390">
            <v>0</v>
          </cell>
          <cell r="BE390">
            <v>6.8999999999999995</v>
          </cell>
          <cell r="BF390">
            <v>0</v>
          </cell>
          <cell r="BG390">
            <v>5.2899999999999991</v>
          </cell>
          <cell r="BH390">
            <v>4.5999999999999996</v>
          </cell>
          <cell r="BI390">
            <v>2.2999999999999998</v>
          </cell>
          <cell r="BJ390">
            <v>2.2999999999999998</v>
          </cell>
          <cell r="BK390">
            <v>2.2999999999999998</v>
          </cell>
          <cell r="BL390">
            <v>2.2999999999999998</v>
          </cell>
          <cell r="BM390">
            <v>2.2999999999999998</v>
          </cell>
          <cell r="BN390">
            <v>2.2999999999999998</v>
          </cell>
          <cell r="BO390">
            <v>2.2999999999999998</v>
          </cell>
        </row>
        <row r="391">
          <cell r="A391" t="str">
            <v>SCHACO PACK'D E/P</v>
          </cell>
          <cell r="B391" t="str">
            <v>영1</v>
          </cell>
          <cell r="C391" t="str">
            <v>SCHACO</v>
          </cell>
          <cell r="D391" t="str">
            <v>PACK'D E/P</v>
          </cell>
          <cell r="E391" t="str">
            <v>AV ACC</v>
          </cell>
          <cell r="F391" t="str">
            <v>RP-HJ700-Y</v>
          </cell>
          <cell r="G391">
            <v>1.2</v>
          </cell>
          <cell r="H391">
            <v>2.5</v>
          </cell>
          <cell r="I391">
            <v>2.2999999999999998</v>
          </cell>
          <cell r="J391" t="str">
            <v>최건우</v>
          </cell>
          <cell r="K391" t="str">
            <v>￥</v>
          </cell>
          <cell r="L391">
            <v>479</v>
          </cell>
          <cell r="M391" t="str">
            <v>假</v>
          </cell>
          <cell r="N391">
            <v>24.85</v>
          </cell>
          <cell r="O391">
            <v>11903.150000000001</v>
          </cell>
          <cell r="Q391">
            <v>2.8250000000000002</v>
          </cell>
          <cell r="R391">
            <v>0.125</v>
          </cell>
          <cell r="S391">
            <v>0.2</v>
          </cell>
          <cell r="T391">
            <v>2.2999999999999998</v>
          </cell>
          <cell r="U391">
            <v>1.4</v>
          </cell>
          <cell r="V391">
            <v>3</v>
          </cell>
          <cell r="W391">
            <v>2</v>
          </cell>
          <cell r="X391">
            <v>3</v>
          </cell>
          <cell r="Y391">
            <v>2</v>
          </cell>
          <cell r="Z391">
            <v>3</v>
          </cell>
          <cell r="AA391">
            <v>2</v>
          </cell>
          <cell r="AB391">
            <v>3</v>
          </cell>
          <cell r="AC391">
            <v>0</v>
          </cell>
          <cell r="AD391">
            <v>3.39</v>
          </cell>
          <cell r="AE391">
            <v>0.15</v>
          </cell>
          <cell r="AF391">
            <v>0.24</v>
          </cell>
          <cell r="AG391">
            <v>2.76</v>
          </cell>
          <cell r="AH391">
            <v>1.68</v>
          </cell>
          <cell r="AI391">
            <v>3.5999999999999996</v>
          </cell>
          <cell r="AJ391">
            <v>2.4</v>
          </cell>
          <cell r="AK391">
            <v>3.5999999999999996</v>
          </cell>
          <cell r="AL391">
            <v>2.4</v>
          </cell>
          <cell r="AM391">
            <v>3.5999999999999996</v>
          </cell>
          <cell r="AN391">
            <v>2.4</v>
          </cell>
          <cell r="AO391">
            <v>3.5999999999999996</v>
          </cell>
          <cell r="AP391">
            <v>0</v>
          </cell>
          <cell r="AQ391">
            <v>7.0625</v>
          </cell>
          <cell r="AR391">
            <v>0.3125</v>
          </cell>
          <cell r="AS391">
            <v>0.5</v>
          </cell>
          <cell r="AT391">
            <v>5.75</v>
          </cell>
          <cell r="AU391">
            <v>3.5</v>
          </cell>
          <cell r="AV391">
            <v>7.5</v>
          </cell>
          <cell r="AW391">
            <v>5</v>
          </cell>
          <cell r="AX391">
            <v>7.5</v>
          </cell>
          <cell r="AY391">
            <v>5</v>
          </cell>
          <cell r="AZ391">
            <v>7.5</v>
          </cell>
          <cell r="BA391">
            <v>5</v>
          </cell>
          <cell r="BB391">
            <v>7.5</v>
          </cell>
          <cell r="BC391">
            <v>0</v>
          </cell>
          <cell r="BD391">
            <v>6.4974999999999996</v>
          </cell>
          <cell r="BE391">
            <v>0.28749999999999998</v>
          </cell>
          <cell r="BF391">
            <v>0.45999999999999996</v>
          </cell>
          <cell r="BG391">
            <v>5.2899999999999991</v>
          </cell>
          <cell r="BH391">
            <v>3.2199999999999998</v>
          </cell>
          <cell r="BI391">
            <v>6.8999999999999995</v>
          </cell>
          <cell r="BJ391">
            <v>4.5999999999999996</v>
          </cell>
          <cell r="BK391">
            <v>6.8999999999999995</v>
          </cell>
          <cell r="BL391">
            <v>4.5999999999999996</v>
          </cell>
          <cell r="BM391">
            <v>6.8999999999999995</v>
          </cell>
          <cell r="BN391">
            <v>4.5999999999999996</v>
          </cell>
          <cell r="BO391">
            <v>6.8999999999999995</v>
          </cell>
        </row>
        <row r="392">
          <cell r="A392" t="str">
            <v>SICO RMC無 E/P</v>
          </cell>
          <cell r="B392" t="str">
            <v>영1</v>
          </cell>
          <cell r="C392" t="str">
            <v>SICO</v>
          </cell>
          <cell r="D392" t="str">
            <v>RMC無 E/P</v>
          </cell>
          <cell r="E392" t="str">
            <v>SRC</v>
          </cell>
          <cell r="F392" t="str">
            <v>RPHOH0001AWZZ</v>
          </cell>
          <cell r="G392">
            <v>1.49</v>
          </cell>
          <cell r="H392">
            <v>2.27</v>
          </cell>
          <cell r="J392" t="str">
            <v>이우호</v>
          </cell>
          <cell r="L392">
            <v>1.0049999999999999</v>
          </cell>
          <cell r="N392">
            <v>0.2</v>
          </cell>
          <cell r="O392">
            <v>0.20099999999999998</v>
          </cell>
          <cell r="Q392">
            <v>0.2</v>
          </cell>
          <cell r="AC392">
            <v>0</v>
          </cell>
          <cell r="AD392">
            <v>0.29799999999999999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0.45400000000000001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</row>
        <row r="393">
          <cell r="A393" t="str">
            <v>SICO RMC無 E/P</v>
          </cell>
          <cell r="B393" t="str">
            <v>영1</v>
          </cell>
          <cell r="C393" t="str">
            <v>SICO</v>
          </cell>
          <cell r="D393" t="str">
            <v>RMC無 E/P</v>
          </cell>
          <cell r="E393" t="str">
            <v>SRC</v>
          </cell>
          <cell r="F393" t="str">
            <v>RPHOH0176AFSA</v>
          </cell>
          <cell r="G393">
            <v>1.49</v>
          </cell>
          <cell r="H393">
            <v>2.02</v>
          </cell>
          <cell r="J393" t="str">
            <v>이우호</v>
          </cell>
          <cell r="K393" t="str">
            <v>$</v>
          </cell>
          <cell r="L393">
            <v>1.01</v>
          </cell>
          <cell r="N393">
            <v>0.77300000000000002</v>
          </cell>
          <cell r="O393">
            <v>0.78073000000000004</v>
          </cell>
          <cell r="Q393">
            <v>0.2</v>
          </cell>
          <cell r="R393">
            <v>0</v>
          </cell>
          <cell r="S393">
            <v>7.2999999999999995E-2</v>
          </cell>
          <cell r="T393">
            <v>0.5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0.29799999999999999</v>
          </cell>
          <cell r="AE393">
            <v>0</v>
          </cell>
          <cell r="AF393">
            <v>0.10876999999999999</v>
          </cell>
          <cell r="AG393">
            <v>0.745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0.40400000000000003</v>
          </cell>
          <cell r="AR393">
            <v>0</v>
          </cell>
          <cell r="AS393">
            <v>0.14745999999999998</v>
          </cell>
          <cell r="AT393">
            <v>1.01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</row>
        <row r="394">
          <cell r="A394" t="str">
            <v>SJECO H/P 小型</v>
          </cell>
          <cell r="B394" t="str">
            <v>영1</v>
          </cell>
          <cell r="C394" t="str">
            <v>SJECO</v>
          </cell>
          <cell r="D394" t="str">
            <v>H/P 小型</v>
          </cell>
          <cell r="E394" t="str">
            <v>AV.ACC</v>
          </cell>
          <cell r="F394" t="str">
            <v>RP-HS100E-S</v>
          </cell>
          <cell r="H394">
            <v>5.82</v>
          </cell>
          <cell r="J394" t="str">
            <v>김진희</v>
          </cell>
          <cell r="K394" t="str">
            <v>￥</v>
          </cell>
          <cell r="L394">
            <v>739</v>
          </cell>
          <cell r="N394">
            <v>1</v>
          </cell>
          <cell r="O394">
            <v>739</v>
          </cell>
          <cell r="Q394">
            <v>0.5</v>
          </cell>
          <cell r="R394">
            <v>0</v>
          </cell>
          <cell r="S394">
            <v>0</v>
          </cell>
          <cell r="T394">
            <v>0.5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2.91</v>
          </cell>
          <cell r="AR394">
            <v>0</v>
          </cell>
          <cell r="AS394">
            <v>0</v>
          </cell>
          <cell r="AT394">
            <v>2.91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</row>
        <row r="395">
          <cell r="A395" t="str">
            <v>SJECO H/P 小型</v>
          </cell>
          <cell r="B395" t="str">
            <v>영1</v>
          </cell>
          <cell r="C395" t="str">
            <v>SJECO</v>
          </cell>
          <cell r="D395" t="str">
            <v>H/P 小型</v>
          </cell>
          <cell r="E395" t="str">
            <v>AV.ACC</v>
          </cell>
          <cell r="F395" t="str">
            <v>RP-HS100PP-S</v>
          </cell>
          <cell r="H395">
            <v>6.74</v>
          </cell>
          <cell r="J395" t="str">
            <v>김진희</v>
          </cell>
          <cell r="K395" t="str">
            <v>￥</v>
          </cell>
          <cell r="L395">
            <v>739</v>
          </cell>
          <cell r="N395">
            <v>0</v>
          </cell>
          <cell r="O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</row>
        <row r="396">
          <cell r="A396" t="str">
            <v>SJECO H/P 小型</v>
          </cell>
          <cell r="B396" t="str">
            <v>영1</v>
          </cell>
          <cell r="C396" t="str">
            <v>SJECO</v>
          </cell>
          <cell r="D396" t="str">
            <v>H/P 小型</v>
          </cell>
          <cell r="E396" t="str">
            <v>AV.ACC</v>
          </cell>
          <cell r="F396" t="str">
            <v>RP-HS100-S</v>
          </cell>
          <cell r="H396">
            <v>5.95</v>
          </cell>
          <cell r="J396" t="str">
            <v>김진희</v>
          </cell>
          <cell r="K396" t="str">
            <v>￥</v>
          </cell>
          <cell r="L396">
            <v>816</v>
          </cell>
          <cell r="N396">
            <v>5.8800000000000008</v>
          </cell>
          <cell r="O396">
            <v>4798.0800000000008</v>
          </cell>
          <cell r="Q396">
            <v>1.3</v>
          </cell>
          <cell r="R396">
            <v>2.64</v>
          </cell>
          <cell r="S396">
            <v>1.74</v>
          </cell>
          <cell r="T396">
            <v>0.2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7.7350000000000003</v>
          </cell>
          <cell r="AR396">
            <v>15.708000000000002</v>
          </cell>
          <cell r="AS396">
            <v>10.353</v>
          </cell>
          <cell r="AT396">
            <v>1.1900000000000002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</row>
        <row r="397">
          <cell r="A397" t="str">
            <v>SJECO H/P 小型</v>
          </cell>
          <cell r="B397" t="str">
            <v>영1</v>
          </cell>
          <cell r="C397" t="str">
            <v>SJECO</v>
          </cell>
          <cell r="D397" t="str">
            <v>H/P 小型</v>
          </cell>
          <cell r="E397" t="str">
            <v>AV.ACC</v>
          </cell>
          <cell r="F397" t="str">
            <v>RP-HS101-A</v>
          </cell>
          <cell r="H397">
            <v>10.3</v>
          </cell>
          <cell r="I397">
            <v>4.32</v>
          </cell>
          <cell r="J397" t="str">
            <v>최건우</v>
          </cell>
          <cell r="L397">
            <v>666</v>
          </cell>
          <cell r="M397" t="str">
            <v>假</v>
          </cell>
          <cell r="N397">
            <v>14</v>
          </cell>
          <cell r="O397">
            <v>9324</v>
          </cell>
          <cell r="U397">
            <v>0</v>
          </cell>
          <cell r="V397">
            <v>2.5</v>
          </cell>
          <cell r="W397">
            <v>2</v>
          </cell>
          <cell r="X397">
            <v>1.5</v>
          </cell>
          <cell r="Y397">
            <v>2</v>
          </cell>
          <cell r="Z397">
            <v>2</v>
          </cell>
          <cell r="AA397">
            <v>2</v>
          </cell>
          <cell r="AB397">
            <v>2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25.75</v>
          </cell>
          <cell r="AW397">
            <v>20.6</v>
          </cell>
          <cell r="AX397">
            <v>15.450000000000001</v>
          </cell>
          <cell r="AY397">
            <v>20.6</v>
          </cell>
          <cell r="AZ397">
            <v>20.6</v>
          </cell>
          <cell r="BA397">
            <v>20.6</v>
          </cell>
          <cell r="BB397">
            <v>20.6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10.8</v>
          </cell>
          <cell r="BJ397">
            <v>8.64</v>
          </cell>
          <cell r="BK397">
            <v>6.48</v>
          </cell>
          <cell r="BL397">
            <v>8.64</v>
          </cell>
          <cell r="BM397">
            <v>8.64</v>
          </cell>
          <cell r="BN397">
            <v>8.64</v>
          </cell>
          <cell r="BO397">
            <v>8.64</v>
          </cell>
        </row>
        <row r="398">
          <cell r="A398" t="str">
            <v>SJECO H/P 小型</v>
          </cell>
          <cell r="B398" t="str">
            <v>영1</v>
          </cell>
          <cell r="C398" t="str">
            <v>SJECO</v>
          </cell>
          <cell r="D398" t="str">
            <v>H/P 小型</v>
          </cell>
          <cell r="E398" t="str">
            <v>AV.ACC</v>
          </cell>
          <cell r="F398" t="str">
            <v>RP-HS101E-A</v>
          </cell>
          <cell r="H398">
            <v>10.3</v>
          </cell>
          <cell r="I398">
            <v>4.32</v>
          </cell>
          <cell r="J398" t="str">
            <v>최건우</v>
          </cell>
          <cell r="L398">
            <v>666</v>
          </cell>
          <cell r="M398" t="str">
            <v>假</v>
          </cell>
          <cell r="N398">
            <v>3</v>
          </cell>
          <cell r="O398">
            <v>1998</v>
          </cell>
          <cell r="U398">
            <v>0</v>
          </cell>
          <cell r="V398">
            <v>1</v>
          </cell>
          <cell r="W398">
            <v>0</v>
          </cell>
          <cell r="X398">
            <v>0</v>
          </cell>
          <cell r="Y398">
            <v>1</v>
          </cell>
          <cell r="Z398">
            <v>0</v>
          </cell>
          <cell r="AA398">
            <v>0</v>
          </cell>
          <cell r="AB398">
            <v>1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10.3</v>
          </cell>
          <cell r="AW398">
            <v>0</v>
          </cell>
          <cell r="AX398">
            <v>0</v>
          </cell>
          <cell r="AY398">
            <v>10.3</v>
          </cell>
          <cell r="AZ398">
            <v>0</v>
          </cell>
          <cell r="BA398">
            <v>0</v>
          </cell>
          <cell r="BB398">
            <v>10.3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4.32</v>
          </cell>
          <cell r="BJ398">
            <v>0</v>
          </cell>
          <cell r="BK398">
            <v>0</v>
          </cell>
          <cell r="BL398">
            <v>4.32</v>
          </cell>
          <cell r="BM398">
            <v>0</v>
          </cell>
          <cell r="BN398">
            <v>0</v>
          </cell>
          <cell r="BO398">
            <v>4.32</v>
          </cell>
        </row>
        <row r="399">
          <cell r="A399" t="str">
            <v>SJECO H/P 小型</v>
          </cell>
          <cell r="B399" t="str">
            <v>영1</v>
          </cell>
          <cell r="C399" t="str">
            <v>SJECO</v>
          </cell>
          <cell r="D399" t="str">
            <v>H/P 小型</v>
          </cell>
          <cell r="E399" t="str">
            <v>AV.ACC</v>
          </cell>
          <cell r="F399" t="str">
            <v>RP-HS101E-S</v>
          </cell>
          <cell r="H399">
            <v>10.3</v>
          </cell>
          <cell r="I399">
            <v>4.32</v>
          </cell>
          <cell r="J399" t="str">
            <v>이우호</v>
          </cell>
          <cell r="K399" t="str">
            <v>￥</v>
          </cell>
          <cell r="L399">
            <v>666</v>
          </cell>
          <cell r="N399">
            <v>0</v>
          </cell>
          <cell r="O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</row>
        <row r="400">
          <cell r="A400" t="str">
            <v>SJECO H/P 小型</v>
          </cell>
          <cell r="B400" t="str">
            <v>영1</v>
          </cell>
          <cell r="C400" t="str">
            <v>SJECO</v>
          </cell>
          <cell r="D400" t="str">
            <v>H/P 小型</v>
          </cell>
          <cell r="E400" t="str">
            <v>AV.ACC</v>
          </cell>
          <cell r="F400" t="str">
            <v>RP-HS101-K</v>
          </cell>
          <cell r="H400">
            <v>10.3</v>
          </cell>
          <cell r="I400">
            <v>4.32</v>
          </cell>
          <cell r="J400" t="str">
            <v>최건우</v>
          </cell>
          <cell r="L400">
            <v>666</v>
          </cell>
          <cell r="M400" t="str">
            <v>假</v>
          </cell>
          <cell r="N400">
            <v>14</v>
          </cell>
          <cell r="O400">
            <v>9324</v>
          </cell>
          <cell r="U400">
            <v>0</v>
          </cell>
          <cell r="V400">
            <v>2.5</v>
          </cell>
          <cell r="W400">
            <v>2</v>
          </cell>
          <cell r="X400">
            <v>1.5</v>
          </cell>
          <cell r="Y400">
            <v>2</v>
          </cell>
          <cell r="Z400">
            <v>2</v>
          </cell>
          <cell r="AA400">
            <v>2</v>
          </cell>
          <cell r="AB400">
            <v>2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25.75</v>
          </cell>
          <cell r="AW400">
            <v>20.6</v>
          </cell>
          <cell r="AX400">
            <v>15.450000000000001</v>
          </cell>
          <cell r="AY400">
            <v>20.6</v>
          </cell>
          <cell r="AZ400">
            <v>20.6</v>
          </cell>
          <cell r="BA400">
            <v>20.6</v>
          </cell>
          <cell r="BB400">
            <v>20.6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10.8</v>
          </cell>
          <cell r="BJ400">
            <v>8.64</v>
          </cell>
          <cell r="BK400">
            <v>6.48</v>
          </cell>
          <cell r="BL400">
            <v>8.64</v>
          </cell>
          <cell r="BM400">
            <v>8.64</v>
          </cell>
          <cell r="BN400">
            <v>8.64</v>
          </cell>
          <cell r="BO400">
            <v>8.64</v>
          </cell>
        </row>
        <row r="401">
          <cell r="A401" t="str">
            <v>SJECO H/P 小型</v>
          </cell>
          <cell r="B401" t="str">
            <v>영1</v>
          </cell>
          <cell r="C401" t="str">
            <v>SJECO</v>
          </cell>
          <cell r="D401" t="str">
            <v>H/P 小型</v>
          </cell>
          <cell r="E401" t="str">
            <v>AV.ACC</v>
          </cell>
          <cell r="F401" t="str">
            <v>RP-HS101-P</v>
          </cell>
          <cell r="H401">
            <v>10.3</v>
          </cell>
          <cell r="I401">
            <v>4.32</v>
          </cell>
          <cell r="J401" t="str">
            <v>최건우</v>
          </cell>
          <cell r="L401">
            <v>666</v>
          </cell>
          <cell r="M401" t="str">
            <v>假</v>
          </cell>
          <cell r="N401">
            <v>14</v>
          </cell>
          <cell r="O401">
            <v>9324</v>
          </cell>
          <cell r="U401">
            <v>0</v>
          </cell>
          <cell r="V401">
            <v>2.5</v>
          </cell>
          <cell r="W401">
            <v>2</v>
          </cell>
          <cell r="X401">
            <v>1.5</v>
          </cell>
          <cell r="Y401">
            <v>2</v>
          </cell>
          <cell r="Z401">
            <v>2</v>
          </cell>
          <cell r="AA401">
            <v>2</v>
          </cell>
          <cell r="AB401">
            <v>2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25.75</v>
          </cell>
          <cell r="AW401">
            <v>20.6</v>
          </cell>
          <cell r="AX401">
            <v>15.450000000000001</v>
          </cell>
          <cell r="AY401">
            <v>20.6</v>
          </cell>
          <cell r="AZ401">
            <v>20.6</v>
          </cell>
          <cell r="BA401">
            <v>20.6</v>
          </cell>
          <cell r="BB401">
            <v>20.6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10.8</v>
          </cell>
          <cell r="BJ401">
            <v>8.64</v>
          </cell>
          <cell r="BK401">
            <v>6.48</v>
          </cell>
          <cell r="BL401">
            <v>8.64</v>
          </cell>
          <cell r="BM401">
            <v>8.64</v>
          </cell>
          <cell r="BN401">
            <v>8.64</v>
          </cell>
          <cell r="BO401">
            <v>8.64</v>
          </cell>
        </row>
        <row r="402">
          <cell r="A402" t="str">
            <v>SJECO H/P 小型</v>
          </cell>
          <cell r="B402" t="str">
            <v>영1</v>
          </cell>
          <cell r="C402" t="str">
            <v>SJECO</v>
          </cell>
          <cell r="D402" t="str">
            <v>H/P 小型</v>
          </cell>
          <cell r="E402" t="str">
            <v>AV.ACC</v>
          </cell>
          <cell r="F402" t="str">
            <v>RP-HS101PP-A</v>
          </cell>
          <cell r="H402">
            <v>10.3</v>
          </cell>
          <cell r="I402">
            <v>4.32</v>
          </cell>
          <cell r="J402" t="str">
            <v>최건우</v>
          </cell>
          <cell r="L402">
            <v>666</v>
          </cell>
          <cell r="M402" t="str">
            <v>假</v>
          </cell>
          <cell r="N402">
            <v>16</v>
          </cell>
          <cell r="O402">
            <v>10656</v>
          </cell>
          <cell r="U402">
            <v>2.5</v>
          </cell>
          <cell r="V402">
            <v>2.5</v>
          </cell>
          <cell r="W402">
            <v>2</v>
          </cell>
          <cell r="X402">
            <v>1</v>
          </cell>
          <cell r="Y402">
            <v>2</v>
          </cell>
          <cell r="Z402">
            <v>2</v>
          </cell>
          <cell r="AA402">
            <v>2</v>
          </cell>
          <cell r="AB402">
            <v>2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25.75</v>
          </cell>
          <cell r="AV402">
            <v>25.75</v>
          </cell>
          <cell r="AW402">
            <v>20.6</v>
          </cell>
          <cell r="AX402">
            <v>10.3</v>
          </cell>
          <cell r="AY402">
            <v>20.6</v>
          </cell>
          <cell r="AZ402">
            <v>20.6</v>
          </cell>
          <cell r="BA402">
            <v>20.6</v>
          </cell>
          <cell r="BB402">
            <v>20.6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10.8</v>
          </cell>
          <cell r="BI402">
            <v>10.8</v>
          </cell>
          <cell r="BJ402">
            <v>8.64</v>
          </cell>
          <cell r="BK402">
            <v>4.32</v>
          </cell>
          <cell r="BL402">
            <v>8.64</v>
          </cell>
          <cell r="BM402">
            <v>8.64</v>
          </cell>
          <cell r="BN402">
            <v>8.64</v>
          </cell>
          <cell r="BO402">
            <v>8.64</v>
          </cell>
        </row>
        <row r="403">
          <cell r="A403" t="str">
            <v>SJECO H/P 小型</v>
          </cell>
          <cell r="B403" t="str">
            <v>영1</v>
          </cell>
          <cell r="C403" t="str">
            <v>SJECO</v>
          </cell>
          <cell r="D403" t="str">
            <v>H/P 小型</v>
          </cell>
          <cell r="E403" t="str">
            <v>AV.ACC</v>
          </cell>
          <cell r="F403" t="str">
            <v>RP-HS101PP-S</v>
          </cell>
          <cell r="H403">
            <v>10.3</v>
          </cell>
          <cell r="I403">
            <v>4.32</v>
          </cell>
          <cell r="J403" t="str">
            <v>이우호</v>
          </cell>
          <cell r="K403" t="str">
            <v>￥</v>
          </cell>
          <cell r="L403">
            <v>666</v>
          </cell>
          <cell r="N403">
            <v>0</v>
          </cell>
          <cell r="O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</row>
        <row r="404">
          <cell r="A404" t="str">
            <v>SJECO H/P 小型</v>
          </cell>
          <cell r="B404" t="str">
            <v>영1</v>
          </cell>
          <cell r="C404" t="str">
            <v>SJECO</v>
          </cell>
          <cell r="D404" t="str">
            <v>H/P 小型</v>
          </cell>
          <cell r="E404" t="str">
            <v>AV.ACC</v>
          </cell>
          <cell r="F404" t="str">
            <v>RP-HS101-S</v>
          </cell>
          <cell r="H404">
            <v>10.3</v>
          </cell>
          <cell r="I404">
            <v>4.32</v>
          </cell>
          <cell r="J404" t="str">
            <v>이우호</v>
          </cell>
          <cell r="K404" t="str">
            <v>￥</v>
          </cell>
          <cell r="L404">
            <v>666</v>
          </cell>
          <cell r="N404">
            <v>14</v>
          </cell>
          <cell r="O404">
            <v>9324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2.5</v>
          </cell>
          <cell r="W404">
            <v>2</v>
          </cell>
          <cell r="X404">
            <v>1.5</v>
          </cell>
          <cell r="Y404">
            <v>2</v>
          </cell>
          <cell r="Z404">
            <v>2</v>
          </cell>
          <cell r="AA404">
            <v>2</v>
          </cell>
          <cell r="AB404">
            <v>2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25.75</v>
          </cell>
          <cell r="AW404">
            <v>20.6</v>
          </cell>
          <cell r="AX404">
            <v>15.450000000000001</v>
          </cell>
          <cell r="AY404">
            <v>20.6</v>
          </cell>
          <cell r="AZ404">
            <v>20.6</v>
          </cell>
          <cell r="BA404">
            <v>20.6</v>
          </cell>
          <cell r="BB404">
            <v>20.6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10.8</v>
          </cell>
          <cell r="BJ404">
            <v>8.64</v>
          </cell>
          <cell r="BK404">
            <v>6.48</v>
          </cell>
          <cell r="BL404">
            <v>8.64</v>
          </cell>
          <cell r="BM404">
            <v>8.64</v>
          </cell>
          <cell r="BN404">
            <v>8.64</v>
          </cell>
          <cell r="BO404">
            <v>8.64</v>
          </cell>
        </row>
        <row r="405">
          <cell r="A405" t="str">
            <v>SJECO H/P 小型</v>
          </cell>
          <cell r="B405" t="str">
            <v>영1</v>
          </cell>
          <cell r="C405" t="str">
            <v>SJECO</v>
          </cell>
          <cell r="D405" t="str">
            <v>H/P 小型</v>
          </cell>
          <cell r="E405" t="str">
            <v>AV.ACC</v>
          </cell>
          <cell r="F405" t="str">
            <v>RP-HS101-W</v>
          </cell>
          <cell r="H405">
            <v>10.3</v>
          </cell>
          <cell r="I405">
            <v>4.32</v>
          </cell>
          <cell r="J405" t="str">
            <v>최건우</v>
          </cell>
          <cell r="L405">
            <v>666</v>
          </cell>
          <cell r="M405" t="str">
            <v>假</v>
          </cell>
          <cell r="N405">
            <v>14</v>
          </cell>
          <cell r="O405">
            <v>9324</v>
          </cell>
          <cell r="U405">
            <v>0</v>
          </cell>
          <cell r="V405">
            <v>2.5</v>
          </cell>
          <cell r="W405">
            <v>2</v>
          </cell>
          <cell r="X405">
            <v>1.5</v>
          </cell>
          <cell r="Y405">
            <v>2</v>
          </cell>
          <cell r="Z405">
            <v>2</v>
          </cell>
          <cell r="AA405">
            <v>2</v>
          </cell>
          <cell r="AB405">
            <v>2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25.75</v>
          </cell>
          <cell r="AW405">
            <v>20.6</v>
          </cell>
          <cell r="AX405">
            <v>15.450000000000001</v>
          </cell>
          <cell r="AY405">
            <v>20.6</v>
          </cell>
          <cell r="AZ405">
            <v>20.6</v>
          </cell>
          <cell r="BA405">
            <v>20.6</v>
          </cell>
          <cell r="BB405">
            <v>20.6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10.8</v>
          </cell>
          <cell r="BJ405">
            <v>8.64</v>
          </cell>
          <cell r="BK405">
            <v>6.48</v>
          </cell>
          <cell r="BL405">
            <v>8.64</v>
          </cell>
          <cell r="BM405">
            <v>8.64</v>
          </cell>
          <cell r="BN405">
            <v>8.64</v>
          </cell>
          <cell r="BO405">
            <v>8.64</v>
          </cell>
        </row>
        <row r="406">
          <cell r="A406" t="str">
            <v>SJECO H/P 小型</v>
          </cell>
          <cell r="B406" t="str">
            <v>영1</v>
          </cell>
          <cell r="C406" t="str">
            <v>SJECO</v>
          </cell>
          <cell r="D406" t="str">
            <v>H/P 小型</v>
          </cell>
          <cell r="E406" t="str">
            <v>AV.ACC</v>
          </cell>
          <cell r="F406" t="str">
            <v>RP-HS77PP-S</v>
          </cell>
          <cell r="H406">
            <v>7.6</v>
          </cell>
          <cell r="J406" t="str">
            <v>김진희</v>
          </cell>
          <cell r="L406">
            <v>441</v>
          </cell>
          <cell r="N406">
            <v>1.5</v>
          </cell>
          <cell r="O406">
            <v>661.5</v>
          </cell>
          <cell r="T406">
            <v>1</v>
          </cell>
          <cell r="U406">
            <v>0.5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7.6</v>
          </cell>
          <cell r="AU406">
            <v>3.8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</row>
        <row r="407">
          <cell r="A407" t="str">
            <v>SJECO H/P 小型</v>
          </cell>
          <cell r="B407" t="str">
            <v>영1</v>
          </cell>
          <cell r="C407" t="str">
            <v>SJECO</v>
          </cell>
          <cell r="D407" t="str">
            <v>H/P 小型</v>
          </cell>
          <cell r="E407" t="str">
            <v>AV.ACC</v>
          </cell>
          <cell r="F407" t="str">
            <v>RP-HS79E-S</v>
          </cell>
          <cell r="H407">
            <v>7.6</v>
          </cell>
          <cell r="J407" t="str">
            <v>김진희</v>
          </cell>
          <cell r="K407" t="str">
            <v>￥</v>
          </cell>
          <cell r="L407">
            <v>497</v>
          </cell>
          <cell r="N407">
            <v>6</v>
          </cell>
          <cell r="O407">
            <v>2982</v>
          </cell>
          <cell r="Q407">
            <v>0.5</v>
          </cell>
          <cell r="R407">
            <v>0.49299999999999999</v>
          </cell>
          <cell r="S407">
            <v>0</v>
          </cell>
          <cell r="T407">
            <v>0.50700000000000001</v>
          </cell>
          <cell r="U407">
            <v>0.5</v>
          </cell>
          <cell r="V407">
            <v>0.5</v>
          </cell>
          <cell r="W407">
            <v>1</v>
          </cell>
          <cell r="X407">
            <v>0.5</v>
          </cell>
          <cell r="Y407">
            <v>0.5</v>
          </cell>
          <cell r="Z407">
            <v>0.5</v>
          </cell>
          <cell r="AA407">
            <v>0.5</v>
          </cell>
          <cell r="AB407">
            <v>0.5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3.8</v>
          </cell>
          <cell r="AR407">
            <v>3.7467999999999999</v>
          </cell>
          <cell r="AS407">
            <v>0</v>
          </cell>
          <cell r="AT407">
            <v>3.8531999999999997</v>
          </cell>
          <cell r="AU407">
            <v>3.8</v>
          </cell>
          <cell r="AV407">
            <v>3.8</v>
          </cell>
          <cell r="AW407">
            <v>7.6</v>
          </cell>
          <cell r="AX407">
            <v>3.8</v>
          </cell>
          <cell r="AY407">
            <v>3.8</v>
          </cell>
          <cell r="AZ407">
            <v>3.8</v>
          </cell>
          <cell r="BA407">
            <v>3.8</v>
          </cell>
          <cell r="BB407">
            <v>3.8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</row>
        <row r="408">
          <cell r="A408" t="str">
            <v>SJECO H/P 小型</v>
          </cell>
          <cell r="B408" t="str">
            <v>영1</v>
          </cell>
          <cell r="C408" t="str">
            <v>SJECO</v>
          </cell>
          <cell r="D408" t="str">
            <v>H/P 小型</v>
          </cell>
          <cell r="E408" t="str">
            <v>AV.ACC</v>
          </cell>
          <cell r="F408" t="str">
            <v>RP-HS79PP-S</v>
          </cell>
          <cell r="H408">
            <v>7.6</v>
          </cell>
          <cell r="J408" t="str">
            <v>김진희</v>
          </cell>
          <cell r="K408" t="str">
            <v>￥</v>
          </cell>
          <cell r="L408">
            <v>497</v>
          </cell>
          <cell r="N408">
            <v>0</v>
          </cell>
          <cell r="O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</row>
        <row r="409">
          <cell r="A409" t="str">
            <v>SJECO H/P 小型</v>
          </cell>
          <cell r="B409" t="str">
            <v>영1</v>
          </cell>
          <cell r="C409" t="str">
            <v>SJECO</v>
          </cell>
          <cell r="D409" t="str">
            <v>H/P 小型</v>
          </cell>
          <cell r="E409" t="str">
            <v>AV.ACC</v>
          </cell>
          <cell r="F409" t="str">
            <v>RP-HS80E1-A</v>
          </cell>
          <cell r="H409">
            <v>3</v>
          </cell>
          <cell r="I409">
            <v>5</v>
          </cell>
          <cell r="J409" t="str">
            <v>최건우</v>
          </cell>
          <cell r="L409">
            <v>457</v>
          </cell>
          <cell r="N409">
            <v>6</v>
          </cell>
          <cell r="O409">
            <v>2742</v>
          </cell>
          <cell r="U409">
            <v>0</v>
          </cell>
          <cell r="V409">
            <v>1</v>
          </cell>
          <cell r="W409">
            <v>1</v>
          </cell>
          <cell r="X409">
            <v>0</v>
          </cell>
          <cell r="Y409">
            <v>1</v>
          </cell>
          <cell r="Z409">
            <v>1</v>
          </cell>
          <cell r="AA409">
            <v>1</v>
          </cell>
          <cell r="AB409">
            <v>1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3</v>
          </cell>
          <cell r="AW409">
            <v>3</v>
          </cell>
          <cell r="AX409">
            <v>0</v>
          </cell>
          <cell r="AY409">
            <v>3</v>
          </cell>
          <cell r="AZ409">
            <v>3</v>
          </cell>
          <cell r="BA409">
            <v>3</v>
          </cell>
          <cell r="BB409">
            <v>3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5</v>
          </cell>
          <cell r="BJ409">
            <v>5</v>
          </cell>
          <cell r="BK409">
            <v>0</v>
          </cell>
          <cell r="BL409">
            <v>5</v>
          </cell>
          <cell r="BM409">
            <v>5</v>
          </cell>
          <cell r="BN409">
            <v>5</v>
          </cell>
          <cell r="BO409">
            <v>5</v>
          </cell>
        </row>
        <row r="410">
          <cell r="A410" t="str">
            <v>SJECO H/P 小型</v>
          </cell>
          <cell r="B410" t="str">
            <v>영1</v>
          </cell>
          <cell r="C410" t="str">
            <v>SJECO</v>
          </cell>
          <cell r="D410" t="str">
            <v>H/P 小型</v>
          </cell>
          <cell r="E410" t="str">
            <v>AV.ACC</v>
          </cell>
          <cell r="F410" t="str">
            <v>RP-HS80E1-D</v>
          </cell>
          <cell r="H410">
            <v>3</v>
          </cell>
          <cell r="I410">
            <v>5</v>
          </cell>
          <cell r="J410" t="str">
            <v>최건우</v>
          </cell>
          <cell r="L410">
            <v>467</v>
          </cell>
          <cell r="N410">
            <v>3</v>
          </cell>
          <cell r="O410">
            <v>1401</v>
          </cell>
          <cell r="V410">
            <v>1</v>
          </cell>
          <cell r="Y410">
            <v>1</v>
          </cell>
          <cell r="AB410">
            <v>1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3</v>
          </cell>
          <cell r="AW410">
            <v>0</v>
          </cell>
          <cell r="AX410">
            <v>0</v>
          </cell>
          <cell r="AY410">
            <v>3</v>
          </cell>
          <cell r="AZ410">
            <v>0</v>
          </cell>
          <cell r="BA410">
            <v>0</v>
          </cell>
          <cell r="BB410">
            <v>3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5</v>
          </cell>
          <cell r="BJ410">
            <v>0</v>
          </cell>
          <cell r="BK410">
            <v>0</v>
          </cell>
          <cell r="BL410">
            <v>5</v>
          </cell>
          <cell r="BM410">
            <v>0</v>
          </cell>
          <cell r="BN410">
            <v>0</v>
          </cell>
          <cell r="BO410">
            <v>5</v>
          </cell>
        </row>
        <row r="411">
          <cell r="A411" t="str">
            <v>SJECO H/P 小型</v>
          </cell>
          <cell r="B411" t="str">
            <v>영1</v>
          </cell>
          <cell r="C411" t="str">
            <v>SJECO</v>
          </cell>
          <cell r="D411" t="str">
            <v>H/P 小型</v>
          </cell>
          <cell r="E411" t="str">
            <v>AV.ACC</v>
          </cell>
          <cell r="F411" t="str">
            <v>RP-HS80E1-S</v>
          </cell>
          <cell r="H411">
            <v>3</v>
          </cell>
          <cell r="I411">
            <v>5</v>
          </cell>
          <cell r="J411" t="str">
            <v>최건우</v>
          </cell>
          <cell r="L411">
            <v>457</v>
          </cell>
          <cell r="N411">
            <v>6</v>
          </cell>
          <cell r="O411">
            <v>2742</v>
          </cell>
          <cell r="U411">
            <v>0</v>
          </cell>
          <cell r="V411">
            <v>1</v>
          </cell>
          <cell r="W411">
            <v>1</v>
          </cell>
          <cell r="X411">
            <v>0</v>
          </cell>
          <cell r="Y411">
            <v>1</v>
          </cell>
          <cell r="Z411">
            <v>1</v>
          </cell>
          <cell r="AA411">
            <v>1</v>
          </cell>
          <cell r="AB411">
            <v>1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3</v>
          </cell>
          <cell r="AW411">
            <v>3</v>
          </cell>
          <cell r="AX411">
            <v>0</v>
          </cell>
          <cell r="AY411">
            <v>3</v>
          </cell>
          <cell r="AZ411">
            <v>3</v>
          </cell>
          <cell r="BA411">
            <v>3</v>
          </cell>
          <cell r="BB411">
            <v>3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5</v>
          </cell>
          <cell r="BJ411">
            <v>5</v>
          </cell>
          <cell r="BK411">
            <v>0</v>
          </cell>
          <cell r="BL411">
            <v>5</v>
          </cell>
          <cell r="BM411">
            <v>5</v>
          </cell>
          <cell r="BN411">
            <v>5</v>
          </cell>
          <cell r="BO411">
            <v>5</v>
          </cell>
        </row>
        <row r="412">
          <cell r="A412" t="str">
            <v>SJECO H/P 小型</v>
          </cell>
          <cell r="B412" t="str">
            <v>영1</v>
          </cell>
          <cell r="C412" t="str">
            <v>SJECO</v>
          </cell>
          <cell r="D412" t="str">
            <v>H/P 小型</v>
          </cell>
          <cell r="E412" t="str">
            <v>AV.ACC</v>
          </cell>
          <cell r="F412" t="str">
            <v>RP-HS80E-A</v>
          </cell>
          <cell r="H412">
            <v>2.9</v>
          </cell>
          <cell r="I412">
            <v>4.32</v>
          </cell>
          <cell r="J412" t="str">
            <v>최건우</v>
          </cell>
          <cell r="K412" t="str">
            <v>￥</v>
          </cell>
          <cell r="L412">
            <v>480</v>
          </cell>
          <cell r="N412">
            <v>14.5</v>
          </cell>
          <cell r="O412">
            <v>6960</v>
          </cell>
          <cell r="Q412">
            <v>0</v>
          </cell>
          <cell r="R412">
            <v>1.02</v>
          </cell>
          <cell r="S412">
            <v>3</v>
          </cell>
          <cell r="T412">
            <v>1.98</v>
          </cell>
          <cell r="U412">
            <v>1</v>
          </cell>
          <cell r="V412">
            <v>2</v>
          </cell>
          <cell r="W412">
            <v>0.5</v>
          </cell>
          <cell r="X412">
            <v>1</v>
          </cell>
          <cell r="Y412">
            <v>1</v>
          </cell>
          <cell r="Z412">
            <v>1</v>
          </cell>
          <cell r="AA412">
            <v>1</v>
          </cell>
          <cell r="AB412">
            <v>1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2.9579999999999997</v>
          </cell>
          <cell r="AS412">
            <v>8.6999999999999993</v>
          </cell>
          <cell r="AT412">
            <v>5.742</v>
          </cell>
          <cell r="AU412">
            <v>2.9</v>
          </cell>
          <cell r="AV412">
            <v>5.8</v>
          </cell>
          <cell r="AW412">
            <v>1.45</v>
          </cell>
          <cell r="AX412">
            <v>2.9</v>
          </cell>
          <cell r="AY412">
            <v>2.9</v>
          </cell>
          <cell r="AZ412">
            <v>2.9</v>
          </cell>
          <cell r="BA412">
            <v>2.9</v>
          </cell>
          <cell r="BB412">
            <v>2.9</v>
          </cell>
          <cell r="BC412">
            <v>0</v>
          </cell>
          <cell r="BD412">
            <v>0</v>
          </cell>
          <cell r="BE412">
            <v>4.4064000000000005</v>
          </cell>
          <cell r="BF412">
            <v>12.96</v>
          </cell>
          <cell r="BG412">
            <v>8.5536000000000012</v>
          </cell>
          <cell r="BH412">
            <v>4.32</v>
          </cell>
          <cell r="BI412">
            <v>8.64</v>
          </cell>
          <cell r="BJ412">
            <v>2.16</v>
          </cell>
          <cell r="BK412">
            <v>4.32</v>
          </cell>
          <cell r="BL412">
            <v>4.32</v>
          </cell>
          <cell r="BM412">
            <v>4.32</v>
          </cell>
          <cell r="BN412">
            <v>4.32</v>
          </cell>
          <cell r="BO412">
            <v>4.32</v>
          </cell>
        </row>
        <row r="413">
          <cell r="A413" t="str">
            <v>SJECO H/P 小型</v>
          </cell>
          <cell r="B413" t="str">
            <v>영1</v>
          </cell>
          <cell r="C413" t="str">
            <v>SJECO</v>
          </cell>
          <cell r="D413" t="str">
            <v>H/P 小型</v>
          </cell>
          <cell r="E413" t="str">
            <v>AV.ACC</v>
          </cell>
          <cell r="F413" t="str">
            <v>RP-HS80E-D</v>
          </cell>
          <cell r="H413">
            <v>2.9</v>
          </cell>
          <cell r="I413">
            <v>4.32</v>
          </cell>
          <cell r="J413" t="str">
            <v>최건우</v>
          </cell>
          <cell r="K413" t="str">
            <v>￥</v>
          </cell>
          <cell r="L413">
            <v>490</v>
          </cell>
          <cell r="N413">
            <v>1</v>
          </cell>
          <cell r="O413">
            <v>490</v>
          </cell>
          <cell r="Q413">
            <v>0</v>
          </cell>
          <cell r="R413">
            <v>1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2.9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4.32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</row>
        <row r="414">
          <cell r="A414" t="str">
            <v>SJECO H/P 小型</v>
          </cell>
          <cell r="B414" t="str">
            <v>영1</v>
          </cell>
          <cell r="C414" t="str">
            <v>SJECO</v>
          </cell>
          <cell r="D414" t="str">
            <v>H/P 小型</v>
          </cell>
          <cell r="E414" t="str">
            <v>AV.ACC</v>
          </cell>
          <cell r="F414" t="str">
            <v>RP-HS80E-S</v>
          </cell>
          <cell r="H414">
            <v>2.9</v>
          </cell>
          <cell r="I414">
            <v>4.32</v>
          </cell>
          <cell r="J414" t="str">
            <v>최건우</v>
          </cell>
          <cell r="K414" t="str">
            <v>￥</v>
          </cell>
          <cell r="L414">
            <v>480</v>
          </cell>
          <cell r="N414">
            <v>11</v>
          </cell>
          <cell r="O414">
            <v>5280</v>
          </cell>
          <cell r="Q414">
            <v>0</v>
          </cell>
          <cell r="R414">
            <v>0.62</v>
          </cell>
          <cell r="S414">
            <v>0.38</v>
          </cell>
          <cell r="T414">
            <v>1</v>
          </cell>
          <cell r="U414">
            <v>0.5</v>
          </cell>
          <cell r="V414">
            <v>1.5</v>
          </cell>
          <cell r="W414">
            <v>2</v>
          </cell>
          <cell r="X414">
            <v>1</v>
          </cell>
          <cell r="Y414">
            <v>1</v>
          </cell>
          <cell r="Z414">
            <v>1</v>
          </cell>
          <cell r="AA414">
            <v>1</v>
          </cell>
          <cell r="AB414">
            <v>1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1.798</v>
          </cell>
          <cell r="AS414">
            <v>1.1019999999999999</v>
          </cell>
          <cell r="AT414">
            <v>2.9</v>
          </cell>
          <cell r="AU414">
            <v>1.45</v>
          </cell>
          <cell r="AV414">
            <v>4.3499999999999996</v>
          </cell>
          <cell r="AW414">
            <v>5.8</v>
          </cell>
          <cell r="AX414">
            <v>2.9</v>
          </cell>
          <cell r="AY414">
            <v>2.9</v>
          </cell>
          <cell r="AZ414">
            <v>2.9</v>
          </cell>
          <cell r="BA414">
            <v>2.9</v>
          </cell>
          <cell r="BB414">
            <v>2.9</v>
          </cell>
          <cell r="BC414">
            <v>0</v>
          </cell>
          <cell r="BD414">
            <v>0</v>
          </cell>
          <cell r="BE414">
            <v>2.6784000000000003</v>
          </cell>
          <cell r="BF414">
            <v>1.6416000000000002</v>
          </cell>
          <cell r="BG414">
            <v>4.32</v>
          </cell>
          <cell r="BH414">
            <v>2.16</v>
          </cell>
          <cell r="BI414">
            <v>6.48</v>
          </cell>
          <cell r="BJ414">
            <v>8.64</v>
          </cell>
          <cell r="BK414">
            <v>4.32</v>
          </cell>
          <cell r="BL414">
            <v>4.32</v>
          </cell>
          <cell r="BM414">
            <v>4.32</v>
          </cell>
          <cell r="BN414">
            <v>4.32</v>
          </cell>
          <cell r="BO414">
            <v>4.32</v>
          </cell>
        </row>
        <row r="415">
          <cell r="A415" t="str">
            <v>SJECO H/P 小型</v>
          </cell>
          <cell r="B415" t="str">
            <v>영1</v>
          </cell>
          <cell r="C415" t="str">
            <v>SJECO</v>
          </cell>
          <cell r="D415" t="str">
            <v>H/P 小型</v>
          </cell>
          <cell r="E415" t="str">
            <v>AV.ACC</v>
          </cell>
          <cell r="F415" t="str">
            <v>RP-HS80P-A</v>
          </cell>
          <cell r="H415">
            <v>2.9</v>
          </cell>
          <cell r="I415">
            <v>4.32</v>
          </cell>
          <cell r="J415" t="str">
            <v>최건우</v>
          </cell>
          <cell r="K415" t="str">
            <v>￥</v>
          </cell>
          <cell r="L415">
            <v>470</v>
          </cell>
          <cell r="N415">
            <v>9</v>
          </cell>
          <cell r="O415">
            <v>4230</v>
          </cell>
          <cell r="Q415">
            <v>0</v>
          </cell>
          <cell r="R415">
            <v>0</v>
          </cell>
          <cell r="S415">
            <v>0.5</v>
          </cell>
          <cell r="T415">
            <v>1.5</v>
          </cell>
          <cell r="U415">
            <v>1</v>
          </cell>
          <cell r="V415">
            <v>1</v>
          </cell>
          <cell r="W415">
            <v>1</v>
          </cell>
          <cell r="X415">
            <v>0</v>
          </cell>
          <cell r="Y415">
            <v>1</v>
          </cell>
          <cell r="Z415">
            <v>1</v>
          </cell>
          <cell r="AA415">
            <v>1</v>
          </cell>
          <cell r="AB415">
            <v>1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1.45</v>
          </cell>
          <cell r="AT415">
            <v>4.3499999999999996</v>
          </cell>
          <cell r="AU415">
            <v>2.9</v>
          </cell>
          <cell r="AV415">
            <v>2.9</v>
          </cell>
          <cell r="AW415">
            <v>2.9</v>
          </cell>
          <cell r="AX415">
            <v>0</v>
          </cell>
          <cell r="AY415">
            <v>2.9</v>
          </cell>
          <cell r="AZ415">
            <v>2.9</v>
          </cell>
          <cell r="BA415">
            <v>2.9</v>
          </cell>
          <cell r="BB415">
            <v>2.9</v>
          </cell>
          <cell r="BC415">
            <v>0</v>
          </cell>
          <cell r="BD415">
            <v>0</v>
          </cell>
          <cell r="BE415">
            <v>0</v>
          </cell>
          <cell r="BF415">
            <v>2.16</v>
          </cell>
          <cell r="BG415">
            <v>6.48</v>
          </cell>
          <cell r="BH415">
            <v>4.32</v>
          </cell>
          <cell r="BI415">
            <v>4.32</v>
          </cell>
          <cell r="BJ415">
            <v>4.32</v>
          </cell>
          <cell r="BK415">
            <v>0</v>
          </cell>
          <cell r="BL415">
            <v>4.32</v>
          </cell>
          <cell r="BM415">
            <v>4.32</v>
          </cell>
          <cell r="BN415">
            <v>4.32</v>
          </cell>
          <cell r="BO415">
            <v>4.32</v>
          </cell>
        </row>
        <row r="416">
          <cell r="A416" t="str">
            <v>SJECO H/P 小型</v>
          </cell>
          <cell r="B416" t="str">
            <v>영1</v>
          </cell>
          <cell r="C416" t="str">
            <v>SJECO</v>
          </cell>
          <cell r="D416" t="str">
            <v>H/P 小型</v>
          </cell>
          <cell r="E416" t="str">
            <v>AV.ACC</v>
          </cell>
          <cell r="F416" t="str">
            <v>RP-HS80P-D</v>
          </cell>
          <cell r="H416">
            <v>2.9</v>
          </cell>
          <cell r="I416">
            <v>4.32</v>
          </cell>
          <cell r="J416" t="str">
            <v>최건우</v>
          </cell>
          <cell r="K416" t="str">
            <v>￥</v>
          </cell>
          <cell r="L416">
            <v>480</v>
          </cell>
          <cell r="N416">
            <v>2</v>
          </cell>
          <cell r="O416">
            <v>960</v>
          </cell>
          <cell r="Q416">
            <v>0</v>
          </cell>
          <cell r="R416">
            <v>0</v>
          </cell>
          <cell r="S416">
            <v>0.5</v>
          </cell>
          <cell r="T416">
            <v>0</v>
          </cell>
          <cell r="U416">
            <v>0</v>
          </cell>
          <cell r="V416">
            <v>0</v>
          </cell>
          <cell r="W416">
            <v>0.5</v>
          </cell>
          <cell r="X416">
            <v>0</v>
          </cell>
          <cell r="Y416">
            <v>0.5</v>
          </cell>
          <cell r="Z416">
            <v>0</v>
          </cell>
          <cell r="AA416">
            <v>0.5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1.45</v>
          </cell>
          <cell r="AT416">
            <v>0</v>
          </cell>
          <cell r="AU416">
            <v>0</v>
          </cell>
          <cell r="AV416">
            <v>0</v>
          </cell>
          <cell r="AW416">
            <v>1.45</v>
          </cell>
          <cell r="AX416">
            <v>0</v>
          </cell>
          <cell r="AY416">
            <v>1.45</v>
          </cell>
          <cell r="AZ416">
            <v>0</v>
          </cell>
          <cell r="BA416">
            <v>1.45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2.16</v>
          </cell>
          <cell r="BG416">
            <v>0</v>
          </cell>
          <cell r="BH416">
            <v>0</v>
          </cell>
          <cell r="BI416">
            <v>0</v>
          </cell>
          <cell r="BJ416">
            <v>2.16</v>
          </cell>
          <cell r="BK416">
            <v>0</v>
          </cell>
          <cell r="BL416">
            <v>2.16</v>
          </cell>
          <cell r="BM416">
            <v>0</v>
          </cell>
          <cell r="BN416">
            <v>2.16</v>
          </cell>
          <cell r="BO416">
            <v>0</v>
          </cell>
        </row>
        <row r="417">
          <cell r="A417" t="str">
            <v>SJECO H/P 小型</v>
          </cell>
          <cell r="B417" t="str">
            <v>영1</v>
          </cell>
          <cell r="C417" t="str">
            <v>SJECO</v>
          </cell>
          <cell r="D417" t="str">
            <v>H/P 小型</v>
          </cell>
          <cell r="E417" t="str">
            <v>AV.ACC</v>
          </cell>
          <cell r="F417" t="str">
            <v>RP-HS80P-S</v>
          </cell>
          <cell r="H417">
            <v>2.9</v>
          </cell>
          <cell r="I417">
            <v>4.32</v>
          </cell>
          <cell r="J417" t="str">
            <v>최건우</v>
          </cell>
          <cell r="K417" t="str">
            <v>￥</v>
          </cell>
          <cell r="L417">
            <v>470</v>
          </cell>
          <cell r="N417">
            <v>16</v>
          </cell>
          <cell r="O417">
            <v>7520</v>
          </cell>
          <cell r="Q417">
            <v>0</v>
          </cell>
          <cell r="R417">
            <v>0</v>
          </cell>
          <cell r="S417">
            <v>0.5</v>
          </cell>
          <cell r="T417">
            <v>6.5</v>
          </cell>
          <cell r="U417">
            <v>0</v>
          </cell>
          <cell r="V417">
            <v>2</v>
          </cell>
          <cell r="W417">
            <v>2</v>
          </cell>
          <cell r="X417">
            <v>0</v>
          </cell>
          <cell r="Y417">
            <v>2</v>
          </cell>
          <cell r="Z417">
            <v>2</v>
          </cell>
          <cell r="AA417">
            <v>0</v>
          </cell>
          <cell r="AB417">
            <v>1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1.45</v>
          </cell>
          <cell r="AT417">
            <v>18.849999999999998</v>
          </cell>
          <cell r="AU417">
            <v>0</v>
          </cell>
          <cell r="AV417">
            <v>5.8</v>
          </cell>
          <cell r="AW417">
            <v>5.8</v>
          </cell>
          <cell r="AX417">
            <v>0</v>
          </cell>
          <cell r="AY417">
            <v>5.8</v>
          </cell>
          <cell r="AZ417">
            <v>5.8</v>
          </cell>
          <cell r="BA417">
            <v>0</v>
          </cell>
          <cell r="BB417">
            <v>2.9</v>
          </cell>
          <cell r="BC417">
            <v>0</v>
          </cell>
          <cell r="BD417">
            <v>0</v>
          </cell>
          <cell r="BE417">
            <v>0</v>
          </cell>
          <cell r="BF417">
            <v>2.16</v>
          </cell>
          <cell r="BG417">
            <v>28.080000000000002</v>
          </cell>
          <cell r="BH417">
            <v>0</v>
          </cell>
          <cell r="BI417">
            <v>8.64</v>
          </cell>
          <cell r="BJ417">
            <v>8.64</v>
          </cell>
          <cell r="BK417">
            <v>0</v>
          </cell>
          <cell r="BL417">
            <v>8.64</v>
          </cell>
          <cell r="BM417">
            <v>8.64</v>
          </cell>
          <cell r="BN417">
            <v>0</v>
          </cell>
          <cell r="BO417">
            <v>4.32</v>
          </cell>
        </row>
        <row r="418">
          <cell r="A418" t="str">
            <v>SCHACO H/P 小型</v>
          </cell>
          <cell r="B418" t="str">
            <v>영1</v>
          </cell>
          <cell r="C418" t="str">
            <v>SCHACO</v>
          </cell>
          <cell r="D418" t="str">
            <v>H/P 小型</v>
          </cell>
          <cell r="E418" t="str">
            <v>AV.ACC</v>
          </cell>
          <cell r="F418" t="str">
            <v>RP-HS900PP9S</v>
          </cell>
          <cell r="G418">
            <v>6.4</v>
          </cell>
          <cell r="H418">
            <v>2.04</v>
          </cell>
          <cell r="I418">
            <v>4.1900000000000004</v>
          </cell>
          <cell r="J418" t="str">
            <v>이우호</v>
          </cell>
          <cell r="K418" t="str">
            <v>￥</v>
          </cell>
          <cell r="L418">
            <v>996</v>
          </cell>
          <cell r="N418">
            <v>6</v>
          </cell>
          <cell r="O418">
            <v>5976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2</v>
          </cell>
          <cell r="X418">
            <v>0</v>
          </cell>
          <cell r="Y418">
            <v>2</v>
          </cell>
          <cell r="Z418">
            <v>0</v>
          </cell>
          <cell r="AA418">
            <v>2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12.8</v>
          </cell>
          <cell r="AK418">
            <v>0</v>
          </cell>
          <cell r="AL418">
            <v>12.8</v>
          </cell>
          <cell r="AM418">
            <v>0</v>
          </cell>
          <cell r="AN418">
            <v>12.8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4.08</v>
          </cell>
          <cell r="AX418">
            <v>0</v>
          </cell>
          <cell r="AY418">
            <v>4.08</v>
          </cell>
          <cell r="AZ418">
            <v>0</v>
          </cell>
          <cell r="BA418">
            <v>4.08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8.3800000000000008</v>
          </cell>
          <cell r="BK418">
            <v>0</v>
          </cell>
          <cell r="BL418">
            <v>8.3800000000000008</v>
          </cell>
          <cell r="BM418">
            <v>0</v>
          </cell>
          <cell r="BN418">
            <v>8.3800000000000008</v>
          </cell>
          <cell r="BO418">
            <v>0</v>
          </cell>
        </row>
        <row r="419">
          <cell r="A419" t="str">
            <v>SCHACO H/P 小型</v>
          </cell>
          <cell r="B419" t="str">
            <v>영1</v>
          </cell>
          <cell r="C419" t="str">
            <v>SCHACO</v>
          </cell>
          <cell r="D419" t="str">
            <v>H/P 小型</v>
          </cell>
          <cell r="E419" t="str">
            <v>AV.ACC</v>
          </cell>
          <cell r="F419" t="str">
            <v>RP-HS900-S</v>
          </cell>
          <cell r="G419">
            <v>6.4</v>
          </cell>
          <cell r="H419">
            <v>2.04</v>
          </cell>
          <cell r="I419">
            <v>4.1900000000000004</v>
          </cell>
          <cell r="J419" t="str">
            <v>이우호</v>
          </cell>
          <cell r="K419" t="str">
            <v>￥</v>
          </cell>
          <cell r="L419">
            <v>1000</v>
          </cell>
          <cell r="N419">
            <v>5.67</v>
          </cell>
          <cell r="O419">
            <v>5670</v>
          </cell>
          <cell r="Q419">
            <v>0.5</v>
          </cell>
          <cell r="R419">
            <v>0.05</v>
          </cell>
          <cell r="S419">
            <v>0</v>
          </cell>
          <cell r="T419">
            <v>1.1200000000000001</v>
          </cell>
          <cell r="U419">
            <v>0.5</v>
          </cell>
          <cell r="V419">
            <v>0.5</v>
          </cell>
          <cell r="W419">
            <v>0.5</v>
          </cell>
          <cell r="X419">
            <v>0.5</v>
          </cell>
          <cell r="Y419">
            <v>0.5</v>
          </cell>
          <cell r="Z419">
            <v>0.5</v>
          </cell>
          <cell r="AA419">
            <v>0.5</v>
          </cell>
          <cell r="AB419">
            <v>0.5</v>
          </cell>
          <cell r="AC419">
            <v>0</v>
          </cell>
          <cell r="AD419">
            <v>3.2</v>
          </cell>
          <cell r="AE419">
            <v>0.32000000000000006</v>
          </cell>
          <cell r="AF419">
            <v>0</v>
          </cell>
          <cell r="AG419">
            <v>7.168000000000001</v>
          </cell>
          <cell r="AH419">
            <v>3.2</v>
          </cell>
          <cell r="AI419">
            <v>3.2</v>
          </cell>
          <cell r="AJ419">
            <v>3.2</v>
          </cell>
          <cell r="AK419">
            <v>3.2</v>
          </cell>
          <cell r="AL419">
            <v>3.2</v>
          </cell>
          <cell r="AM419">
            <v>3.2</v>
          </cell>
          <cell r="AN419">
            <v>3.2</v>
          </cell>
          <cell r="AO419">
            <v>3.2</v>
          </cell>
          <cell r="AP419">
            <v>0</v>
          </cell>
          <cell r="AQ419">
            <v>1.02</v>
          </cell>
          <cell r="AR419">
            <v>0.10200000000000001</v>
          </cell>
          <cell r="AS419">
            <v>0</v>
          </cell>
          <cell r="AT419">
            <v>2.2848000000000002</v>
          </cell>
          <cell r="AU419">
            <v>1.02</v>
          </cell>
          <cell r="AV419">
            <v>1.02</v>
          </cell>
          <cell r="AW419">
            <v>1.02</v>
          </cell>
          <cell r="AX419">
            <v>1.02</v>
          </cell>
          <cell r="AY419">
            <v>1.02</v>
          </cell>
          <cell r="AZ419">
            <v>1.02</v>
          </cell>
          <cell r="BA419">
            <v>1.02</v>
          </cell>
          <cell r="BB419">
            <v>1.02</v>
          </cell>
          <cell r="BC419">
            <v>0</v>
          </cell>
          <cell r="BD419">
            <v>2.0950000000000002</v>
          </cell>
          <cell r="BE419">
            <v>0.20950000000000002</v>
          </cell>
          <cell r="BF419">
            <v>0</v>
          </cell>
          <cell r="BG419">
            <v>4.692800000000001</v>
          </cell>
          <cell r="BH419">
            <v>2.0950000000000002</v>
          </cell>
          <cell r="BI419">
            <v>2.0950000000000002</v>
          </cell>
          <cell r="BJ419">
            <v>2.0950000000000002</v>
          </cell>
          <cell r="BK419">
            <v>2.0950000000000002</v>
          </cell>
          <cell r="BL419">
            <v>2.0950000000000002</v>
          </cell>
          <cell r="BM419">
            <v>2.0950000000000002</v>
          </cell>
          <cell r="BN419">
            <v>2.0950000000000002</v>
          </cell>
          <cell r="BO419">
            <v>2.0950000000000002</v>
          </cell>
        </row>
        <row r="420">
          <cell r="A420" t="str">
            <v>SJECO H/P 小型</v>
          </cell>
          <cell r="B420" t="str">
            <v>영1</v>
          </cell>
          <cell r="C420" t="str">
            <v>SJECO</v>
          </cell>
          <cell r="D420" t="str">
            <v>H/P 小型</v>
          </cell>
          <cell r="E420" t="str">
            <v>AV.ACC</v>
          </cell>
          <cell r="F420" t="str">
            <v>RP-HS90-A</v>
          </cell>
          <cell r="H420">
            <v>2.9</v>
          </cell>
          <cell r="I420">
            <v>4.32</v>
          </cell>
          <cell r="J420" t="str">
            <v>최건우</v>
          </cell>
          <cell r="K420" t="str">
            <v>￥</v>
          </cell>
          <cell r="L420">
            <v>470</v>
          </cell>
          <cell r="N420">
            <v>3</v>
          </cell>
          <cell r="O420">
            <v>1410</v>
          </cell>
          <cell r="Q420">
            <v>3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8.6999999999999993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12.96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</row>
        <row r="421">
          <cell r="A421" t="str">
            <v>SJECO H/P 小型</v>
          </cell>
          <cell r="B421" t="str">
            <v>영1</v>
          </cell>
          <cell r="C421" t="str">
            <v>SJECO</v>
          </cell>
          <cell r="D421" t="str">
            <v>H/P 小型</v>
          </cell>
          <cell r="E421" t="str">
            <v>AV.ACC</v>
          </cell>
          <cell r="F421" t="str">
            <v>RP-HS90-AR</v>
          </cell>
          <cell r="H421">
            <v>2.9</v>
          </cell>
          <cell r="I421">
            <v>4.32</v>
          </cell>
          <cell r="J421" t="str">
            <v>최건우</v>
          </cell>
          <cell r="K421" t="str">
            <v>￥</v>
          </cell>
          <cell r="L421">
            <v>672</v>
          </cell>
          <cell r="M421" t="str">
            <v>假</v>
          </cell>
          <cell r="N421">
            <v>25.4</v>
          </cell>
          <cell r="O421">
            <v>17068.8</v>
          </cell>
          <cell r="Q421">
            <v>8</v>
          </cell>
          <cell r="R421">
            <v>0</v>
          </cell>
          <cell r="S421">
            <v>2.88</v>
          </cell>
          <cell r="T421">
            <v>2.52</v>
          </cell>
          <cell r="U421">
            <v>1.5</v>
          </cell>
          <cell r="V421">
            <v>1.5</v>
          </cell>
          <cell r="W421">
            <v>1.5</v>
          </cell>
          <cell r="X421">
            <v>1.5</v>
          </cell>
          <cell r="Y421">
            <v>1.5</v>
          </cell>
          <cell r="Z421">
            <v>1.5</v>
          </cell>
          <cell r="AA421">
            <v>1.5</v>
          </cell>
          <cell r="AB421">
            <v>1.5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23.2</v>
          </cell>
          <cell r="AR421">
            <v>0</v>
          </cell>
          <cell r="AS421">
            <v>8.3520000000000003</v>
          </cell>
          <cell r="AT421">
            <v>7.3079999999999998</v>
          </cell>
          <cell r="AU421">
            <v>4.3499999999999996</v>
          </cell>
          <cell r="AV421">
            <v>4.3499999999999996</v>
          </cell>
          <cell r="AW421">
            <v>4.3499999999999996</v>
          </cell>
          <cell r="AX421">
            <v>4.3499999999999996</v>
          </cell>
          <cell r="AY421">
            <v>4.3499999999999996</v>
          </cell>
          <cell r="AZ421">
            <v>4.3499999999999996</v>
          </cell>
          <cell r="BA421">
            <v>4.3499999999999996</v>
          </cell>
          <cell r="BB421">
            <v>4.3499999999999996</v>
          </cell>
          <cell r="BC421">
            <v>0</v>
          </cell>
          <cell r="BD421">
            <v>34.56</v>
          </cell>
          <cell r="BE421">
            <v>0</v>
          </cell>
          <cell r="BF421">
            <v>12.441600000000001</v>
          </cell>
          <cell r="BG421">
            <v>10.8864</v>
          </cell>
          <cell r="BH421">
            <v>6.48</v>
          </cell>
          <cell r="BI421">
            <v>6.48</v>
          </cell>
          <cell r="BJ421">
            <v>6.48</v>
          </cell>
          <cell r="BK421">
            <v>6.48</v>
          </cell>
          <cell r="BL421">
            <v>6.48</v>
          </cell>
          <cell r="BM421">
            <v>6.48</v>
          </cell>
          <cell r="BN421">
            <v>6.48</v>
          </cell>
          <cell r="BO421">
            <v>6.48</v>
          </cell>
        </row>
        <row r="422">
          <cell r="A422" t="str">
            <v>SJECO H/P 小型</v>
          </cell>
          <cell r="B422" t="str">
            <v>영1</v>
          </cell>
          <cell r="C422" t="str">
            <v>SJECO</v>
          </cell>
          <cell r="D422" t="str">
            <v>H/P 小型</v>
          </cell>
          <cell r="E422" t="str">
            <v>AV.ACC</v>
          </cell>
          <cell r="F422" t="str">
            <v>RP-HS90E-DV</v>
          </cell>
          <cell r="H422">
            <v>2.84</v>
          </cell>
          <cell r="I422">
            <v>4.32</v>
          </cell>
          <cell r="J422" t="str">
            <v>김진희</v>
          </cell>
          <cell r="K422" t="str">
            <v>￥</v>
          </cell>
          <cell r="L422">
            <v>636</v>
          </cell>
          <cell r="N422">
            <v>5.08</v>
          </cell>
          <cell r="O422">
            <v>3230.88</v>
          </cell>
          <cell r="Q422">
            <v>0</v>
          </cell>
          <cell r="R422">
            <v>0.5</v>
          </cell>
          <cell r="S422">
            <v>0</v>
          </cell>
          <cell r="T422">
            <v>0.57999999999999996</v>
          </cell>
          <cell r="U422">
            <v>0.5</v>
          </cell>
          <cell r="V422">
            <v>0.5</v>
          </cell>
          <cell r="W422">
            <v>0</v>
          </cell>
          <cell r="X422">
            <v>0</v>
          </cell>
          <cell r="Y422">
            <v>0.5</v>
          </cell>
          <cell r="Z422">
            <v>1</v>
          </cell>
          <cell r="AA422">
            <v>0.5</v>
          </cell>
          <cell r="AB422">
            <v>1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1.42</v>
          </cell>
          <cell r="AS422">
            <v>0</v>
          </cell>
          <cell r="AT422">
            <v>1.6471999999999998</v>
          </cell>
          <cell r="AU422">
            <v>1.42</v>
          </cell>
          <cell r="AV422">
            <v>1.42</v>
          </cell>
          <cell r="AW422">
            <v>0</v>
          </cell>
          <cell r="AX422">
            <v>0</v>
          </cell>
          <cell r="AY422">
            <v>1.42</v>
          </cell>
          <cell r="AZ422">
            <v>2.84</v>
          </cell>
          <cell r="BA422">
            <v>1.42</v>
          </cell>
          <cell r="BB422">
            <v>2.84</v>
          </cell>
          <cell r="BC422">
            <v>0</v>
          </cell>
          <cell r="BD422">
            <v>0</v>
          </cell>
          <cell r="BE422">
            <v>2.16</v>
          </cell>
          <cell r="BF422">
            <v>0</v>
          </cell>
          <cell r="BG422">
            <v>2.5055999999999998</v>
          </cell>
          <cell r="BH422">
            <v>2.16</v>
          </cell>
          <cell r="BI422">
            <v>2.16</v>
          </cell>
          <cell r="BJ422">
            <v>0</v>
          </cell>
          <cell r="BK422">
            <v>0</v>
          </cell>
          <cell r="BL422">
            <v>2.16</v>
          </cell>
          <cell r="BM422">
            <v>4.32</v>
          </cell>
          <cell r="BN422">
            <v>2.16</v>
          </cell>
          <cell r="BO422">
            <v>4.32</v>
          </cell>
        </row>
        <row r="423">
          <cell r="A423" t="str">
            <v>SJECO H/P 小型</v>
          </cell>
          <cell r="B423" t="str">
            <v>영1</v>
          </cell>
          <cell r="C423" t="str">
            <v>SJECO</v>
          </cell>
          <cell r="D423" t="str">
            <v>H/P 小型</v>
          </cell>
          <cell r="E423" t="str">
            <v>AV.ACC</v>
          </cell>
          <cell r="F423" t="str">
            <v>RP-HS90E-NK</v>
          </cell>
          <cell r="H423">
            <v>2.66</v>
          </cell>
          <cell r="I423">
            <v>4.32</v>
          </cell>
          <cell r="J423" t="str">
            <v>김진희</v>
          </cell>
          <cell r="K423" t="str">
            <v>￥</v>
          </cell>
          <cell r="L423">
            <v>601</v>
          </cell>
          <cell r="N423">
            <v>5.5</v>
          </cell>
          <cell r="O423">
            <v>3305.5</v>
          </cell>
          <cell r="Q423">
            <v>0</v>
          </cell>
          <cell r="R423">
            <v>0.5</v>
          </cell>
          <cell r="S423">
            <v>0</v>
          </cell>
          <cell r="T423">
            <v>0.5</v>
          </cell>
          <cell r="U423">
            <v>0.5</v>
          </cell>
          <cell r="V423">
            <v>1.5</v>
          </cell>
          <cell r="W423">
            <v>0.5</v>
          </cell>
          <cell r="X423">
            <v>0</v>
          </cell>
          <cell r="Y423">
            <v>0.5</v>
          </cell>
          <cell r="Z423">
            <v>0.5</v>
          </cell>
          <cell r="AA423">
            <v>0.5</v>
          </cell>
          <cell r="AB423">
            <v>0.5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1.33</v>
          </cell>
          <cell r="AS423">
            <v>0</v>
          </cell>
          <cell r="AT423">
            <v>1.33</v>
          </cell>
          <cell r="AU423">
            <v>1.33</v>
          </cell>
          <cell r="AV423">
            <v>3.99</v>
          </cell>
          <cell r="AW423">
            <v>1.33</v>
          </cell>
          <cell r="AX423">
            <v>0</v>
          </cell>
          <cell r="AY423">
            <v>1.33</v>
          </cell>
          <cell r="AZ423">
            <v>1.33</v>
          </cell>
          <cell r="BA423">
            <v>1.33</v>
          </cell>
          <cell r="BB423">
            <v>1.33</v>
          </cell>
          <cell r="BC423">
            <v>0</v>
          </cell>
          <cell r="BD423">
            <v>0</v>
          </cell>
          <cell r="BE423">
            <v>2.16</v>
          </cell>
          <cell r="BF423">
            <v>0</v>
          </cell>
          <cell r="BG423">
            <v>2.16</v>
          </cell>
          <cell r="BH423">
            <v>2.16</v>
          </cell>
          <cell r="BI423">
            <v>6.48</v>
          </cell>
          <cell r="BJ423">
            <v>2.16</v>
          </cell>
          <cell r="BK423">
            <v>0</v>
          </cell>
          <cell r="BL423">
            <v>2.16</v>
          </cell>
          <cell r="BM423">
            <v>2.16</v>
          </cell>
          <cell r="BN423">
            <v>2.16</v>
          </cell>
          <cell r="BO423">
            <v>2.16</v>
          </cell>
        </row>
        <row r="424">
          <cell r="A424" t="str">
            <v>SJECO H/P 小型</v>
          </cell>
          <cell r="B424" t="str">
            <v>영1</v>
          </cell>
          <cell r="C424" t="str">
            <v>SJECO</v>
          </cell>
          <cell r="D424" t="str">
            <v>H/P 小型</v>
          </cell>
          <cell r="E424" t="str">
            <v>AV.ACC</v>
          </cell>
          <cell r="F424" t="str">
            <v>RP-HS90E-SA</v>
          </cell>
          <cell r="H424">
            <v>2.72</v>
          </cell>
          <cell r="I424">
            <v>4.32</v>
          </cell>
          <cell r="J424" t="str">
            <v>김진희</v>
          </cell>
          <cell r="K424" t="str">
            <v>￥</v>
          </cell>
          <cell r="L424">
            <v>634</v>
          </cell>
          <cell r="N424">
            <v>15</v>
          </cell>
          <cell r="O424">
            <v>9510</v>
          </cell>
          <cell r="Q424">
            <v>0</v>
          </cell>
          <cell r="R424">
            <v>3.72</v>
          </cell>
          <cell r="S424">
            <v>0.78</v>
          </cell>
          <cell r="T424">
            <v>2</v>
          </cell>
          <cell r="U424">
            <v>0</v>
          </cell>
          <cell r="V424">
            <v>2</v>
          </cell>
          <cell r="W424">
            <v>1</v>
          </cell>
          <cell r="X424">
            <v>1.5</v>
          </cell>
          <cell r="Y424">
            <v>1</v>
          </cell>
          <cell r="Z424">
            <v>1</v>
          </cell>
          <cell r="AA424">
            <v>1</v>
          </cell>
          <cell r="AB424">
            <v>1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10.118400000000001</v>
          </cell>
          <cell r="AS424">
            <v>2.1216000000000004</v>
          </cell>
          <cell r="AT424">
            <v>5.44</v>
          </cell>
          <cell r="AU424">
            <v>0</v>
          </cell>
          <cell r="AV424">
            <v>5.44</v>
          </cell>
          <cell r="AW424">
            <v>2.72</v>
          </cell>
          <cell r="AX424">
            <v>4.08</v>
          </cell>
          <cell r="AY424">
            <v>2.72</v>
          </cell>
          <cell r="AZ424">
            <v>2.72</v>
          </cell>
          <cell r="BA424">
            <v>2.72</v>
          </cell>
          <cell r="BB424">
            <v>2.72</v>
          </cell>
          <cell r="BC424">
            <v>0</v>
          </cell>
          <cell r="BD424">
            <v>0</v>
          </cell>
          <cell r="BE424">
            <v>16.070400000000003</v>
          </cell>
          <cell r="BF424">
            <v>3.3696000000000002</v>
          </cell>
          <cell r="BG424">
            <v>8.64</v>
          </cell>
          <cell r="BH424">
            <v>0</v>
          </cell>
          <cell r="BI424">
            <v>8.64</v>
          </cell>
          <cell r="BJ424">
            <v>4.32</v>
          </cell>
          <cell r="BK424">
            <v>6.48</v>
          </cell>
          <cell r="BL424">
            <v>4.32</v>
          </cell>
          <cell r="BM424">
            <v>4.32</v>
          </cell>
          <cell r="BN424">
            <v>4.32</v>
          </cell>
          <cell r="BO424">
            <v>4.32</v>
          </cell>
        </row>
        <row r="425">
          <cell r="A425" t="str">
            <v>SJECO H/P 小型</v>
          </cell>
          <cell r="B425" t="str">
            <v>영1</v>
          </cell>
          <cell r="C425" t="str">
            <v>SJECO</v>
          </cell>
          <cell r="D425" t="str">
            <v>H/P 小型</v>
          </cell>
          <cell r="E425" t="str">
            <v>AV.ACC</v>
          </cell>
          <cell r="F425" t="str">
            <v>RP-HS90PP-A</v>
          </cell>
          <cell r="H425">
            <v>2.9</v>
          </cell>
          <cell r="I425">
            <v>4.32</v>
          </cell>
          <cell r="J425" t="str">
            <v>최건우</v>
          </cell>
          <cell r="K425" t="str">
            <v>￥</v>
          </cell>
          <cell r="L425">
            <v>425</v>
          </cell>
          <cell r="M425" t="str">
            <v>假</v>
          </cell>
          <cell r="N425">
            <v>0</v>
          </cell>
          <cell r="O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</row>
        <row r="426">
          <cell r="A426" t="str">
            <v>SJECO H/P 小型</v>
          </cell>
          <cell r="B426" t="str">
            <v>영1</v>
          </cell>
          <cell r="C426" t="str">
            <v>SJECO</v>
          </cell>
          <cell r="D426" t="str">
            <v>H/P 小型</v>
          </cell>
          <cell r="E426" t="str">
            <v>AV.ACC</v>
          </cell>
          <cell r="F426" t="str">
            <v>RP-HS90PP-R</v>
          </cell>
          <cell r="H426">
            <v>2.9</v>
          </cell>
          <cell r="I426">
            <v>4.32</v>
          </cell>
          <cell r="J426" t="str">
            <v>최건우</v>
          </cell>
          <cell r="K426" t="str">
            <v>￥</v>
          </cell>
          <cell r="L426">
            <v>425</v>
          </cell>
          <cell r="M426" t="str">
            <v>假</v>
          </cell>
          <cell r="N426">
            <v>0</v>
          </cell>
          <cell r="O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</row>
        <row r="427">
          <cell r="A427" t="str">
            <v>SJECO H/P 小型</v>
          </cell>
          <cell r="B427" t="str">
            <v>영1</v>
          </cell>
          <cell r="C427" t="str">
            <v>SJECO</v>
          </cell>
          <cell r="D427" t="str">
            <v>H/P 小型</v>
          </cell>
          <cell r="E427" t="str">
            <v>AV.ACC</v>
          </cell>
          <cell r="F427" t="str">
            <v>RP-HS90PP-S</v>
          </cell>
          <cell r="H427">
            <v>2.9</v>
          </cell>
          <cell r="I427">
            <v>4.32</v>
          </cell>
          <cell r="J427" t="str">
            <v>최건우</v>
          </cell>
          <cell r="K427" t="str">
            <v>￥</v>
          </cell>
          <cell r="L427">
            <v>425</v>
          </cell>
          <cell r="M427" t="str">
            <v>假</v>
          </cell>
          <cell r="N427">
            <v>0</v>
          </cell>
          <cell r="O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</row>
        <row r="428">
          <cell r="A428" t="str">
            <v>SJECO H/P 小型</v>
          </cell>
          <cell r="B428" t="str">
            <v>영1</v>
          </cell>
          <cell r="C428" t="str">
            <v>SJECO</v>
          </cell>
          <cell r="D428" t="str">
            <v>H/P 小型</v>
          </cell>
          <cell r="E428" t="str">
            <v>AV.ACC</v>
          </cell>
          <cell r="F428" t="str">
            <v>RP-HS95(MAKITORICLIPHONE)</v>
          </cell>
          <cell r="H428">
            <v>5.95</v>
          </cell>
          <cell r="J428" t="str">
            <v>최건우</v>
          </cell>
          <cell r="K428" t="str">
            <v>￥</v>
          </cell>
          <cell r="L428">
            <v>708</v>
          </cell>
          <cell r="M428" t="str">
            <v>假</v>
          </cell>
          <cell r="N428">
            <v>0</v>
          </cell>
          <cell r="O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</row>
        <row r="429">
          <cell r="A429" t="str">
            <v>SCHACO H/P 小型</v>
          </cell>
          <cell r="B429" t="str">
            <v>영1</v>
          </cell>
          <cell r="C429" t="str">
            <v>SCHACO</v>
          </cell>
          <cell r="D429" t="str">
            <v>H/P 小型</v>
          </cell>
          <cell r="E429" t="str">
            <v>AV.ACC</v>
          </cell>
          <cell r="F429" t="str">
            <v>RP-HS970PP-S</v>
          </cell>
          <cell r="G429">
            <v>6.4</v>
          </cell>
          <cell r="H429">
            <v>2.04</v>
          </cell>
          <cell r="I429">
            <v>4.1900000000000004</v>
          </cell>
          <cell r="J429" t="str">
            <v>이우호</v>
          </cell>
          <cell r="L429">
            <v>1533</v>
          </cell>
          <cell r="N429">
            <v>0.56499999999999995</v>
          </cell>
          <cell r="O429">
            <v>866.14499999999998</v>
          </cell>
          <cell r="Q429">
            <v>6.5000000000000002E-2</v>
          </cell>
          <cell r="R429">
            <v>0.5</v>
          </cell>
          <cell r="AC429">
            <v>0</v>
          </cell>
          <cell r="AD429">
            <v>0.41600000000000004</v>
          </cell>
          <cell r="AE429">
            <v>3.2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0.1326</v>
          </cell>
          <cell r="AR429">
            <v>1.02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0.27235000000000004</v>
          </cell>
          <cell r="BE429">
            <v>2.0950000000000002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</row>
        <row r="430">
          <cell r="A430" t="str">
            <v>SCHACO H/P 小型</v>
          </cell>
          <cell r="B430" t="str">
            <v>영1</v>
          </cell>
          <cell r="C430" t="str">
            <v>SCHACO</v>
          </cell>
          <cell r="D430" t="str">
            <v>H/P 小型</v>
          </cell>
          <cell r="E430" t="str">
            <v>AV.ACC</v>
          </cell>
          <cell r="F430" t="str">
            <v>RP-HT57E-A</v>
          </cell>
          <cell r="G430">
            <v>2</v>
          </cell>
          <cell r="H430">
            <v>4</v>
          </cell>
          <cell r="I430">
            <v>3</v>
          </cell>
          <cell r="J430" t="str">
            <v>최건우</v>
          </cell>
          <cell r="K430" t="str">
            <v>￥</v>
          </cell>
          <cell r="L430">
            <v>382</v>
          </cell>
          <cell r="M430" t="str">
            <v>假</v>
          </cell>
          <cell r="N430">
            <v>10</v>
          </cell>
          <cell r="O430">
            <v>3820</v>
          </cell>
          <cell r="Q430">
            <v>0</v>
          </cell>
          <cell r="R430">
            <v>0</v>
          </cell>
          <cell r="S430">
            <v>1</v>
          </cell>
          <cell r="T430">
            <v>1</v>
          </cell>
          <cell r="U430">
            <v>1</v>
          </cell>
          <cell r="V430">
            <v>1</v>
          </cell>
          <cell r="W430">
            <v>1</v>
          </cell>
          <cell r="X430">
            <v>1</v>
          </cell>
          <cell r="Y430">
            <v>1</v>
          </cell>
          <cell r="Z430">
            <v>1</v>
          </cell>
          <cell r="AA430">
            <v>1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2</v>
          </cell>
          <cell r="AG430">
            <v>2</v>
          </cell>
          <cell r="AH430">
            <v>2</v>
          </cell>
          <cell r="AI430">
            <v>2</v>
          </cell>
          <cell r="AJ430">
            <v>2</v>
          </cell>
          <cell r="AK430">
            <v>2</v>
          </cell>
          <cell r="AL430">
            <v>2</v>
          </cell>
          <cell r="AM430">
            <v>2</v>
          </cell>
          <cell r="AN430">
            <v>2</v>
          </cell>
          <cell r="AO430">
            <v>2</v>
          </cell>
          <cell r="AP430">
            <v>0</v>
          </cell>
          <cell r="AQ430">
            <v>0</v>
          </cell>
          <cell r="AR430">
            <v>0</v>
          </cell>
          <cell r="AS430">
            <v>4</v>
          </cell>
          <cell r="AT430">
            <v>4</v>
          </cell>
          <cell r="AU430">
            <v>4</v>
          </cell>
          <cell r="AV430">
            <v>4</v>
          </cell>
          <cell r="AW430">
            <v>4</v>
          </cell>
          <cell r="AX430">
            <v>4</v>
          </cell>
          <cell r="AY430">
            <v>4</v>
          </cell>
          <cell r="AZ430">
            <v>4</v>
          </cell>
          <cell r="BA430">
            <v>4</v>
          </cell>
          <cell r="BB430">
            <v>4</v>
          </cell>
          <cell r="BC430">
            <v>0</v>
          </cell>
          <cell r="BD430">
            <v>0</v>
          </cell>
          <cell r="BE430">
            <v>0</v>
          </cell>
          <cell r="BF430">
            <v>3</v>
          </cell>
          <cell r="BG430">
            <v>3</v>
          </cell>
          <cell r="BH430">
            <v>3</v>
          </cell>
          <cell r="BI430">
            <v>3</v>
          </cell>
          <cell r="BJ430">
            <v>3</v>
          </cell>
          <cell r="BK430">
            <v>3</v>
          </cell>
          <cell r="BL430">
            <v>3</v>
          </cell>
          <cell r="BM430">
            <v>3</v>
          </cell>
          <cell r="BN430">
            <v>3</v>
          </cell>
          <cell r="BO430">
            <v>3</v>
          </cell>
        </row>
        <row r="431">
          <cell r="A431" t="str">
            <v>SCHACO H/P 小型</v>
          </cell>
          <cell r="B431" t="str">
            <v>영1</v>
          </cell>
          <cell r="C431" t="str">
            <v>SCHACO</v>
          </cell>
          <cell r="D431" t="str">
            <v>H/P 小型</v>
          </cell>
          <cell r="E431" t="str">
            <v>AV.ACC</v>
          </cell>
          <cell r="F431" t="str">
            <v>RP-HT57PP-A</v>
          </cell>
          <cell r="G431">
            <v>2</v>
          </cell>
          <cell r="H431">
            <v>4</v>
          </cell>
          <cell r="I431">
            <v>3</v>
          </cell>
          <cell r="J431" t="str">
            <v>최건우</v>
          </cell>
          <cell r="K431" t="str">
            <v>￥</v>
          </cell>
          <cell r="L431">
            <v>382</v>
          </cell>
          <cell r="M431" t="str">
            <v>假</v>
          </cell>
          <cell r="N431">
            <v>26.742000000000001</v>
          </cell>
          <cell r="O431">
            <v>10215.444</v>
          </cell>
          <cell r="Q431">
            <v>0</v>
          </cell>
          <cell r="R431">
            <v>0</v>
          </cell>
          <cell r="S431">
            <v>0</v>
          </cell>
          <cell r="T431">
            <v>1.242</v>
          </cell>
          <cell r="U431">
            <v>0.5</v>
          </cell>
          <cell r="V431">
            <v>4</v>
          </cell>
          <cell r="W431">
            <v>3</v>
          </cell>
          <cell r="X431">
            <v>4</v>
          </cell>
          <cell r="Y431">
            <v>3</v>
          </cell>
          <cell r="Z431">
            <v>4</v>
          </cell>
          <cell r="AA431">
            <v>3</v>
          </cell>
          <cell r="AB431">
            <v>4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2.484</v>
          </cell>
          <cell r="AH431">
            <v>1</v>
          </cell>
          <cell r="AI431">
            <v>8</v>
          </cell>
          <cell r="AJ431">
            <v>6</v>
          </cell>
          <cell r="AK431">
            <v>8</v>
          </cell>
          <cell r="AL431">
            <v>6</v>
          </cell>
          <cell r="AM431">
            <v>8</v>
          </cell>
          <cell r="AN431">
            <v>6</v>
          </cell>
          <cell r="AO431">
            <v>8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4.968</v>
          </cell>
          <cell r="AU431">
            <v>2</v>
          </cell>
          <cell r="AV431">
            <v>16</v>
          </cell>
          <cell r="AW431">
            <v>12</v>
          </cell>
          <cell r="AX431">
            <v>16</v>
          </cell>
          <cell r="AY431">
            <v>12</v>
          </cell>
          <cell r="AZ431">
            <v>16</v>
          </cell>
          <cell r="BA431">
            <v>12</v>
          </cell>
          <cell r="BB431">
            <v>16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3.726</v>
          </cell>
          <cell r="BH431">
            <v>1.5</v>
          </cell>
          <cell r="BI431">
            <v>12</v>
          </cell>
          <cell r="BJ431">
            <v>9</v>
          </cell>
          <cell r="BK431">
            <v>12</v>
          </cell>
          <cell r="BL431">
            <v>9</v>
          </cell>
          <cell r="BM431">
            <v>12</v>
          </cell>
          <cell r="BN431">
            <v>9</v>
          </cell>
          <cell r="BO431">
            <v>12</v>
          </cell>
        </row>
        <row r="432">
          <cell r="A432" t="str">
            <v>SCHACO H/P 小型</v>
          </cell>
          <cell r="B432" t="str">
            <v>영1</v>
          </cell>
          <cell r="C432" t="str">
            <v>SCHACO</v>
          </cell>
          <cell r="D432" t="str">
            <v>H/P 小型</v>
          </cell>
          <cell r="E432" t="str">
            <v>AV.ACC</v>
          </cell>
          <cell r="F432" t="str">
            <v>RPHT60-A</v>
          </cell>
          <cell r="G432">
            <v>0.56999999999999995</v>
          </cell>
          <cell r="H432">
            <v>2.41</v>
          </cell>
          <cell r="I432">
            <v>3.26</v>
          </cell>
          <cell r="J432" t="str">
            <v>이우호</v>
          </cell>
          <cell r="K432" t="str">
            <v>￥</v>
          </cell>
          <cell r="L432">
            <v>251</v>
          </cell>
          <cell r="N432">
            <v>2</v>
          </cell>
          <cell r="O432">
            <v>502</v>
          </cell>
          <cell r="Q432">
            <v>0</v>
          </cell>
          <cell r="R432">
            <v>0.5</v>
          </cell>
          <cell r="S432">
            <v>0</v>
          </cell>
          <cell r="T432">
            <v>0</v>
          </cell>
          <cell r="U432">
            <v>0.5</v>
          </cell>
          <cell r="V432">
            <v>0</v>
          </cell>
          <cell r="W432">
            <v>0.5</v>
          </cell>
          <cell r="X432">
            <v>0</v>
          </cell>
          <cell r="Y432">
            <v>0</v>
          </cell>
          <cell r="Z432">
            <v>0.5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0.28499999999999998</v>
          </cell>
          <cell r="AF432">
            <v>0</v>
          </cell>
          <cell r="AG432">
            <v>0</v>
          </cell>
          <cell r="AH432">
            <v>0.28499999999999998</v>
          </cell>
          <cell r="AI432">
            <v>0</v>
          </cell>
          <cell r="AJ432">
            <v>0.28499999999999998</v>
          </cell>
          <cell r="AK432">
            <v>0</v>
          </cell>
          <cell r="AL432">
            <v>0</v>
          </cell>
          <cell r="AM432">
            <v>0.28499999999999998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1.2050000000000001</v>
          </cell>
          <cell r="AS432">
            <v>0</v>
          </cell>
          <cell r="AT432">
            <v>0</v>
          </cell>
          <cell r="AU432">
            <v>1.2050000000000001</v>
          </cell>
          <cell r="AV432">
            <v>0</v>
          </cell>
          <cell r="AW432">
            <v>1.2050000000000001</v>
          </cell>
          <cell r="AX432">
            <v>0</v>
          </cell>
          <cell r="AY432">
            <v>0</v>
          </cell>
          <cell r="AZ432">
            <v>1.2050000000000001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1.63</v>
          </cell>
          <cell r="BF432">
            <v>0</v>
          </cell>
          <cell r="BG432">
            <v>0</v>
          </cell>
          <cell r="BH432">
            <v>1.63</v>
          </cell>
          <cell r="BI432">
            <v>0</v>
          </cell>
          <cell r="BJ432">
            <v>1.63</v>
          </cell>
          <cell r="BK432">
            <v>0</v>
          </cell>
          <cell r="BL432">
            <v>0</v>
          </cell>
          <cell r="BM432">
            <v>1.63</v>
          </cell>
          <cell r="BN432">
            <v>0</v>
          </cell>
          <cell r="BO432">
            <v>0</v>
          </cell>
        </row>
        <row r="433">
          <cell r="A433" t="str">
            <v>SCHACO H/P 小型</v>
          </cell>
          <cell r="B433" t="str">
            <v>영1</v>
          </cell>
          <cell r="C433" t="str">
            <v>SCHACO</v>
          </cell>
          <cell r="D433" t="str">
            <v>H/P 小型</v>
          </cell>
          <cell r="E433" t="str">
            <v>AV.ACC</v>
          </cell>
          <cell r="F433" t="str">
            <v>RPHT60-D</v>
          </cell>
          <cell r="G433">
            <v>0.65</v>
          </cell>
          <cell r="H433">
            <v>2.78</v>
          </cell>
          <cell r="I433">
            <v>2.78</v>
          </cell>
          <cell r="J433" t="str">
            <v>이우호</v>
          </cell>
          <cell r="K433" t="str">
            <v>￥</v>
          </cell>
          <cell r="L433">
            <v>278</v>
          </cell>
          <cell r="N433">
            <v>1.5</v>
          </cell>
          <cell r="O433">
            <v>417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0.5</v>
          </cell>
          <cell r="V433">
            <v>0</v>
          </cell>
          <cell r="W433">
            <v>0.5</v>
          </cell>
          <cell r="X433">
            <v>0</v>
          </cell>
          <cell r="Y433">
            <v>0</v>
          </cell>
          <cell r="Z433">
            <v>0.5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0.32500000000000001</v>
          </cell>
          <cell r="AI433">
            <v>0</v>
          </cell>
          <cell r="AJ433">
            <v>0.32500000000000001</v>
          </cell>
          <cell r="AK433">
            <v>0</v>
          </cell>
          <cell r="AL433">
            <v>0</v>
          </cell>
          <cell r="AM433">
            <v>0.32500000000000001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1.39</v>
          </cell>
          <cell r="AV433">
            <v>0</v>
          </cell>
          <cell r="AW433">
            <v>1.39</v>
          </cell>
          <cell r="AX433">
            <v>0</v>
          </cell>
          <cell r="AY433">
            <v>0</v>
          </cell>
          <cell r="AZ433">
            <v>1.39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1.39</v>
          </cell>
          <cell r="BI433">
            <v>0</v>
          </cell>
          <cell r="BJ433">
            <v>1.39</v>
          </cell>
          <cell r="BK433">
            <v>0</v>
          </cell>
          <cell r="BL433">
            <v>0</v>
          </cell>
          <cell r="BM433">
            <v>1.39</v>
          </cell>
          <cell r="BN433">
            <v>0</v>
          </cell>
          <cell r="BO433">
            <v>0</v>
          </cell>
        </row>
        <row r="434">
          <cell r="A434" t="str">
            <v>SCHACO H/P 小型</v>
          </cell>
          <cell r="B434" t="str">
            <v>영1</v>
          </cell>
          <cell r="C434" t="str">
            <v>SCHACO</v>
          </cell>
          <cell r="D434" t="str">
            <v>H/P 小型</v>
          </cell>
          <cell r="E434" t="str">
            <v>AV.ACC</v>
          </cell>
          <cell r="F434" t="str">
            <v>RPHT60E9-K</v>
          </cell>
          <cell r="G434">
            <v>0.65</v>
          </cell>
          <cell r="H434">
            <v>2.78</v>
          </cell>
          <cell r="I434">
            <v>2.78</v>
          </cell>
          <cell r="J434" t="str">
            <v>이우호</v>
          </cell>
          <cell r="L434">
            <v>248</v>
          </cell>
          <cell r="N434">
            <v>0.5</v>
          </cell>
          <cell r="O434">
            <v>124</v>
          </cell>
          <cell r="Q434">
            <v>0.5</v>
          </cell>
          <cell r="AC434">
            <v>0</v>
          </cell>
          <cell r="AD434">
            <v>0.32500000000000001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1.39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1.39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</row>
        <row r="435">
          <cell r="A435" t="str">
            <v>SCHACO H/P 小型</v>
          </cell>
          <cell r="B435" t="str">
            <v>영1</v>
          </cell>
          <cell r="C435" t="str">
            <v>SCHACO</v>
          </cell>
          <cell r="D435" t="str">
            <v>H/P 小型</v>
          </cell>
          <cell r="E435" t="str">
            <v>AV.ACC</v>
          </cell>
          <cell r="F435" t="str">
            <v>RPHT60E9-S</v>
          </cell>
          <cell r="G435">
            <v>0.44</v>
          </cell>
          <cell r="H435">
            <v>2.6</v>
          </cell>
          <cell r="I435">
            <v>2.8</v>
          </cell>
          <cell r="J435" t="str">
            <v>이우호</v>
          </cell>
          <cell r="K435" t="str">
            <v>￥</v>
          </cell>
          <cell r="L435">
            <v>264</v>
          </cell>
          <cell r="N435">
            <v>12.103</v>
          </cell>
          <cell r="O435">
            <v>3195.192</v>
          </cell>
          <cell r="Q435">
            <v>0.503</v>
          </cell>
          <cell r="R435">
            <v>0.6</v>
          </cell>
          <cell r="S435">
            <v>0.48</v>
          </cell>
          <cell r="T435">
            <v>2.02</v>
          </cell>
          <cell r="U435">
            <v>1.5</v>
          </cell>
          <cell r="V435">
            <v>1</v>
          </cell>
          <cell r="W435">
            <v>1</v>
          </cell>
          <cell r="X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0</v>
          </cell>
          <cell r="AD435">
            <v>0.22131999999999999</v>
          </cell>
          <cell r="AE435">
            <v>0.26400000000000001</v>
          </cell>
          <cell r="AF435">
            <v>0.2112</v>
          </cell>
          <cell r="AG435">
            <v>0.88880000000000003</v>
          </cell>
          <cell r="AH435">
            <v>0.66</v>
          </cell>
          <cell r="AI435">
            <v>0.44</v>
          </cell>
          <cell r="AJ435">
            <v>0.44</v>
          </cell>
          <cell r="AK435">
            <v>0.44</v>
          </cell>
          <cell r="AL435">
            <v>0.44</v>
          </cell>
          <cell r="AM435">
            <v>0.44</v>
          </cell>
          <cell r="AN435">
            <v>0.44</v>
          </cell>
          <cell r="AO435">
            <v>0.44</v>
          </cell>
          <cell r="AP435">
            <v>0</v>
          </cell>
          <cell r="AQ435">
            <v>1.3078000000000001</v>
          </cell>
          <cell r="AR435">
            <v>1.56</v>
          </cell>
          <cell r="AS435">
            <v>1.248</v>
          </cell>
          <cell r="AT435">
            <v>5.2520000000000007</v>
          </cell>
          <cell r="AU435">
            <v>3.9000000000000004</v>
          </cell>
          <cell r="AV435">
            <v>2.6</v>
          </cell>
          <cell r="AW435">
            <v>2.6</v>
          </cell>
          <cell r="AX435">
            <v>2.6</v>
          </cell>
          <cell r="AY435">
            <v>2.6</v>
          </cell>
          <cell r="AZ435">
            <v>2.6</v>
          </cell>
          <cell r="BA435">
            <v>2.6</v>
          </cell>
          <cell r="BB435">
            <v>2.6</v>
          </cell>
          <cell r="BC435">
            <v>0</v>
          </cell>
          <cell r="BD435">
            <v>1.4083999999999999</v>
          </cell>
          <cell r="BE435">
            <v>1.68</v>
          </cell>
          <cell r="BF435">
            <v>1.3439999999999999</v>
          </cell>
          <cell r="BG435">
            <v>5.6559999999999997</v>
          </cell>
          <cell r="BH435">
            <v>4.1999999999999993</v>
          </cell>
          <cell r="BI435">
            <v>2.8</v>
          </cell>
          <cell r="BJ435">
            <v>2.8</v>
          </cell>
          <cell r="BK435">
            <v>2.8</v>
          </cell>
          <cell r="BL435">
            <v>2.8</v>
          </cell>
          <cell r="BM435">
            <v>2.8</v>
          </cell>
          <cell r="BN435">
            <v>2.8</v>
          </cell>
          <cell r="BO435">
            <v>2.8</v>
          </cell>
        </row>
        <row r="436">
          <cell r="A436" t="str">
            <v>SCHACO H/P 小型</v>
          </cell>
          <cell r="B436" t="str">
            <v>영1</v>
          </cell>
          <cell r="C436" t="str">
            <v>SCHACO</v>
          </cell>
          <cell r="D436" t="str">
            <v>H/P 小型</v>
          </cell>
          <cell r="E436" t="str">
            <v>AV.ACC</v>
          </cell>
          <cell r="F436" t="str">
            <v>RPHT60-K</v>
          </cell>
          <cell r="G436">
            <v>0.63</v>
          </cell>
          <cell r="H436">
            <v>3.55</v>
          </cell>
          <cell r="I436">
            <v>3.62</v>
          </cell>
          <cell r="J436" t="str">
            <v>이우호</v>
          </cell>
          <cell r="K436" t="str">
            <v>￥</v>
          </cell>
          <cell r="L436">
            <v>248</v>
          </cell>
          <cell r="N436">
            <v>9.7970000000000006</v>
          </cell>
          <cell r="O436">
            <v>2429.6559999999999</v>
          </cell>
          <cell r="Q436">
            <v>0.7</v>
          </cell>
          <cell r="R436">
            <v>0.29699999999999999</v>
          </cell>
          <cell r="S436">
            <v>0</v>
          </cell>
          <cell r="T436">
            <v>0.9</v>
          </cell>
          <cell r="U436">
            <v>0.9</v>
          </cell>
          <cell r="V436">
            <v>1</v>
          </cell>
          <cell r="W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B436">
            <v>1</v>
          </cell>
          <cell r="AC436">
            <v>0</v>
          </cell>
          <cell r="AD436">
            <v>0.44099999999999995</v>
          </cell>
          <cell r="AE436">
            <v>0.18711</v>
          </cell>
          <cell r="AF436">
            <v>0</v>
          </cell>
          <cell r="AG436">
            <v>0.56700000000000006</v>
          </cell>
          <cell r="AH436">
            <v>0.56700000000000006</v>
          </cell>
          <cell r="AI436">
            <v>0.63</v>
          </cell>
          <cell r="AJ436">
            <v>0.63</v>
          </cell>
          <cell r="AK436">
            <v>0.63</v>
          </cell>
          <cell r="AL436">
            <v>0.63</v>
          </cell>
          <cell r="AM436">
            <v>0.63</v>
          </cell>
          <cell r="AN436">
            <v>0.63</v>
          </cell>
          <cell r="AO436">
            <v>0.63</v>
          </cell>
          <cell r="AP436">
            <v>0</v>
          </cell>
          <cell r="AQ436">
            <v>2.4849999999999999</v>
          </cell>
          <cell r="AR436">
            <v>1.0543499999999999</v>
          </cell>
          <cell r="AS436">
            <v>0</v>
          </cell>
          <cell r="AT436">
            <v>3.1949999999999998</v>
          </cell>
          <cell r="AU436">
            <v>3.1949999999999998</v>
          </cell>
          <cell r="AV436">
            <v>3.55</v>
          </cell>
          <cell r="AW436">
            <v>3.55</v>
          </cell>
          <cell r="AX436">
            <v>3.55</v>
          </cell>
          <cell r="AY436">
            <v>3.55</v>
          </cell>
          <cell r="AZ436">
            <v>3.55</v>
          </cell>
          <cell r="BA436">
            <v>3.55</v>
          </cell>
          <cell r="BB436">
            <v>3.55</v>
          </cell>
          <cell r="BC436">
            <v>0</v>
          </cell>
          <cell r="BD436">
            <v>2.5339999999999998</v>
          </cell>
          <cell r="BE436">
            <v>1.07514</v>
          </cell>
          <cell r="BF436">
            <v>0</v>
          </cell>
          <cell r="BG436">
            <v>3.258</v>
          </cell>
          <cell r="BH436">
            <v>3.258</v>
          </cell>
          <cell r="BI436">
            <v>3.62</v>
          </cell>
          <cell r="BJ436">
            <v>3.62</v>
          </cell>
          <cell r="BK436">
            <v>3.62</v>
          </cell>
          <cell r="BL436">
            <v>3.62</v>
          </cell>
          <cell r="BM436">
            <v>3.62</v>
          </cell>
          <cell r="BN436">
            <v>3.62</v>
          </cell>
          <cell r="BO436">
            <v>3.62</v>
          </cell>
        </row>
        <row r="437">
          <cell r="A437" t="str">
            <v>SCHACO H/P 小型</v>
          </cell>
          <cell r="B437" t="str">
            <v>영1</v>
          </cell>
          <cell r="C437" t="str">
            <v>SCHACO</v>
          </cell>
          <cell r="D437" t="str">
            <v>H/P 小型</v>
          </cell>
          <cell r="E437" t="str">
            <v>AV.ACC</v>
          </cell>
          <cell r="F437" t="str">
            <v>RPHT60-S</v>
          </cell>
          <cell r="G437">
            <v>0.64</v>
          </cell>
          <cell r="H437">
            <v>2.83</v>
          </cell>
          <cell r="I437">
            <v>3.02</v>
          </cell>
          <cell r="J437" t="str">
            <v>이우호</v>
          </cell>
          <cell r="K437" t="str">
            <v>￥</v>
          </cell>
          <cell r="L437">
            <v>278</v>
          </cell>
          <cell r="N437">
            <v>8.972999999999999</v>
          </cell>
          <cell r="O437">
            <v>2494.4939999999997</v>
          </cell>
          <cell r="Q437">
            <v>0.17299999999999999</v>
          </cell>
          <cell r="R437">
            <v>0.6</v>
          </cell>
          <cell r="S437">
            <v>1</v>
          </cell>
          <cell r="T437">
            <v>2.2000000000000002</v>
          </cell>
          <cell r="U437">
            <v>1</v>
          </cell>
          <cell r="V437">
            <v>1</v>
          </cell>
          <cell r="W437">
            <v>0</v>
          </cell>
          <cell r="X437">
            <v>1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0.11072</v>
          </cell>
          <cell r="AE437">
            <v>0.38400000000000001</v>
          </cell>
          <cell r="AF437">
            <v>0.64</v>
          </cell>
          <cell r="AG437">
            <v>1.4080000000000001</v>
          </cell>
          <cell r="AH437">
            <v>0.64</v>
          </cell>
          <cell r="AI437">
            <v>0.64</v>
          </cell>
          <cell r="AJ437">
            <v>0</v>
          </cell>
          <cell r="AK437">
            <v>0.64</v>
          </cell>
          <cell r="AL437">
            <v>0</v>
          </cell>
          <cell r="AM437">
            <v>0.64</v>
          </cell>
          <cell r="AN437">
            <v>0</v>
          </cell>
          <cell r="AO437">
            <v>0.64</v>
          </cell>
          <cell r="AP437">
            <v>0</v>
          </cell>
          <cell r="AQ437">
            <v>0.48958999999999997</v>
          </cell>
          <cell r="AR437">
            <v>1.698</v>
          </cell>
          <cell r="AS437">
            <v>2.83</v>
          </cell>
          <cell r="AT437">
            <v>6.2260000000000009</v>
          </cell>
          <cell r="AU437">
            <v>2.83</v>
          </cell>
          <cell r="AV437">
            <v>2.83</v>
          </cell>
          <cell r="AW437">
            <v>0</v>
          </cell>
          <cell r="AX437">
            <v>2.83</v>
          </cell>
          <cell r="AY437">
            <v>0</v>
          </cell>
          <cell r="AZ437">
            <v>2.83</v>
          </cell>
          <cell r="BA437">
            <v>0</v>
          </cell>
          <cell r="BB437">
            <v>2.83</v>
          </cell>
          <cell r="BC437">
            <v>0</v>
          </cell>
          <cell r="BD437">
            <v>0.52245999999999992</v>
          </cell>
          <cell r="BE437">
            <v>1.8119999999999998</v>
          </cell>
          <cell r="BF437">
            <v>3.02</v>
          </cell>
          <cell r="BG437">
            <v>6.644000000000001</v>
          </cell>
          <cell r="BH437">
            <v>3.02</v>
          </cell>
          <cell r="BI437">
            <v>3.02</v>
          </cell>
          <cell r="BJ437">
            <v>0</v>
          </cell>
          <cell r="BK437">
            <v>3.02</v>
          </cell>
          <cell r="BL437">
            <v>0</v>
          </cell>
          <cell r="BM437">
            <v>3.02</v>
          </cell>
          <cell r="BN437">
            <v>0</v>
          </cell>
          <cell r="BO437">
            <v>3.02</v>
          </cell>
        </row>
        <row r="438">
          <cell r="A438" t="str">
            <v>SCHACO H/P 小型</v>
          </cell>
          <cell r="B438" t="str">
            <v>영1</v>
          </cell>
          <cell r="C438" t="str">
            <v>SCHACO</v>
          </cell>
          <cell r="D438" t="str">
            <v>H/P 小型</v>
          </cell>
          <cell r="E438" t="str">
            <v>AV.ACC</v>
          </cell>
          <cell r="F438" t="str">
            <v>RPHT60-Y</v>
          </cell>
          <cell r="G438">
            <v>0.64</v>
          </cell>
          <cell r="H438">
            <v>2.83</v>
          </cell>
          <cell r="I438">
            <v>3.02</v>
          </cell>
          <cell r="J438" t="str">
            <v>이우호</v>
          </cell>
          <cell r="L438">
            <v>251</v>
          </cell>
          <cell r="N438">
            <v>1.5</v>
          </cell>
          <cell r="O438">
            <v>376.5</v>
          </cell>
          <cell r="Q438">
            <v>0.4</v>
          </cell>
          <cell r="R438">
            <v>0.1</v>
          </cell>
          <cell r="W438">
            <v>0.5</v>
          </cell>
          <cell r="Z438">
            <v>0.5</v>
          </cell>
          <cell r="AC438">
            <v>0</v>
          </cell>
          <cell r="AD438">
            <v>0.25600000000000001</v>
          </cell>
          <cell r="AE438">
            <v>6.4000000000000001E-2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0.32</v>
          </cell>
          <cell r="AK438">
            <v>0</v>
          </cell>
          <cell r="AL438">
            <v>0</v>
          </cell>
          <cell r="AM438">
            <v>0.32</v>
          </cell>
          <cell r="AN438">
            <v>0</v>
          </cell>
          <cell r="AO438">
            <v>0</v>
          </cell>
          <cell r="AP438">
            <v>0</v>
          </cell>
          <cell r="AQ438">
            <v>1.1320000000000001</v>
          </cell>
          <cell r="AR438">
            <v>0.28300000000000003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1.415</v>
          </cell>
          <cell r="AX438">
            <v>0</v>
          </cell>
          <cell r="AY438">
            <v>0</v>
          </cell>
          <cell r="AZ438">
            <v>1.415</v>
          </cell>
          <cell r="BA438">
            <v>0</v>
          </cell>
          <cell r="BB438">
            <v>0</v>
          </cell>
          <cell r="BC438">
            <v>0</v>
          </cell>
          <cell r="BD438">
            <v>1.2080000000000002</v>
          </cell>
          <cell r="BE438">
            <v>0.30200000000000005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1.51</v>
          </cell>
          <cell r="BK438">
            <v>0</v>
          </cell>
          <cell r="BL438">
            <v>0</v>
          </cell>
          <cell r="BM438">
            <v>1.51</v>
          </cell>
          <cell r="BN438">
            <v>0</v>
          </cell>
          <cell r="BO438">
            <v>0</v>
          </cell>
        </row>
        <row r="439">
          <cell r="A439" t="str">
            <v>SCHACO H/P 小型</v>
          </cell>
          <cell r="B439" t="str">
            <v>영1</v>
          </cell>
          <cell r="C439" t="str">
            <v>SCHACO</v>
          </cell>
          <cell r="D439" t="str">
            <v>H/P 小型</v>
          </cell>
          <cell r="E439" t="str">
            <v>AV.ACC</v>
          </cell>
          <cell r="F439" t="str">
            <v>RPHT65AE-A</v>
          </cell>
          <cell r="G439">
            <v>0.6</v>
          </cell>
          <cell r="H439">
            <v>2.54</v>
          </cell>
          <cell r="I439">
            <v>3.71</v>
          </cell>
          <cell r="J439" t="str">
            <v>이우호</v>
          </cell>
          <cell r="K439" t="str">
            <v>￥</v>
          </cell>
          <cell r="L439">
            <v>264</v>
          </cell>
          <cell r="N439">
            <v>0</v>
          </cell>
          <cell r="O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</row>
        <row r="440">
          <cell r="A440" t="str">
            <v>SCHACO H/P 小型</v>
          </cell>
          <cell r="B440" t="str">
            <v>영1</v>
          </cell>
          <cell r="C440" t="str">
            <v>SCHACO</v>
          </cell>
          <cell r="D440" t="str">
            <v>H/P 小型</v>
          </cell>
          <cell r="E440" t="str">
            <v>AV.ACC</v>
          </cell>
          <cell r="F440" t="str">
            <v>RPHT65AE-K</v>
          </cell>
          <cell r="G440">
            <v>0.73</v>
          </cell>
          <cell r="H440">
            <v>3.06</v>
          </cell>
          <cell r="I440">
            <v>3.35</v>
          </cell>
          <cell r="J440" t="str">
            <v>이우호</v>
          </cell>
          <cell r="K440" t="str">
            <v>￥</v>
          </cell>
          <cell r="L440">
            <v>264</v>
          </cell>
          <cell r="N440">
            <v>0</v>
          </cell>
          <cell r="O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</row>
        <row r="441">
          <cell r="A441" t="str">
            <v>SCHACO H/P 小型</v>
          </cell>
          <cell r="B441" t="str">
            <v>영1</v>
          </cell>
          <cell r="C441" t="str">
            <v>SCHACO</v>
          </cell>
          <cell r="D441" t="str">
            <v>H/P 小型</v>
          </cell>
          <cell r="E441" t="str">
            <v>AV.ACC</v>
          </cell>
          <cell r="F441" t="str">
            <v>RPHT65AE-S</v>
          </cell>
          <cell r="G441">
            <v>0.45</v>
          </cell>
          <cell r="H441">
            <v>3.09</v>
          </cell>
          <cell r="I441">
            <v>3.57</v>
          </cell>
          <cell r="J441" t="str">
            <v>이우호</v>
          </cell>
          <cell r="K441" t="str">
            <v>￥</v>
          </cell>
          <cell r="L441">
            <v>286</v>
          </cell>
          <cell r="N441">
            <v>9.5</v>
          </cell>
          <cell r="O441">
            <v>2717</v>
          </cell>
          <cell r="Q441">
            <v>1.95</v>
          </cell>
          <cell r="R441">
            <v>0.05</v>
          </cell>
          <cell r="S441">
            <v>0</v>
          </cell>
          <cell r="T441">
            <v>0</v>
          </cell>
          <cell r="U441">
            <v>0.5</v>
          </cell>
          <cell r="V441">
            <v>1</v>
          </cell>
          <cell r="W441">
            <v>1</v>
          </cell>
          <cell r="X441">
            <v>1</v>
          </cell>
          <cell r="Y441">
            <v>1</v>
          </cell>
          <cell r="Z441">
            <v>1</v>
          </cell>
          <cell r="AA441">
            <v>1</v>
          </cell>
          <cell r="AB441">
            <v>1</v>
          </cell>
          <cell r="AC441">
            <v>0</v>
          </cell>
          <cell r="AD441">
            <v>0.87749999999999995</v>
          </cell>
          <cell r="AE441">
            <v>2.2500000000000003E-2</v>
          </cell>
          <cell r="AF441">
            <v>0</v>
          </cell>
          <cell r="AG441">
            <v>0</v>
          </cell>
          <cell r="AH441">
            <v>0.22500000000000001</v>
          </cell>
          <cell r="AI441">
            <v>0.45</v>
          </cell>
          <cell r="AJ441">
            <v>0.45</v>
          </cell>
          <cell r="AK441">
            <v>0.45</v>
          </cell>
          <cell r="AL441">
            <v>0.45</v>
          </cell>
          <cell r="AM441">
            <v>0.45</v>
          </cell>
          <cell r="AN441">
            <v>0.45</v>
          </cell>
          <cell r="AO441">
            <v>0.45</v>
          </cell>
          <cell r="AP441">
            <v>0</v>
          </cell>
          <cell r="AQ441">
            <v>6.0254999999999992</v>
          </cell>
          <cell r="AR441">
            <v>0.1545</v>
          </cell>
          <cell r="AS441">
            <v>0</v>
          </cell>
          <cell r="AT441">
            <v>0</v>
          </cell>
          <cell r="AU441">
            <v>1.5449999999999999</v>
          </cell>
          <cell r="AV441">
            <v>3.09</v>
          </cell>
          <cell r="AW441">
            <v>3.09</v>
          </cell>
          <cell r="AX441">
            <v>3.09</v>
          </cell>
          <cell r="AY441">
            <v>3.09</v>
          </cell>
          <cell r="AZ441">
            <v>3.09</v>
          </cell>
          <cell r="BA441">
            <v>3.09</v>
          </cell>
          <cell r="BB441">
            <v>3.09</v>
          </cell>
          <cell r="BC441">
            <v>0</v>
          </cell>
          <cell r="BD441">
            <v>6.9614999999999991</v>
          </cell>
          <cell r="BE441">
            <v>0.17849999999999999</v>
          </cell>
          <cell r="BF441">
            <v>0</v>
          </cell>
          <cell r="BG441">
            <v>0</v>
          </cell>
          <cell r="BH441">
            <v>1.7849999999999999</v>
          </cell>
          <cell r="BI441">
            <v>3.57</v>
          </cell>
          <cell r="BJ441">
            <v>3.57</v>
          </cell>
          <cell r="BK441">
            <v>3.57</v>
          </cell>
          <cell r="BL441">
            <v>3.57</v>
          </cell>
          <cell r="BM441">
            <v>3.57</v>
          </cell>
          <cell r="BN441">
            <v>3.57</v>
          </cell>
          <cell r="BO441">
            <v>3.57</v>
          </cell>
        </row>
        <row r="442">
          <cell r="A442" t="str">
            <v>SCHACO H/P 小型</v>
          </cell>
          <cell r="B442" t="str">
            <v>영1</v>
          </cell>
          <cell r="C442" t="str">
            <v>SCHACO</v>
          </cell>
          <cell r="D442" t="str">
            <v>H/P 小型</v>
          </cell>
          <cell r="E442" t="str">
            <v>AV.ACC</v>
          </cell>
          <cell r="F442" t="str">
            <v>RPHT65AE-Y</v>
          </cell>
          <cell r="G442">
            <v>0.48</v>
          </cell>
          <cell r="H442">
            <v>2.94</v>
          </cell>
          <cell r="I442">
            <v>2.64</v>
          </cell>
          <cell r="J442" t="str">
            <v>이우호</v>
          </cell>
          <cell r="K442" t="str">
            <v>￥</v>
          </cell>
          <cell r="L442">
            <v>264</v>
          </cell>
          <cell r="N442">
            <v>0</v>
          </cell>
          <cell r="O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</row>
        <row r="443">
          <cell r="A443" t="str">
            <v>SCHACO H/P 小型</v>
          </cell>
          <cell r="B443" t="str">
            <v>영1</v>
          </cell>
          <cell r="C443" t="str">
            <v>SCHACO</v>
          </cell>
          <cell r="D443" t="str">
            <v>H/P 小型</v>
          </cell>
          <cell r="E443" t="str">
            <v>AV.ACC</v>
          </cell>
          <cell r="F443" t="str">
            <v>RPHT65PP-A</v>
          </cell>
          <cell r="G443">
            <v>0.48</v>
          </cell>
          <cell r="H443">
            <v>2.94</v>
          </cell>
          <cell r="I443">
            <v>2.64</v>
          </cell>
          <cell r="J443" t="str">
            <v>이우호</v>
          </cell>
          <cell r="L443">
            <v>264</v>
          </cell>
          <cell r="N443">
            <v>4.76</v>
          </cell>
          <cell r="O443">
            <v>1256.6400000000001</v>
          </cell>
          <cell r="Q443">
            <v>1</v>
          </cell>
          <cell r="R443">
            <v>8.6999999999999994E-2</v>
          </cell>
          <cell r="S443">
            <v>2.4129999999999998</v>
          </cell>
          <cell r="T443">
            <v>1.26</v>
          </cell>
          <cell r="AC443">
            <v>0</v>
          </cell>
          <cell r="AD443">
            <v>0.48</v>
          </cell>
          <cell r="AE443">
            <v>4.1759999999999999E-2</v>
          </cell>
          <cell r="AF443">
            <v>1.1582399999999999</v>
          </cell>
          <cell r="AG443">
            <v>0.6048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2.94</v>
          </cell>
          <cell r="AR443">
            <v>0.25577999999999995</v>
          </cell>
          <cell r="AS443">
            <v>7.0942199999999991</v>
          </cell>
          <cell r="AT443">
            <v>3.7044000000000001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2.64</v>
          </cell>
          <cell r="BE443">
            <v>0.22968</v>
          </cell>
          <cell r="BF443">
            <v>6.3703199999999995</v>
          </cell>
          <cell r="BG443">
            <v>3.3264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</row>
        <row r="444">
          <cell r="A444" t="str">
            <v>SCHACO H/P 小型</v>
          </cell>
          <cell r="B444" t="str">
            <v>영1</v>
          </cell>
          <cell r="C444" t="str">
            <v>SCHACO</v>
          </cell>
          <cell r="D444" t="str">
            <v>H/P 小型</v>
          </cell>
          <cell r="E444" t="str">
            <v>AV.ACC</v>
          </cell>
          <cell r="F444" t="str">
            <v>RPHT65PP-S</v>
          </cell>
          <cell r="G444">
            <v>0.48</v>
          </cell>
          <cell r="H444">
            <v>2.94</v>
          </cell>
          <cell r="I444">
            <v>2.64</v>
          </cell>
          <cell r="J444" t="str">
            <v>이우호</v>
          </cell>
          <cell r="L444">
            <v>286</v>
          </cell>
          <cell r="N444">
            <v>10.076000000000001</v>
          </cell>
          <cell r="O444">
            <v>2881.7359999999999</v>
          </cell>
          <cell r="Q444">
            <v>2.5750000000000002</v>
          </cell>
          <cell r="R444">
            <v>0.42499999999999999</v>
          </cell>
          <cell r="S444">
            <v>4</v>
          </cell>
          <cell r="T444">
            <v>3.0760000000000001</v>
          </cell>
          <cell r="AC444">
            <v>0</v>
          </cell>
          <cell r="AD444">
            <v>1.236</v>
          </cell>
          <cell r="AE444">
            <v>0.20399999999999999</v>
          </cell>
          <cell r="AF444">
            <v>1.92</v>
          </cell>
          <cell r="AG444">
            <v>1.47648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7.5705</v>
          </cell>
          <cell r="AR444">
            <v>1.2495000000000001</v>
          </cell>
          <cell r="AS444">
            <v>11.76</v>
          </cell>
          <cell r="AT444">
            <v>9.0434400000000004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6.7980000000000009</v>
          </cell>
          <cell r="BE444">
            <v>1.1220000000000001</v>
          </cell>
          <cell r="BF444">
            <v>10.56</v>
          </cell>
          <cell r="BG444">
            <v>8.1206399999999999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</row>
        <row r="445">
          <cell r="A445" t="str">
            <v>SJECO 大型 H/P</v>
          </cell>
          <cell r="B445" t="str">
            <v>영1</v>
          </cell>
          <cell r="C445" t="str">
            <v>SJECO</v>
          </cell>
          <cell r="D445" t="str">
            <v>大型 H/P</v>
          </cell>
          <cell r="E445" t="str">
            <v>AV.ACC</v>
          </cell>
          <cell r="F445" t="str">
            <v>RP-HT700E-K</v>
          </cell>
          <cell r="H445">
            <v>10.52</v>
          </cell>
          <cell r="J445" t="str">
            <v>김진희</v>
          </cell>
          <cell r="L445">
            <v>1334</v>
          </cell>
          <cell r="N445">
            <v>0.17</v>
          </cell>
          <cell r="O445">
            <v>226.78</v>
          </cell>
          <cell r="Q445">
            <v>0.17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1.7884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</row>
        <row r="446">
          <cell r="A446" t="str">
            <v>SCHACO 大型 H/P</v>
          </cell>
          <cell r="B446" t="str">
            <v>영1</v>
          </cell>
          <cell r="C446" t="str">
            <v>SCHACO</v>
          </cell>
          <cell r="D446" t="str">
            <v>大型 H/P</v>
          </cell>
          <cell r="E446" t="str">
            <v>AV.ACC</v>
          </cell>
          <cell r="F446" t="str">
            <v>RP-HT710PP-S</v>
          </cell>
          <cell r="G446">
            <v>2.17</v>
          </cell>
          <cell r="H446">
            <v>18.23</v>
          </cell>
          <cell r="I446">
            <v>10.1</v>
          </cell>
          <cell r="J446" t="str">
            <v>이우호</v>
          </cell>
          <cell r="K446" t="str">
            <v>￥</v>
          </cell>
          <cell r="L446">
            <v>842</v>
          </cell>
          <cell r="N446">
            <v>5.0019999999999998</v>
          </cell>
          <cell r="O446">
            <v>4211.6840000000002</v>
          </cell>
          <cell r="Q446">
            <v>2E-3</v>
          </cell>
          <cell r="R446">
            <v>0.52</v>
          </cell>
          <cell r="S446">
            <v>0.48</v>
          </cell>
          <cell r="T446">
            <v>0.5</v>
          </cell>
          <cell r="U446">
            <v>0</v>
          </cell>
          <cell r="V446">
            <v>0.5</v>
          </cell>
          <cell r="W446">
            <v>0.5</v>
          </cell>
          <cell r="X446">
            <v>0.5</v>
          </cell>
          <cell r="Y446">
            <v>0.5</v>
          </cell>
          <cell r="Z446">
            <v>0.5</v>
          </cell>
          <cell r="AA446">
            <v>0.5</v>
          </cell>
          <cell r="AB446">
            <v>0.5</v>
          </cell>
          <cell r="AC446">
            <v>0</v>
          </cell>
          <cell r="AD446">
            <v>4.3400000000000001E-3</v>
          </cell>
          <cell r="AE446">
            <v>1.1284000000000001</v>
          </cell>
          <cell r="AF446">
            <v>1.0415999999999999</v>
          </cell>
          <cell r="AG446">
            <v>1.085</v>
          </cell>
          <cell r="AH446">
            <v>0</v>
          </cell>
          <cell r="AI446">
            <v>1.085</v>
          </cell>
          <cell r="AJ446">
            <v>1.085</v>
          </cell>
          <cell r="AK446">
            <v>1.085</v>
          </cell>
          <cell r="AL446">
            <v>1.085</v>
          </cell>
          <cell r="AM446">
            <v>1.085</v>
          </cell>
          <cell r="AN446">
            <v>1.085</v>
          </cell>
          <cell r="AO446">
            <v>1.085</v>
          </cell>
          <cell r="AP446">
            <v>0</v>
          </cell>
          <cell r="AQ446">
            <v>3.6459999999999999E-2</v>
          </cell>
          <cell r="AR446">
            <v>9.4796000000000014</v>
          </cell>
          <cell r="AS446">
            <v>8.7503999999999991</v>
          </cell>
          <cell r="AT446">
            <v>9.1150000000000002</v>
          </cell>
          <cell r="AU446">
            <v>0</v>
          </cell>
          <cell r="AV446">
            <v>9.1150000000000002</v>
          </cell>
          <cell r="AW446">
            <v>9.1150000000000002</v>
          </cell>
          <cell r="AX446">
            <v>9.1150000000000002</v>
          </cell>
          <cell r="AY446">
            <v>9.1150000000000002</v>
          </cell>
          <cell r="AZ446">
            <v>9.1150000000000002</v>
          </cell>
          <cell r="BA446">
            <v>9.1150000000000002</v>
          </cell>
          <cell r="BB446">
            <v>9.1150000000000002</v>
          </cell>
          <cell r="BC446">
            <v>0</v>
          </cell>
          <cell r="BD446">
            <v>2.0199999999999999E-2</v>
          </cell>
          <cell r="BE446">
            <v>5.2519999999999998</v>
          </cell>
          <cell r="BF446">
            <v>4.8479999999999999</v>
          </cell>
          <cell r="BG446">
            <v>5.05</v>
          </cell>
          <cell r="BH446">
            <v>0</v>
          </cell>
          <cell r="BI446">
            <v>5.05</v>
          </cell>
          <cell r="BJ446">
            <v>5.05</v>
          </cell>
          <cell r="BK446">
            <v>5.05</v>
          </cell>
          <cell r="BL446">
            <v>5.05</v>
          </cell>
          <cell r="BM446">
            <v>5.05</v>
          </cell>
          <cell r="BN446">
            <v>5.05</v>
          </cell>
          <cell r="BO446">
            <v>5.05</v>
          </cell>
        </row>
        <row r="447">
          <cell r="A447" t="str">
            <v>SJECO 大型 H/P</v>
          </cell>
          <cell r="B447" t="str">
            <v>영1</v>
          </cell>
          <cell r="C447" t="str">
            <v>SJECO</v>
          </cell>
          <cell r="D447" t="str">
            <v>大型 H/P</v>
          </cell>
          <cell r="E447" t="str">
            <v>AV.ACC</v>
          </cell>
          <cell r="F447" t="str">
            <v>RP-HT850AESP</v>
          </cell>
          <cell r="H447">
            <v>9.89</v>
          </cell>
          <cell r="I447">
            <v>3</v>
          </cell>
          <cell r="J447" t="str">
            <v>최건우</v>
          </cell>
          <cell r="K447" t="str">
            <v>￥</v>
          </cell>
          <cell r="L447">
            <v>981</v>
          </cell>
          <cell r="M447" t="str">
            <v>假</v>
          </cell>
          <cell r="N447">
            <v>0</v>
          </cell>
          <cell r="O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</row>
        <row r="448">
          <cell r="A448" t="str">
            <v>SJECO 大型 H/P</v>
          </cell>
          <cell r="B448" t="str">
            <v>영1</v>
          </cell>
          <cell r="C448" t="str">
            <v>SJECO</v>
          </cell>
          <cell r="D448" t="str">
            <v>大型 H/P</v>
          </cell>
          <cell r="E448" t="str">
            <v>AV.ACC</v>
          </cell>
          <cell r="F448" t="str">
            <v>RP-HT850PPZS</v>
          </cell>
          <cell r="H448">
            <v>9.89</v>
          </cell>
          <cell r="I448">
            <v>3</v>
          </cell>
          <cell r="J448" t="str">
            <v>이우호</v>
          </cell>
          <cell r="K448" t="str">
            <v>￥</v>
          </cell>
          <cell r="L448">
            <v>976</v>
          </cell>
          <cell r="N448">
            <v>1</v>
          </cell>
          <cell r="O448">
            <v>976</v>
          </cell>
          <cell r="Q448">
            <v>0</v>
          </cell>
          <cell r="R448">
            <v>0.5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0.5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4.9450000000000003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4.9450000000000003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1.5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1.5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</row>
        <row r="449">
          <cell r="A449" t="str">
            <v>SJECO 大型 H/P</v>
          </cell>
          <cell r="B449" t="str">
            <v>영1</v>
          </cell>
          <cell r="C449" t="str">
            <v>SJECO</v>
          </cell>
          <cell r="D449" t="str">
            <v>大型 H/P</v>
          </cell>
          <cell r="E449" t="str">
            <v>AV.ACC</v>
          </cell>
          <cell r="F449" t="str">
            <v>RP-HT850-S</v>
          </cell>
          <cell r="H449">
            <v>9.89</v>
          </cell>
          <cell r="I449">
            <v>3</v>
          </cell>
          <cell r="J449" t="str">
            <v>김진희</v>
          </cell>
          <cell r="K449" t="str">
            <v>￥</v>
          </cell>
          <cell r="L449">
            <v>981</v>
          </cell>
          <cell r="N449">
            <v>1</v>
          </cell>
          <cell r="O449">
            <v>981</v>
          </cell>
          <cell r="Q449">
            <v>0</v>
          </cell>
          <cell r="R449">
            <v>0</v>
          </cell>
          <cell r="S449">
            <v>0.3</v>
          </cell>
          <cell r="T449">
            <v>0.2</v>
          </cell>
          <cell r="U449">
            <v>0</v>
          </cell>
          <cell r="V449">
            <v>0.5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2.9670000000000001</v>
          </cell>
          <cell r="AT449">
            <v>1.9780000000000002</v>
          </cell>
          <cell r="AU449">
            <v>0</v>
          </cell>
          <cell r="AV449">
            <v>4.9450000000000003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0.89999999999999991</v>
          </cell>
          <cell r="BG449">
            <v>0.60000000000000009</v>
          </cell>
          <cell r="BH449">
            <v>0</v>
          </cell>
          <cell r="BI449">
            <v>1.5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</row>
        <row r="450">
          <cell r="A450" t="str">
            <v>SJECO 大型 H/P</v>
          </cell>
          <cell r="B450" t="str">
            <v>영1</v>
          </cell>
          <cell r="C450" t="str">
            <v>SJECO</v>
          </cell>
          <cell r="D450" t="str">
            <v>大型 H/P</v>
          </cell>
          <cell r="E450" t="str">
            <v>AV.ACC</v>
          </cell>
          <cell r="F450" t="str">
            <v>RP-HT870-S</v>
          </cell>
          <cell r="H450">
            <v>13.37</v>
          </cell>
          <cell r="I450">
            <v>3</v>
          </cell>
          <cell r="J450" t="str">
            <v>김진희</v>
          </cell>
          <cell r="K450" t="str">
            <v>￥</v>
          </cell>
          <cell r="L450">
            <v>1056</v>
          </cell>
          <cell r="N450">
            <v>5.0999999999999996</v>
          </cell>
          <cell r="O450">
            <v>5385.5999999999995</v>
          </cell>
          <cell r="Q450">
            <v>0.7</v>
          </cell>
          <cell r="R450">
            <v>0.74</v>
          </cell>
          <cell r="S450">
            <v>0.76</v>
          </cell>
          <cell r="T450">
            <v>0.74</v>
          </cell>
          <cell r="U450">
            <v>0.46</v>
          </cell>
          <cell r="V450">
            <v>0.6</v>
          </cell>
          <cell r="W450">
            <v>0.6</v>
          </cell>
          <cell r="X450">
            <v>0.5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9.3589999999999982</v>
          </cell>
          <cell r="AR450">
            <v>9.8937999999999988</v>
          </cell>
          <cell r="AS450">
            <v>10.161199999999999</v>
          </cell>
          <cell r="AT450">
            <v>9.8937999999999988</v>
          </cell>
          <cell r="AU450">
            <v>6.1501999999999999</v>
          </cell>
          <cell r="AV450">
            <v>8.0219999999999985</v>
          </cell>
          <cell r="AW450">
            <v>8.0219999999999985</v>
          </cell>
          <cell r="AX450">
            <v>6.6849999999999996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2.0999999999999996</v>
          </cell>
          <cell r="BE450">
            <v>2.2199999999999998</v>
          </cell>
          <cell r="BF450">
            <v>2.2800000000000002</v>
          </cell>
          <cell r="BG450">
            <v>2.2199999999999998</v>
          </cell>
          <cell r="BH450">
            <v>1.3800000000000001</v>
          </cell>
          <cell r="BI450">
            <v>1.7999999999999998</v>
          </cell>
          <cell r="BJ450">
            <v>1.7999999999999998</v>
          </cell>
          <cell r="BK450">
            <v>1.5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</row>
        <row r="451">
          <cell r="A451" t="str">
            <v>SCHACO H/P 小型</v>
          </cell>
          <cell r="B451" t="str">
            <v>영1</v>
          </cell>
          <cell r="C451" t="str">
            <v>SCHACO</v>
          </cell>
          <cell r="D451" t="str">
            <v>H/P 小型</v>
          </cell>
          <cell r="E451" t="str">
            <v>AV.ACC</v>
          </cell>
          <cell r="F451" t="str">
            <v>RP-HT940-S</v>
          </cell>
          <cell r="G451">
            <v>6.5</v>
          </cell>
          <cell r="H451">
            <v>23.51</v>
          </cell>
          <cell r="I451">
            <v>13.45</v>
          </cell>
          <cell r="J451" t="str">
            <v>이우호</v>
          </cell>
          <cell r="K451" t="str">
            <v>￥</v>
          </cell>
          <cell r="L451">
            <v>1179</v>
          </cell>
          <cell r="N451">
            <v>0.5</v>
          </cell>
          <cell r="O451">
            <v>589.5</v>
          </cell>
          <cell r="Q451">
            <v>0</v>
          </cell>
          <cell r="R451">
            <v>0</v>
          </cell>
          <cell r="S451">
            <v>0</v>
          </cell>
          <cell r="T451">
            <v>0.5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3.25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11.755000000000001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6.7249999999999996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</row>
        <row r="452">
          <cell r="A452" t="str">
            <v>SCHACO PACK'D E/P</v>
          </cell>
          <cell r="B452" t="str">
            <v>영1</v>
          </cell>
          <cell r="C452" t="str">
            <v>SCHACO</v>
          </cell>
          <cell r="D452" t="str">
            <v>PACK'D E/P</v>
          </cell>
          <cell r="E452" t="str">
            <v>AV ACC</v>
          </cell>
          <cell r="F452" t="str">
            <v>RP-HV237-A</v>
          </cell>
          <cell r="G452">
            <v>0.99</v>
          </cell>
          <cell r="H452">
            <v>2.2599999999999998</v>
          </cell>
          <cell r="I452">
            <v>3.23</v>
          </cell>
          <cell r="J452" t="str">
            <v>이우호</v>
          </cell>
          <cell r="K452" t="str">
            <v>￥</v>
          </cell>
          <cell r="L452">
            <v>192</v>
          </cell>
          <cell r="N452">
            <v>2.6480000000000001</v>
          </cell>
          <cell r="O452">
            <v>508.41600000000005</v>
          </cell>
          <cell r="Q452">
            <v>0.3</v>
          </cell>
          <cell r="R452">
            <v>0</v>
          </cell>
          <cell r="S452">
            <v>0.54800000000000004</v>
          </cell>
          <cell r="T452">
            <v>0.3</v>
          </cell>
          <cell r="U452">
            <v>0</v>
          </cell>
          <cell r="V452">
            <v>0</v>
          </cell>
          <cell r="W452">
            <v>0.5</v>
          </cell>
          <cell r="X452">
            <v>0</v>
          </cell>
          <cell r="Y452">
            <v>0.5</v>
          </cell>
          <cell r="Z452">
            <v>0</v>
          </cell>
          <cell r="AA452">
            <v>0.5</v>
          </cell>
          <cell r="AB452">
            <v>0</v>
          </cell>
          <cell r="AC452">
            <v>0</v>
          </cell>
          <cell r="AD452">
            <v>0.29699999999999999</v>
          </cell>
          <cell r="AE452">
            <v>0</v>
          </cell>
          <cell r="AF452">
            <v>0.54252</v>
          </cell>
          <cell r="AG452">
            <v>0.29699999999999999</v>
          </cell>
          <cell r="AH452">
            <v>0</v>
          </cell>
          <cell r="AI452">
            <v>0</v>
          </cell>
          <cell r="AJ452">
            <v>0.495</v>
          </cell>
          <cell r="AK452">
            <v>0</v>
          </cell>
          <cell r="AL452">
            <v>0.495</v>
          </cell>
          <cell r="AM452">
            <v>0</v>
          </cell>
          <cell r="AN452">
            <v>0.495</v>
          </cell>
          <cell r="AO452">
            <v>0</v>
          </cell>
          <cell r="AP452">
            <v>0</v>
          </cell>
          <cell r="AQ452">
            <v>0.67799999999999994</v>
          </cell>
          <cell r="AR452">
            <v>0</v>
          </cell>
          <cell r="AS452">
            <v>1.23848</v>
          </cell>
          <cell r="AT452">
            <v>0.67799999999999994</v>
          </cell>
          <cell r="AU452">
            <v>0</v>
          </cell>
          <cell r="AV452">
            <v>0</v>
          </cell>
          <cell r="AW452">
            <v>1.1299999999999999</v>
          </cell>
          <cell r="AX452">
            <v>0</v>
          </cell>
          <cell r="AY452">
            <v>1.1299999999999999</v>
          </cell>
          <cell r="AZ452">
            <v>0</v>
          </cell>
          <cell r="BA452">
            <v>1.1299999999999999</v>
          </cell>
          <cell r="BB452">
            <v>0</v>
          </cell>
          <cell r="BC452">
            <v>0</v>
          </cell>
          <cell r="BD452">
            <v>0.96899999999999997</v>
          </cell>
          <cell r="BE452">
            <v>0</v>
          </cell>
          <cell r="BF452">
            <v>1.7700400000000001</v>
          </cell>
          <cell r="BG452">
            <v>0.96899999999999997</v>
          </cell>
          <cell r="BH452">
            <v>0</v>
          </cell>
          <cell r="BI452">
            <v>0</v>
          </cell>
          <cell r="BJ452">
            <v>1.615</v>
          </cell>
          <cell r="BK452">
            <v>0</v>
          </cell>
          <cell r="BL452">
            <v>1.615</v>
          </cell>
          <cell r="BM452">
            <v>0</v>
          </cell>
          <cell r="BN452">
            <v>1.615</v>
          </cell>
          <cell r="BO452">
            <v>0</v>
          </cell>
        </row>
        <row r="453">
          <cell r="A453" t="str">
            <v>SCHACO PACK'D E/P</v>
          </cell>
          <cell r="B453" t="str">
            <v>영1</v>
          </cell>
          <cell r="C453" t="str">
            <v>SCHACO</v>
          </cell>
          <cell r="D453" t="str">
            <v>PACK'D E/P</v>
          </cell>
          <cell r="E453" t="str">
            <v>AV ACC</v>
          </cell>
          <cell r="F453" t="str">
            <v>RP-HV237E-K</v>
          </cell>
          <cell r="G453">
            <v>0.86</v>
          </cell>
          <cell r="H453">
            <v>2.29</v>
          </cell>
          <cell r="I453">
            <v>3.01</v>
          </cell>
          <cell r="J453" t="str">
            <v>이우호</v>
          </cell>
          <cell r="K453" t="str">
            <v>￥</v>
          </cell>
          <cell r="L453">
            <v>188</v>
          </cell>
          <cell r="N453">
            <v>2.5</v>
          </cell>
          <cell r="O453">
            <v>470</v>
          </cell>
          <cell r="Q453">
            <v>0.5</v>
          </cell>
          <cell r="R453">
            <v>0.5</v>
          </cell>
          <cell r="S453">
            <v>0</v>
          </cell>
          <cell r="T453">
            <v>0</v>
          </cell>
          <cell r="U453">
            <v>1</v>
          </cell>
          <cell r="V453">
            <v>0</v>
          </cell>
          <cell r="W453">
            <v>0</v>
          </cell>
          <cell r="X453">
            <v>0</v>
          </cell>
          <cell r="Y453">
            <v>0.5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0.43</v>
          </cell>
          <cell r="AE453">
            <v>0.43</v>
          </cell>
          <cell r="AF453">
            <v>0</v>
          </cell>
          <cell r="AG453">
            <v>0</v>
          </cell>
          <cell r="AH453">
            <v>0.86</v>
          </cell>
          <cell r="AI453">
            <v>0</v>
          </cell>
          <cell r="AJ453">
            <v>0</v>
          </cell>
          <cell r="AK453">
            <v>0</v>
          </cell>
          <cell r="AL453">
            <v>0.43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1.145</v>
          </cell>
          <cell r="AR453">
            <v>1.145</v>
          </cell>
          <cell r="AS453">
            <v>0</v>
          </cell>
          <cell r="AT453">
            <v>0</v>
          </cell>
          <cell r="AU453">
            <v>2.29</v>
          </cell>
          <cell r="AV453">
            <v>0</v>
          </cell>
          <cell r="AW453">
            <v>0</v>
          </cell>
          <cell r="AX453">
            <v>0</v>
          </cell>
          <cell r="AY453">
            <v>1.145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1.5049999999999999</v>
          </cell>
          <cell r="BE453">
            <v>1.5049999999999999</v>
          </cell>
          <cell r="BF453">
            <v>0</v>
          </cell>
          <cell r="BG453">
            <v>0</v>
          </cell>
          <cell r="BH453">
            <v>3.01</v>
          </cell>
          <cell r="BI453">
            <v>0</v>
          </cell>
          <cell r="BJ453">
            <v>0</v>
          </cell>
          <cell r="BK453">
            <v>0</v>
          </cell>
          <cell r="BL453">
            <v>1.5049999999999999</v>
          </cell>
          <cell r="BM453">
            <v>0</v>
          </cell>
          <cell r="BN453">
            <v>0</v>
          </cell>
          <cell r="BO453">
            <v>0</v>
          </cell>
        </row>
        <row r="454">
          <cell r="A454" t="str">
            <v>SCHACO PACK'D E/P</v>
          </cell>
          <cell r="B454" t="str">
            <v>영1</v>
          </cell>
          <cell r="C454" t="str">
            <v>SCHACO</v>
          </cell>
          <cell r="D454" t="str">
            <v>PACK'D E/P</v>
          </cell>
          <cell r="E454" t="str">
            <v>AV ACC</v>
          </cell>
          <cell r="F454" t="str">
            <v>RP-HV237E-S</v>
          </cell>
          <cell r="G454">
            <v>0.8</v>
          </cell>
          <cell r="H454">
            <v>1.97</v>
          </cell>
          <cell r="I454">
            <v>3.02</v>
          </cell>
          <cell r="J454" t="str">
            <v>이우호</v>
          </cell>
          <cell r="K454" t="str">
            <v>￥</v>
          </cell>
          <cell r="L454">
            <v>200</v>
          </cell>
          <cell r="N454">
            <v>22</v>
          </cell>
          <cell r="O454">
            <v>4400</v>
          </cell>
          <cell r="Q454">
            <v>1.966</v>
          </cell>
          <cell r="R454">
            <v>3.4000000000000002E-2</v>
          </cell>
          <cell r="S454">
            <v>3</v>
          </cell>
          <cell r="T454">
            <v>3.5</v>
          </cell>
          <cell r="U454">
            <v>3</v>
          </cell>
          <cell r="V454">
            <v>1.5</v>
          </cell>
          <cell r="W454">
            <v>1.5</v>
          </cell>
          <cell r="X454">
            <v>1.5</v>
          </cell>
          <cell r="Y454">
            <v>1.5</v>
          </cell>
          <cell r="Z454">
            <v>1.5</v>
          </cell>
          <cell r="AA454">
            <v>1.5</v>
          </cell>
          <cell r="AB454">
            <v>1.5</v>
          </cell>
          <cell r="AC454">
            <v>0</v>
          </cell>
          <cell r="AD454">
            <v>1.5728</v>
          </cell>
          <cell r="AE454">
            <v>2.7200000000000002E-2</v>
          </cell>
          <cell r="AF454">
            <v>2.4000000000000004</v>
          </cell>
          <cell r="AG454">
            <v>2.8000000000000003</v>
          </cell>
          <cell r="AH454">
            <v>2.4000000000000004</v>
          </cell>
          <cell r="AI454">
            <v>1.2000000000000002</v>
          </cell>
          <cell r="AJ454">
            <v>1.2000000000000002</v>
          </cell>
          <cell r="AK454">
            <v>1.2000000000000002</v>
          </cell>
          <cell r="AL454">
            <v>1.2000000000000002</v>
          </cell>
          <cell r="AM454">
            <v>1.2000000000000002</v>
          </cell>
          <cell r="AN454">
            <v>1.2000000000000002</v>
          </cell>
          <cell r="AO454">
            <v>1.2000000000000002</v>
          </cell>
          <cell r="AP454">
            <v>0</v>
          </cell>
          <cell r="AQ454">
            <v>3.8730199999999999</v>
          </cell>
          <cell r="AR454">
            <v>6.6979999999999998E-2</v>
          </cell>
          <cell r="AS454">
            <v>5.91</v>
          </cell>
          <cell r="AT454">
            <v>6.8949999999999996</v>
          </cell>
          <cell r="AU454">
            <v>5.91</v>
          </cell>
          <cell r="AV454">
            <v>2.9550000000000001</v>
          </cell>
          <cell r="AW454">
            <v>2.9550000000000001</v>
          </cell>
          <cell r="AX454">
            <v>2.9550000000000001</v>
          </cell>
          <cell r="AY454">
            <v>2.9550000000000001</v>
          </cell>
          <cell r="AZ454">
            <v>2.9550000000000001</v>
          </cell>
          <cell r="BA454">
            <v>2.9550000000000001</v>
          </cell>
          <cell r="BB454">
            <v>2.9550000000000001</v>
          </cell>
          <cell r="BC454">
            <v>0</v>
          </cell>
          <cell r="BD454">
            <v>5.9373199999999997</v>
          </cell>
          <cell r="BE454">
            <v>0.10268000000000001</v>
          </cell>
          <cell r="BF454">
            <v>9.06</v>
          </cell>
          <cell r="BG454">
            <v>10.57</v>
          </cell>
          <cell r="BH454">
            <v>9.06</v>
          </cell>
          <cell r="BI454">
            <v>4.53</v>
          </cell>
          <cell r="BJ454">
            <v>4.53</v>
          </cell>
          <cell r="BK454">
            <v>4.53</v>
          </cell>
          <cell r="BL454">
            <v>4.53</v>
          </cell>
          <cell r="BM454">
            <v>4.53</v>
          </cell>
          <cell r="BN454">
            <v>4.53</v>
          </cell>
          <cell r="BO454">
            <v>4.53</v>
          </cell>
        </row>
        <row r="455">
          <cell r="A455" t="str">
            <v>SCHACO PACK'D E/P</v>
          </cell>
          <cell r="B455" t="str">
            <v>영1</v>
          </cell>
          <cell r="C455" t="str">
            <v>SCHACO</v>
          </cell>
          <cell r="D455" t="str">
            <v>PACK'D E/P</v>
          </cell>
          <cell r="E455" t="str">
            <v>AV ACC</v>
          </cell>
          <cell r="F455" t="str">
            <v>RP-HV237-K</v>
          </cell>
          <cell r="G455">
            <v>0.81</v>
          </cell>
          <cell r="H455">
            <v>2.15</v>
          </cell>
          <cell r="I455">
            <v>3.12</v>
          </cell>
          <cell r="J455" t="str">
            <v>이우호</v>
          </cell>
          <cell r="K455" t="str">
            <v>￥</v>
          </cell>
          <cell r="L455">
            <v>189</v>
          </cell>
          <cell r="N455">
            <v>7.2610000000000001</v>
          </cell>
          <cell r="O455">
            <v>1372.329</v>
          </cell>
          <cell r="Q455">
            <v>0.27</v>
          </cell>
          <cell r="R455">
            <v>0.79100000000000004</v>
          </cell>
          <cell r="S455">
            <v>0</v>
          </cell>
          <cell r="T455">
            <v>0.5</v>
          </cell>
          <cell r="U455">
            <v>0.7</v>
          </cell>
          <cell r="V455">
            <v>1</v>
          </cell>
          <cell r="W455">
            <v>0</v>
          </cell>
          <cell r="X455">
            <v>1</v>
          </cell>
          <cell r="Y455">
            <v>1</v>
          </cell>
          <cell r="Z455">
            <v>0</v>
          </cell>
          <cell r="AA455">
            <v>1</v>
          </cell>
          <cell r="AB455">
            <v>1</v>
          </cell>
          <cell r="AC455">
            <v>0</v>
          </cell>
          <cell r="AD455">
            <v>0.21870000000000003</v>
          </cell>
          <cell r="AE455">
            <v>0.64071000000000011</v>
          </cell>
          <cell r="AF455">
            <v>0</v>
          </cell>
          <cell r="AG455">
            <v>0.40500000000000003</v>
          </cell>
          <cell r="AH455">
            <v>0.56699999999999995</v>
          </cell>
          <cell r="AI455">
            <v>0.81</v>
          </cell>
          <cell r="AJ455">
            <v>0</v>
          </cell>
          <cell r="AK455">
            <v>0.81</v>
          </cell>
          <cell r="AL455">
            <v>0.81</v>
          </cell>
          <cell r="AM455">
            <v>0</v>
          </cell>
          <cell r="AN455">
            <v>0.81</v>
          </cell>
          <cell r="AO455">
            <v>0.81</v>
          </cell>
          <cell r="AP455">
            <v>0</v>
          </cell>
          <cell r="AQ455">
            <v>0.58050000000000002</v>
          </cell>
          <cell r="AR455">
            <v>1.70065</v>
          </cell>
          <cell r="AS455">
            <v>0</v>
          </cell>
          <cell r="AT455">
            <v>1.075</v>
          </cell>
          <cell r="AU455">
            <v>1.5049999999999999</v>
          </cell>
          <cell r="AV455">
            <v>2.15</v>
          </cell>
          <cell r="AW455">
            <v>0</v>
          </cell>
          <cell r="AX455">
            <v>2.15</v>
          </cell>
          <cell r="AY455">
            <v>2.15</v>
          </cell>
          <cell r="AZ455">
            <v>0</v>
          </cell>
          <cell r="BA455">
            <v>2.15</v>
          </cell>
          <cell r="BB455">
            <v>2.15</v>
          </cell>
          <cell r="BC455">
            <v>0</v>
          </cell>
          <cell r="BD455">
            <v>0.84240000000000004</v>
          </cell>
          <cell r="BE455">
            <v>2.4679200000000003</v>
          </cell>
          <cell r="BF455">
            <v>0</v>
          </cell>
          <cell r="BG455">
            <v>1.56</v>
          </cell>
          <cell r="BH455">
            <v>2.1839999999999997</v>
          </cell>
          <cell r="BI455">
            <v>3.12</v>
          </cell>
          <cell r="BJ455">
            <v>0</v>
          </cell>
          <cell r="BK455">
            <v>3.12</v>
          </cell>
          <cell r="BL455">
            <v>3.12</v>
          </cell>
          <cell r="BM455">
            <v>0</v>
          </cell>
          <cell r="BN455">
            <v>3.12</v>
          </cell>
          <cell r="BO455">
            <v>3.12</v>
          </cell>
        </row>
        <row r="456">
          <cell r="A456" t="str">
            <v>SCHACO PACK'D E/P</v>
          </cell>
          <cell r="B456" t="str">
            <v>영1</v>
          </cell>
          <cell r="C456" t="str">
            <v>SCHACO</v>
          </cell>
          <cell r="D456" t="str">
            <v>PACK'D E/P</v>
          </cell>
          <cell r="E456" t="str">
            <v>AV ACC</v>
          </cell>
          <cell r="F456" t="str">
            <v>RP-HV237-S</v>
          </cell>
          <cell r="G456">
            <v>0.61</v>
          </cell>
          <cell r="H456">
            <v>2.0499999999999998</v>
          </cell>
          <cell r="I456">
            <v>2.48</v>
          </cell>
          <cell r="J456" t="str">
            <v>이우호</v>
          </cell>
          <cell r="K456" t="str">
            <v>￥</v>
          </cell>
          <cell r="L456">
            <v>199</v>
          </cell>
          <cell r="N456">
            <v>10.498999999999999</v>
          </cell>
          <cell r="O456">
            <v>2089.3009999999999</v>
          </cell>
          <cell r="Q456">
            <v>0.56200000000000006</v>
          </cell>
          <cell r="R456">
            <v>2.0379999999999998</v>
          </cell>
          <cell r="S456">
            <v>0</v>
          </cell>
          <cell r="T456">
            <v>1.399</v>
          </cell>
          <cell r="U456">
            <v>1</v>
          </cell>
          <cell r="V456">
            <v>1</v>
          </cell>
          <cell r="W456">
            <v>0.5</v>
          </cell>
          <cell r="X456">
            <v>1</v>
          </cell>
          <cell r="Y456">
            <v>0.5</v>
          </cell>
          <cell r="Z456">
            <v>1</v>
          </cell>
          <cell r="AA456">
            <v>0.5</v>
          </cell>
          <cell r="AB456">
            <v>1</v>
          </cell>
          <cell r="AC456">
            <v>0</v>
          </cell>
          <cell r="AD456">
            <v>0.34282000000000001</v>
          </cell>
          <cell r="AE456">
            <v>1.24318</v>
          </cell>
          <cell r="AF456">
            <v>0</v>
          </cell>
          <cell r="AG456">
            <v>0.85338999999999998</v>
          </cell>
          <cell r="AH456">
            <v>0.61</v>
          </cell>
          <cell r="AI456">
            <v>0.61</v>
          </cell>
          <cell r="AJ456">
            <v>0.30499999999999999</v>
          </cell>
          <cell r="AK456">
            <v>0.61</v>
          </cell>
          <cell r="AL456">
            <v>0.30499999999999999</v>
          </cell>
          <cell r="AM456">
            <v>0.61</v>
          </cell>
          <cell r="AN456">
            <v>0.30499999999999999</v>
          </cell>
          <cell r="AO456">
            <v>0.61</v>
          </cell>
          <cell r="AP456">
            <v>0</v>
          </cell>
          <cell r="AQ456">
            <v>1.1521000000000001</v>
          </cell>
          <cell r="AR456">
            <v>4.1778999999999993</v>
          </cell>
          <cell r="AS456">
            <v>0</v>
          </cell>
          <cell r="AT456">
            <v>2.86795</v>
          </cell>
          <cell r="AU456">
            <v>2.0499999999999998</v>
          </cell>
          <cell r="AV456">
            <v>2.0499999999999998</v>
          </cell>
          <cell r="AW456">
            <v>1.0249999999999999</v>
          </cell>
          <cell r="AX456">
            <v>2.0499999999999998</v>
          </cell>
          <cell r="AY456">
            <v>1.0249999999999999</v>
          </cell>
          <cell r="AZ456">
            <v>2.0499999999999998</v>
          </cell>
          <cell r="BA456">
            <v>1.0249999999999999</v>
          </cell>
          <cell r="BB456">
            <v>2.0499999999999998</v>
          </cell>
          <cell r="BC456">
            <v>0</v>
          </cell>
          <cell r="BD456">
            <v>1.3937600000000001</v>
          </cell>
          <cell r="BE456">
            <v>5.0542399999999992</v>
          </cell>
          <cell r="BF456">
            <v>0</v>
          </cell>
          <cell r="BG456">
            <v>3.4695200000000002</v>
          </cell>
          <cell r="BH456">
            <v>2.48</v>
          </cell>
          <cell r="BI456">
            <v>2.48</v>
          </cell>
          <cell r="BJ456">
            <v>1.24</v>
          </cell>
          <cell r="BK456">
            <v>2.48</v>
          </cell>
          <cell r="BL456">
            <v>1.24</v>
          </cell>
          <cell r="BM456">
            <v>2.48</v>
          </cell>
          <cell r="BN456">
            <v>1.24</v>
          </cell>
          <cell r="BO456">
            <v>2.48</v>
          </cell>
        </row>
        <row r="457">
          <cell r="A457" t="str">
            <v>SCHACO PACK'D E/P</v>
          </cell>
          <cell r="B457" t="str">
            <v>영1</v>
          </cell>
          <cell r="C457" t="str">
            <v>SCHACO</v>
          </cell>
          <cell r="D457" t="str">
            <v>PACK'D E/P</v>
          </cell>
          <cell r="E457" t="str">
            <v>AV ACC</v>
          </cell>
          <cell r="F457" t="str">
            <v>RP-HV237-V</v>
          </cell>
          <cell r="G457">
            <v>0.9</v>
          </cell>
          <cell r="H457">
            <v>2.31</v>
          </cell>
          <cell r="I457">
            <v>3.41</v>
          </cell>
          <cell r="J457" t="str">
            <v>이우호</v>
          </cell>
          <cell r="K457" t="str">
            <v>￥</v>
          </cell>
          <cell r="L457">
            <v>192</v>
          </cell>
          <cell r="N457">
            <v>1.65</v>
          </cell>
          <cell r="O457">
            <v>316.79999999999995</v>
          </cell>
          <cell r="Q457">
            <v>0</v>
          </cell>
          <cell r="R457">
            <v>0</v>
          </cell>
          <cell r="S457">
            <v>0.5</v>
          </cell>
          <cell r="T457">
            <v>0</v>
          </cell>
          <cell r="U457">
            <v>0.15</v>
          </cell>
          <cell r="V457">
            <v>0</v>
          </cell>
          <cell r="W457">
            <v>0.5</v>
          </cell>
          <cell r="X457">
            <v>0</v>
          </cell>
          <cell r="Y457">
            <v>0</v>
          </cell>
          <cell r="Z457">
            <v>0.5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0.45</v>
          </cell>
          <cell r="AG457">
            <v>0</v>
          </cell>
          <cell r="AH457">
            <v>0.13500000000000001</v>
          </cell>
          <cell r="AI457">
            <v>0</v>
          </cell>
          <cell r="AJ457">
            <v>0.45</v>
          </cell>
          <cell r="AK457">
            <v>0</v>
          </cell>
          <cell r="AL457">
            <v>0</v>
          </cell>
          <cell r="AM457">
            <v>0.45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1.155</v>
          </cell>
          <cell r="AT457">
            <v>0</v>
          </cell>
          <cell r="AU457">
            <v>0.34649999999999997</v>
          </cell>
          <cell r="AV457">
            <v>0</v>
          </cell>
          <cell r="AW457">
            <v>1.155</v>
          </cell>
          <cell r="AX457">
            <v>0</v>
          </cell>
          <cell r="AY457">
            <v>0</v>
          </cell>
          <cell r="AZ457">
            <v>1.155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1.7050000000000001</v>
          </cell>
          <cell r="BG457">
            <v>0</v>
          </cell>
          <cell r="BH457">
            <v>0.51149999999999995</v>
          </cell>
          <cell r="BI457">
            <v>0</v>
          </cell>
          <cell r="BJ457">
            <v>1.7050000000000001</v>
          </cell>
          <cell r="BK457">
            <v>0</v>
          </cell>
          <cell r="BL457">
            <v>0</v>
          </cell>
          <cell r="BM457">
            <v>1.7050000000000001</v>
          </cell>
          <cell r="BN457">
            <v>0</v>
          </cell>
          <cell r="BO457">
            <v>0</v>
          </cell>
        </row>
        <row r="458">
          <cell r="A458" t="str">
            <v>SCHACO PACK'D E/P</v>
          </cell>
          <cell r="B458" t="str">
            <v>영1</v>
          </cell>
          <cell r="C458" t="str">
            <v>SCHACO</v>
          </cell>
          <cell r="D458" t="str">
            <v>PACK'D E/P</v>
          </cell>
          <cell r="E458" t="str">
            <v>AV ACC</v>
          </cell>
          <cell r="F458" t="str">
            <v>RP-HV277P1-K</v>
          </cell>
          <cell r="G458">
            <v>0.61</v>
          </cell>
          <cell r="H458">
            <v>1.72</v>
          </cell>
          <cell r="J458" t="str">
            <v>최건우</v>
          </cell>
          <cell r="K458" t="str">
            <v>￥</v>
          </cell>
          <cell r="L458">
            <v>193</v>
          </cell>
          <cell r="M458" t="str">
            <v>假</v>
          </cell>
          <cell r="N458">
            <v>136.40300000000002</v>
          </cell>
          <cell r="O458">
            <v>26325.779000000002</v>
          </cell>
          <cell r="Q458">
            <v>4.0999999999999996</v>
          </cell>
          <cell r="R458">
            <v>15.268000000000001</v>
          </cell>
          <cell r="S458">
            <v>17.035</v>
          </cell>
          <cell r="T458">
            <v>0</v>
          </cell>
          <cell r="U458">
            <v>15</v>
          </cell>
          <cell r="V458">
            <v>10</v>
          </cell>
          <cell r="W458">
            <v>15</v>
          </cell>
          <cell r="X458">
            <v>10</v>
          </cell>
          <cell r="Y458">
            <v>15</v>
          </cell>
          <cell r="Z458">
            <v>10</v>
          </cell>
          <cell r="AA458">
            <v>15</v>
          </cell>
          <cell r="AB458">
            <v>10</v>
          </cell>
          <cell r="AC458">
            <v>0</v>
          </cell>
          <cell r="AD458">
            <v>2.5009999999999999</v>
          </cell>
          <cell r="AE458">
            <v>9.3134800000000002</v>
          </cell>
          <cell r="AF458">
            <v>10.391349999999999</v>
          </cell>
          <cell r="AG458">
            <v>0</v>
          </cell>
          <cell r="AH458">
            <v>9.15</v>
          </cell>
          <cell r="AI458">
            <v>6.1</v>
          </cell>
          <cell r="AJ458">
            <v>9.15</v>
          </cell>
          <cell r="AK458">
            <v>6.1</v>
          </cell>
          <cell r="AL458">
            <v>9.15</v>
          </cell>
          <cell r="AM458">
            <v>6.1</v>
          </cell>
          <cell r="AN458">
            <v>9.15</v>
          </cell>
          <cell r="AO458">
            <v>6.1</v>
          </cell>
          <cell r="AP458">
            <v>0</v>
          </cell>
          <cell r="AQ458">
            <v>7.0519999999999996</v>
          </cell>
          <cell r="AR458">
            <v>26.260960000000001</v>
          </cell>
          <cell r="AS458">
            <v>29.3002</v>
          </cell>
          <cell r="AT458">
            <v>0</v>
          </cell>
          <cell r="AU458">
            <v>25.8</v>
          </cell>
          <cell r="AV458">
            <v>17.2</v>
          </cell>
          <cell r="AW458">
            <v>25.8</v>
          </cell>
          <cell r="AX458">
            <v>17.2</v>
          </cell>
          <cell r="AY458">
            <v>25.8</v>
          </cell>
          <cell r="AZ458">
            <v>17.2</v>
          </cell>
          <cell r="BA458">
            <v>25.8</v>
          </cell>
          <cell r="BB458">
            <v>17.2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</row>
        <row r="459">
          <cell r="A459" t="str">
            <v>SCHACO PACK'D E/P</v>
          </cell>
          <cell r="B459" t="str">
            <v>영1</v>
          </cell>
          <cell r="C459" t="str">
            <v>SCHACO</v>
          </cell>
          <cell r="D459" t="str">
            <v>PACK'D E/P</v>
          </cell>
          <cell r="E459" t="str">
            <v>AV ACC</v>
          </cell>
          <cell r="F459" t="str">
            <v>RP-HV277PC-K</v>
          </cell>
          <cell r="G459">
            <v>0.88</v>
          </cell>
          <cell r="H459">
            <v>2.25</v>
          </cell>
          <cell r="I459">
            <v>2.72</v>
          </cell>
          <cell r="J459" t="str">
            <v>이우호</v>
          </cell>
          <cell r="K459" t="str">
            <v>￥</v>
          </cell>
          <cell r="L459">
            <v>241</v>
          </cell>
          <cell r="N459">
            <v>1.5</v>
          </cell>
          <cell r="O459">
            <v>361.5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0.5</v>
          </cell>
          <cell r="X459">
            <v>0</v>
          </cell>
          <cell r="Y459">
            <v>0.5</v>
          </cell>
          <cell r="Z459">
            <v>0</v>
          </cell>
          <cell r="AA459">
            <v>0.5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0.44</v>
          </cell>
          <cell r="AK459">
            <v>0</v>
          </cell>
          <cell r="AL459">
            <v>0.44</v>
          </cell>
          <cell r="AM459">
            <v>0</v>
          </cell>
          <cell r="AN459">
            <v>0.44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1.125</v>
          </cell>
          <cell r="AX459">
            <v>0</v>
          </cell>
          <cell r="AY459">
            <v>1.125</v>
          </cell>
          <cell r="AZ459">
            <v>0</v>
          </cell>
          <cell r="BA459">
            <v>1.125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1.36</v>
          </cell>
          <cell r="BK459">
            <v>0</v>
          </cell>
          <cell r="BL459">
            <v>1.36</v>
          </cell>
          <cell r="BM459">
            <v>0</v>
          </cell>
          <cell r="BN459">
            <v>1.36</v>
          </cell>
          <cell r="BO459">
            <v>0</v>
          </cell>
        </row>
        <row r="460">
          <cell r="A460" t="str">
            <v>SCHACO PACK'D E/P</v>
          </cell>
          <cell r="B460" t="str">
            <v>영1</v>
          </cell>
          <cell r="C460" t="str">
            <v>SCHACO</v>
          </cell>
          <cell r="D460" t="str">
            <v>PACK'D E/P</v>
          </cell>
          <cell r="E460" t="str">
            <v>AV ACC</v>
          </cell>
          <cell r="F460" t="str">
            <v>RP-HV277P-K</v>
          </cell>
          <cell r="G460">
            <v>0.77</v>
          </cell>
          <cell r="H460">
            <v>2.08</v>
          </cell>
          <cell r="I460">
            <v>2.79</v>
          </cell>
          <cell r="J460" t="str">
            <v>이우호</v>
          </cell>
          <cell r="K460" t="str">
            <v>￥</v>
          </cell>
          <cell r="L460">
            <v>191</v>
          </cell>
          <cell r="N460">
            <v>2</v>
          </cell>
          <cell r="O460">
            <v>382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0.5</v>
          </cell>
          <cell r="V460">
            <v>0.5</v>
          </cell>
          <cell r="W460">
            <v>0</v>
          </cell>
          <cell r="X460">
            <v>0</v>
          </cell>
          <cell r="Y460">
            <v>0.5</v>
          </cell>
          <cell r="Z460">
            <v>0</v>
          </cell>
          <cell r="AA460">
            <v>0</v>
          </cell>
          <cell r="AB460">
            <v>0.5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0.38500000000000001</v>
          </cell>
          <cell r="AI460">
            <v>0.38500000000000001</v>
          </cell>
          <cell r="AJ460">
            <v>0</v>
          </cell>
          <cell r="AK460">
            <v>0</v>
          </cell>
          <cell r="AL460">
            <v>0.38500000000000001</v>
          </cell>
          <cell r="AM460">
            <v>0</v>
          </cell>
          <cell r="AN460">
            <v>0</v>
          </cell>
          <cell r="AO460">
            <v>0.38500000000000001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1.04</v>
          </cell>
          <cell r="AV460">
            <v>1.04</v>
          </cell>
          <cell r="AW460">
            <v>0</v>
          </cell>
          <cell r="AX460">
            <v>0</v>
          </cell>
          <cell r="AY460">
            <v>1.04</v>
          </cell>
          <cell r="AZ460">
            <v>0</v>
          </cell>
          <cell r="BA460">
            <v>0</v>
          </cell>
          <cell r="BB460">
            <v>1.04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1.395</v>
          </cell>
          <cell r="BI460">
            <v>1.395</v>
          </cell>
          <cell r="BJ460">
            <v>0</v>
          </cell>
          <cell r="BK460">
            <v>0</v>
          </cell>
          <cell r="BL460">
            <v>1.395</v>
          </cell>
          <cell r="BM460">
            <v>0</v>
          </cell>
          <cell r="BN460">
            <v>0</v>
          </cell>
          <cell r="BO460">
            <v>1.395</v>
          </cell>
        </row>
        <row r="461">
          <cell r="A461" t="str">
            <v>SCHACO PACK'D E/P</v>
          </cell>
          <cell r="B461" t="str">
            <v>영1</v>
          </cell>
          <cell r="C461" t="str">
            <v>SCHACO</v>
          </cell>
          <cell r="D461" t="str">
            <v>PACK'D E/P</v>
          </cell>
          <cell r="E461" t="str">
            <v>AV ACC</v>
          </cell>
          <cell r="F461" t="str">
            <v>RP-HV277PP-N</v>
          </cell>
          <cell r="G461">
            <v>0.8</v>
          </cell>
          <cell r="H461">
            <v>2.06</v>
          </cell>
          <cell r="I461">
            <v>2.62</v>
          </cell>
          <cell r="J461" t="str">
            <v>이우호</v>
          </cell>
          <cell r="K461" t="str">
            <v>￥</v>
          </cell>
          <cell r="L461">
            <v>197</v>
          </cell>
          <cell r="N461">
            <v>10.002000000000001</v>
          </cell>
          <cell r="O461">
            <v>1970.3940000000002</v>
          </cell>
          <cell r="Q461">
            <v>0.5</v>
          </cell>
          <cell r="R461">
            <v>2</v>
          </cell>
          <cell r="S461">
            <v>1.1020000000000001</v>
          </cell>
          <cell r="T461">
            <v>1.9</v>
          </cell>
          <cell r="U461">
            <v>1</v>
          </cell>
          <cell r="V461">
            <v>0.5</v>
          </cell>
          <cell r="W461">
            <v>0.5</v>
          </cell>
          <cell r="X461">
            <v>0.5</v>
          </cell>
          <cell r="Y461">
            <v>0.5</v>
          </cell>
          <cell r="Z461">
            <v>0.5</v>
          </cell>
          <cell r="AA461">
            <v>0.5</v>
          </cell>
          <cell r="AB461">
            <v>0.5</v>
          </cell>
          <cell r="AC461">
            <v>0</v>
          </cell>
          <cell r="AD461">
            <v>0.4</v>
          </cell>
          <cell r="AE461">
            <v>1.6</v>
          </cell>
          <cell r="AF461">
            <v>0.88160000000000016</v>
          </cell>
          <cell r="AG461">
            <v>1.52</v>
          </cell>
          <cell r="AH461">
            <v>0.8</v>
          </cell>
          <cell r="AI461">
            <v>0.4</v>
          </cell>
          <cell r="AJ461">
            <v>0.4</v>
          </cell>
          <cell r="AK461">
            <v>0.4</v>
          </cell>
          <cell r="AL461">
            <v>0.4</v>
          </cell>
          <cell r="AM461">
            <v>0.4</v>
          </cell>
          <cell r="AN461">
            <v>0.4</v>
          </cell>
          <cell r="AO461">
            <v>0.4</v>
          </cell>
          <cell r="AP461">
            <v>0</v>
          </cell>
          <cell r="AQ461">
            <v>1.03</v>
          </cell>
          <cell r="AR461">
            <v>4.12</v>
          </cell>
          <cell r="AS461">
            <v>2.2701200000000004</v>
          </cell>
          <cell r="AT461">
            <v>3.9139999999999997</v>
          </cell>
          <cell r="AU461">
            <v>2.06</v>
          </cell>
          <cell r="AV461">
            <v>1.03</v>
          </cell>
          <cell r="AW461">
            <v>1.03</v>
          </cell>
          <cell r="AX461">
            <v>1.03</v>
          </cell>
          <cell r="AY461">
            <v>1.03</v>
          </cell>
          <cell r="AZ461">
            <v>1.03</v>
          </cell>
          <cell r="BA461">
            <v>1.03</v>
          </cell>
          <cell r="BB461">
            <v>1.03</v>
          </cell>
          <cell r="BC461">
            <v>0</v>
          </cell>
          <cell r="BD461">
            <v>1.31</v>
          </cell>
          <cell r="BE461">
            <v>5.24</v>
          </cell>
          <cell r="BF461">
            <v>2.8872400000000003</v>
          </cell>
          <cell r="BG461">
            <v>4.9779999999999998</v>
          </cell>
          <cell r="BH461">
            <v>2.62</v>
          </cell>
          <cell r="BI461">
            <v>1.31</v>
          </cell>
          <cell r="BJ461">
            <v>1.31</v>
          </cell>
          <cell r="BK461">
            <v>1.31</v>
          </cell>
          <cell r="BL461">
            <v>1.31</v>
          </cell>
          <cell r="BM461">
            <v>1.31</v>
          </cell>
          <cell r="BN461">
            <v>1.31</v>
          </cell>
          <cell r="BO461">
            <v>1.31</v>
          </cell>
        </row>
        <row r="462">
          <cell r="A462" t="str">
            <v>SCHACO PACK'D E/P</v>
          </cell>
          <cell r="B462" t="str">
            <v>영1</v>
          </cell>
          <cell r="C462" t="str">
            <v>SCHACO</v>
          </cell>
          <cell r="D462" t="str">
            <v>PACK'D E/P</v>
          </cell>
          <cell r="E462" t="str">
            <v>AV ACC</v>
          </cell>
          <cell r="F462" t="str">
            <v>RP-HV279E-A</v>
          </cell>
          <cell r="G462">
            <v>0.82</v>
          </cell>
          <cell r="H462">
            <v>1.9</v>
          </cell>
          <cell r="I462">
            <v>2.73</v>
          </cell>
          <cell r="J462" t="str">
            <v>이우호</v>
          </cell>
          <cell r="K462" t="str">
            <v>￥</v>
          </cell>
          <cell r="L462">
            <v>238</v>
          </cell>
          <cell r="N462">
            <v>27.994</v>
          </cell>
          <cell r="O462">
            <v>6662.5720000000001</v>
          </cell>
          <cell r="Q462">
            <v>4.42</v>
          </cell>
          <cell r="R462">
            <v>2.4889999999999999</v>
          </cell>
          <cell r="S462">
            <v>2.35</v>
          </cell>
          <cell r="T462">
            <v>2.7349999999999999</v>
          </cell>
          <cell r="U462">
            <v>2</v>
          </cell>
          <cell r="V462">
            <v>2</v>
          </cell>
          <cell r="W462">
            <v>2</v>
          </cell>
          <cell r="X462">
            <v>2</v>
          </cell>
          <cell r="Y462">
            <v>2</v>
          </cell>
          <cell r="Z462">
            <v>2</v>
          </cell>
          <cell r="AA462">
            <v>2</v>
          </cell>
          <cell r="AB462">
            <v>2</v>
          </cell>
          <cell r="AC462">
            <v>0</v>
          </cell>
          <cell r="AD462">
            <v>3.6243999999999996</v>
          </cell>
          <cell r="AE462">
            <v>2.0409799999999998</v>
          </cell>
          <cell r="AF462">
            <v>1.927</v>
          </cell>
          <cell r="AG462">
            <v>2.2426999999999997</v>
          </cell>
          <cell r="AH462">
            <v>1.64</v>
          </cell>
          <cell r="AI462">
            <v>1.64</v>
          </cell>
          <cell r="AJ462">
            <v>1.64</v>
          </cell>
          <cell r="AK462">
            <v>1.64</v>
          </cell>
          <cell r="AL462">
            <v>1.64</v>
          </cell>
          <cell r="AM462">
            <v>1.64</v>
          </cell>
          <cell r="AN462">
            <v>1.64</v>
          </cell>
          <cell r="AO462">
            <v>1.64</v>
          </cell>
          <cell r="AP462">
            <v>0</v>
          </cell>
          <cell r="AQ462">
            <v>8.3979999999999997</v>
          </cell>
          <cell r="AR462">
            <v>4.7290999999999999</v>
          </cell>
          <cell r="AS462">
            <v>4.4649999999999999</v>
          </cell>
          <cell r="AT462">
            <v>5.1964999999999995</v>
          </cell>
          <cell r="AU462">
            <v>3.8</v>
          </cell>
          <cell r="AV462">
            <v>3.8</v>
          </cell>
          <cell r="AW462">
            <v>3.8</v>
          </cell>
          <cell r="AX462">
            <v>3.8</v>
          </cell>
          <cell r="AY462">
            <v>3.8</v>
          </cell>
          <cell r="AZ462">
            <v>3.8</v>
          </cell>
          <cell r="BA462">
            <v>3.8</v>
          </cell>
          <cell r="BB462">
            <v>3.8</v>
          </cell>
          <cell r="BC462">
            <v>0</v>
          </cell>
          <cell r="BD462">
            <v>12.066599999999999</v>
          </cell>
          <cell r="BE462">
            <v>6.7949699999999993</v>
          </cell>
          <cell r="BF462">
            <v>6.4154999999999998</v>
          </cell>
          <cell r="BG462">
            <v>7.4665499999999998</v>
          </cell>
          <cell r="BH462">
            <v>5.46</v>
          </cell>
          <cell r="BI462">
            <v>5.46</v>
          </cell>
          <cell r="BJ462">
            <v>5.46</v>
          </cell>
          <cell r="BK462">
            <v>5.46</v>
          </cell>
          <cell r="BL462">
            <v>5.46</v>
          </cell>
          <cell r="BM462">
            <v>5.46</v>
          </cell>
          <cell r="BN462">
            <v>5.46</v>
          </cell>
          <cell r="BO462">
            <v>5.46</v>
          </cell>
        </row>
        <row r="463">
          <cell r="A463" t="str">
            <v>SCHACO PACK'D E/P</v>
          </cell>
          <cell r="B463" t="str">
            <v>영1</v>
          </cell>
          <cell r="C463" t="str">
            <v>SCHACO</v>
          </cell>
          <cell r="D463" t="str">
            <v>PACK'D E/P</v>
          </cell>
          <cell r="E463" t="str">
            <v>AV ACC</v>
          </cell>
          <cell r="F463" t="str">
            <v>RP-HV279E-S</v>
          </cell>
          <cell r="G463">
            <v>0.78</v>
          </cell>
          <cell r="H463">
            <v>2.0099999999999998</v>
          </cell>
          <cell r="I463">
            <v>2.72</v>
          </cell>
          <cell r="J463" t="str">
            <v>이우호</v>
          </cell>
          <cell r="K463" t="str">
            <v>￥</v>
          </cell>
          <cell r="L463">
            <v>245</v>
          </cell>
          <cell r="N463">
            <v>22.5</v>
          </cell>
          <cell r="O463">
            <v>5512.5</v>
          </cell>
          <cell r="Q463">
            <v>3</v>
          </cell>
          <cell r="R463">
            <v>1.45</v>
          </cell>
          <cell r="S463">
            <v>0.05</v>
          </cell>
          <cell r="T463">
            <v>3</v>
          </cell>
          <cell r="U463">
            <v>1</v>
          </cell>
          <cell r="V463">
            <v>2</v>
          </cell>
          <cell r="W463">
            <v>2</v>
          </cell>
          <cell r="X463">
            <v>2</v>
          </cell>
          <cell r="Y463">
            <v>2</v>
          </cell>
          <cell r="Z463">
            <v>2</v>
          </cell>
          <cell r="AA463">
            <v>2</v>
          </cell>
          <cell r="AB463">
            <v>2</v>
          </cell>
          <cell r="AC463">
            <v>0</v>
          </cell>
          <cell r="AD463">
            <v>2.34</v>
          </cell>
          <cell r="AE463">
            <v>1.131</v>
          </cell>
          <cell r="AF463">
            <v>3.9000000000000007E-2</v>
          </cell>
          <cell r="AG463">
            <v>2.34</v>
          </cell>
          <cell r="AH463">
            <v>0.78</v>
          </cell>
          <cell r="AI463">
            <v>1.56</v>
          </cell>
          <cell r="AJ463">
            <v>1.56</v>
          </cell>
          <cell r="AK463">
            <v>1.56</v>
          </cell>
          <cell r="AL463">
            <v>1.56</v>
          </cell>
          <cell r="AM463">
            <v>1.56</v>
          </cell>
          <cell r="AN463">
            <v>1.56</v>
          </cell>
          <cell r="AO463">
            <v>1.56</v>
          </cell>
          <cell r="AP463">
            <v>0</v>
          </cell>
          <cell r="AQ463">
            <v>6.0299999999999994</v>
          </cell>
          <cell r="AR463">
            <v>2.9144999999999994</v>
          </cell>
          <cell r="AS463">
            <v>0.10049999999999999</v>
          </cell>
          <cell r="AT463">
            <v>6.0299999999999994</v>
          </cell>
          <cell r="AU463">
            <v>2.0099999999999998</v>
          </cell>
          <cell r="AV463">
            <v>4.0199999999999996</v>
          </cell>
          <cell r="AW463">
            <v>4.0199999999999996</v>
          </cell>
          <cell r="AX463">
            <v>4.0199999999999996</v>
          </cell>
          <cell r="AY463">
            <v>4.0199999999999996</v>
          </cell>
          <cell r="AZ463">
            <v>4.0199999999999996</v>
          </cell>
          <cell r="BA463">
            <v>4.0199999999999996</v>
          </cell>
          <cell r="BB463">
            <v>4.0199999999999996</v>
          </cell>
          <cell r="BC463">
            <v>0</v>
          </cell>
          <cell r="BD463">
            <v>8.16</v>
          </cell>
          <cell r="BE463">
            <v>3.944</v>
          </cell>
          <cell r="BF463">
            <v>0.13600000000000001</v>
          </cell>
          <cell r="BG463">
            <v>8.16</v>
          </cell>
          <cell r="BH463">
            <v>2.72</v>
          </cell>
          <cell r="BI463">
            <v>5.44</v>
          </cell>
          <cell r="BJ463">
            <v>5.44</v>
          </cell>
          <cell r="BK463">
            <v>5.44</v>
          </cell>
          <cell r="BL463">
            <v>5.44</v>
          </cell>
          <cell r="BM463">
            <v>5.44</v>
          </cell>
          <cell r="BN463">
            <v>5.44</v>
          </cell>
          <cell r="BO463">
            <v>5.44</v>
          </cell>
        </row>
        <row r="464">
          <cell r="A464" t="str">
            <v>SCHACO PACK'D E/P</v>
          </cell>
          <cell r="B464" t="str">
            <v>영1</v>
          </cell>
          <cell r="C464" t="str">
            <v>SCHACO</v>
          </cell>
          <cell r="D464" t="str">
            <v>PACK'D E/P</v>
          </cell>
          <cell r="E464" t="str">
            <v>AV ACC</v>
          </cell>
          <cell r="F464" t="str">
            <v>RP-HV279E-Y</v>
          </cell>
          <cell r="G464">
            <v>0.78</v>
          </cell>
          <cell r="H464">
            <v>1.93</v>
          </cell>
          <cell r="I464">
            <v>3.2</v>
          </cell>
          <cell r="J464" t="str">
            <v>이우호</v>
          </cell>
          <cell r="K464" t="str">
            <v>￥</v>
          </cell>
          <cell r="L464">
            <v>238</v>
          </cell>
          <cell r="N464">
            <v>4.5</v>
          </cell>
          <cell r="O464">
            <v>1071</v>
          </cell>
          <cell r="Q464">
            <v>0.5</v>
          </cell>
          <cell r="R464">
            <v>0</v>
          </cell>
          <cell r="S464">
            <v>0</v>
          </cell>
          <cell r="T464">
            <v>0</v>
          </cell>
          <cell r="U464">
            <v>0.5</v>
          </cell>
          <cell r="V464">
            <v>0.5</v>
          </cell>
          <cell r="W464">
            <v>0.5</v>
          </cell>
          <cell r="X464">
            <v>0.5</v>
          </cell>
          <cell r="Y464">
            <v>0.5</v>
          </cell>
          <cell r="Z464">
            <v>0.5</v>
          </cell>
          <cell r="AA464">
            <v>0.5</v>
          </cell>
          <cell r="AB464">
            <v>0.5</v>
          </cell>
          <cell r="AC464">
            <v>0</v>
          </cell>
          <cell r="AD464">
            <v>0.39</v>
          </cell>
          <cell r="AE464">
            <v>0</v>
          </cell>
          <cell r="AF464">
            <v>0</v>
          </cell>
          <cell r="AG464">
            <v>0</v>
          </cell>
          <cell r="AH464">
            <v>0.39</v>
          </cell>
          <cell r="AI464">
            <v>0.39</v>
          </cell>
          <cell r="AJ464">
            <v>0.39</v>
          </cell>
          <cell r="AK464">
            <v>0.39</v>
          </cell>
          <cell r="AL464">
            <v>0.39</v>
          </cell>
          <cell r="AM464">
            <v>0.39</v>
          </cell>
          <cell r="AN464">
            <v>0.39</v>
          </cell>
          <cell r="AO464">
            <v>0.39</v>
          </cell>
          <cell r="AP464">
            <v>0</v>
          </cell>
          <cell r="AQ464">
            <v>0.96499999999999997</v>
          </cell>
          <cell r="AR464">
            <v>0</v>
          </cell>
          <cell r="AS464">
            <v>0</v>
          </cell>
          <cell r="AT464">
            <v>0</v>
          </cell>
          <cell r="AU464">
            <v>0.96499999999999997</v>
          </cell>
          <cell r="AV464">
            <v>0.96499999999999997</v>
          </cell>
          <cell r="AW464">
            <v>0.96499999999999997</v>
          </cell>
          <cell r="AX464">
            <v>0.96499999999999997</v>
          </cell>
          <cell r="AY464">
            <v>0.96499999999999997</v>
          </cell>
          <cell r="AZ464">
            <v>0.96499999999999997</v>
          </cell>
          <cell r="BA464">
            <v>0.96499999999999997</v>
          </cell>
          <cell r="BB464">
            <v>0.96499999999999997</v>
          </cell>
          <cell r="BC464">
            <v>0</v>
          </cell>
          <cell r="BD464">
            <v>1.6</v>
          </cell>
          <cell r="BE464">
            <v>0</v>
          </cell>
          <cell r="BF464">
            <v>0</v>
          </cell>
          <cell r="BG464">
            <v>0</v>
          </cell>
          <cell r="BH464">
            <v>1.6</v>
          </cell>
          <cell r="BI464">
            <v>1.6</v>
          </cell>
          <cell r="BJ464">
            <v>1.6</v>
          </cell>
          <cell r="BK464">
            <v>1.6</v>
          </cell>
          <cell r="BL464">
            <v>1.6</v>
          </cell>
          <cell r="BM464">
            <v>1.6</v>
          </cell>
          <cell r="BN464">
            <v>1.6</v>
          </cell>
          <cell r="BO464">
            <v>1.6</v>
          </cell>
        </row>
        <row r="465">
          <cell r="A465" t="str">
            <v>SCHACO PACK'D E/P</v>
          </cell>
          <cell r="B465" t="str">
            <v>영1</v>
          </cell>
          <cell r="C465" t="str">
            <v>SCHACO</v>
          </cell>
          <cell r="D465" t="str">
            <v>PACK'D E/P</v>
          </cell>
          <cell r="E465" t="str">
            <v>AV ACC</v>
          </cell>
          <cell r="F465" t="str">
            <v>RP-HV279PP-A</v>
          </cell>
          <cell r="G465">
            <v>0.87</v>
          </cell>
          <cell r="H465">
            <v>2.21</v>
          </cell>
          <cell r="I465">
            <v>2.87</v>
          </cell>
          <cell r="J465" t="str">
            <v>이우호</v>
          </cell>
          <cell r="K465" t="str">
            <v>￥</v>
          </cell>
          <cell r="L465">
            <v>243</v>
          </cell>
          <cell r="N465">
            <v>6.5</v>
          </cell>
          <cell r="O465">
            <v>1579.5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0.5</v>
          </cell>
          <cell r="V465">
            <v>0</v>
          </cell>
          <cell r="W465">
            <v>2</v>
          </cell>
          <cell r="X465">
            <v>0</v>
          </cell>
          <cell r="Y465">
            <v>2</v>
          </cell>
          <cell r="Z465">
            <v>0</v>
          </cell>
          <cell r="AA465">
            <v>2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0.435</v>
          </cell>
          <cell r="AI465">
            <v>0</v>
          </cell>
          <cell r="AJ465">
            <v>1.74</v>
          </cell>
          <cell r="AK465">
            <v>0</v>
          </cell>
          <cell r="AL465">
            <v>1.74</v>
          </cell>
          <cell r="AM465">
            <v>0</v>
          </cell>
          <cell r="AN465">
            <v>1.74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1.105</v>
          </cell>
          <cell r="AV465">
            <v>0</v>
          </cell>
          <cell r="AW465">
            <v>4.42</v>
          </cell>
          <cell r="AX465">
            <v>0</v>
          </cell>
          <cell r="AY465">
            <v>4.42</v>
          </cell>
          <cell r="AZ465">
            <v>0</v>
          </cell>
          <cell r="BA465">
            <v>4.42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1.4350000000000001</v>
          </cell>
          <cell r="BI465">
            <v>0</v>
          </cell>
          <cell r="BJ465">
            <v>5.74</v>
          </cell>
          <cell r="BK465">
            <v>0</v>
          </cell>
          <cell r="BL465">
            <v>5.74</v>
          </cell>
          <cell r="BM465">
            <v>0</v>
          </cell>
          <cell r="BN465">
            <v>5.74</v>
          </cell>
          <cell r="BO465">
            <v>0</v>
          </cell>
        </row>
        <row r="466">
          <cell r="A466" t="str">
            <v>SCHACO PACK'D E/P</v>
          </cell>
          <cell r="B466" t="str">
            <v>영1</v>
          </cell>
          <cell r="C466" t="str">
            <v>SCHACO</v>
          </cell>
          <cell r="D466" t="str">
            <v>PACK'D E/P</v>
          </cell>
          <cell r="E466" t="str">
            <v>AV ACC</v>
          </cell>
          <cell r="F466" t="str">
            <v>RP-HV279PP-S</v>
          </cell>
          <cell r="G466">
            <v>0.8</v>
          </cell>
          <cell r="H466">
            <v>1.98</v>
          </cell>
          <cell r="I466">
            <v>2.64</v>
          </cell>
          <cell r="J466" t="str">
            <v>이우호</v>
          </cell>
          <cell r="K466" t="str">
            <v>￥</v>
          </cell>
          <cell r="L466">
            <v>241</v>
          </cell>
          <cell r="N466">
            <v>31.076000000000001</v>
          </cell>
          <cell r="O466">
            <v>7489.3159999999998</v>
          </cell>
          <cell r="Q466">
            <v>3.097</v>
          </cell>
          <cell r="R466">
            <v>4.399</v>
          </cell>
          <cell r="S466">
            <v>3.08</v>
          </cell>
          <cell r="T466">
            <v>4.5</v>
          </cell>
          <cell r="U466">
            <v>2</v>
          </cell>
          <cell r="V466">
            <v>2</v>
          </cell>
          <cell r="W466">
            <v>2</v>
          </cell>
          <cell r="X466">
            <v>2</v>
          </cell>
          <cell r="Y466">
            <v>2</v>
          </cell>
          <cell r="Z466">
            <v>2</v>
          </cell>
          <cell r="AA466">
            <v>2</v>
          </cell>
          <cell r="AB466">
            <v>2</v>
          </cell>
          <cell r="AC466">
            <v>0</v>
          </cell>
          <cell r="AD466">
            <v>2.4776000000000002</v>
          </cell>
          <cell r="AE466">
            <v>3.5192000000000001</v>
          </cell>
          <cell r="AF466">
            <v>2.4640000000000004</v>
          </cell>
          <cell r="AG466">
            <v>3.6</v>
          </cell>
          <cell r="AH466">
            <v>1.6</v>
          </cell>
          <cell r="AI466">
            <v>1.6</v>
          </cell>
          <cell r="AJ466">
            <v>1.6</v>
          </cell>
          <cell r="AK466">
            <v>1.6</v>
          </cell>
          <cell r="AL466">
            <v>1.6</v>
          </cell>
          <cell r="AM466">
            <v>1.6</v>
          </cell>
          <cell r="AN466">
            <v>1.6</v>
          </cell>
          <cell r="AO466">
            <v>1.6</v>
          </cell>
          <cell r="AP466">
            <v>0</v>
          </cell>
          <cell r="AQ466">
            <v>6.1320600000000001</v>
          </cell>
          <cell r="AR466">
            <v>8.7100200000000001</v>
          </cell>
          <cell r="AS466">
            <v>6.0983999999999998</v>
          </cell>
          <cell r="AT466">
            <v>8.91</v>
          </cell>
          <cell r="AU466">
            <v>3.96</v>
          </cell>
          <cell r="AV466">
            <v>3.96</v>
          </cell>
          <cell r="AW466">
            <v>3.96</v>
          </cell>
          <cell r="AX466">
            <v>3.96</v>
          </cell>
          <cell r="AY466">
            <v>3.96</v>
          </cell>
          <cell r="AZ466">
            <v>3.96</v>
          </cell>
          <cell r="BA466">
            <v>3.96</v>
          </cell>
          <cell r="BB466">
            <v>3.96</v>
          </cell>
          <cell r="BC466">
            <v>0</v>
          </cell>
          <cell r="BD466">
            <v>8.1760800000000007</v>
          </cell>
          <cell r="BE466">
            <v>11.61336</v>
          </cell>
          <cell r="BF466">
            <v>8.1311999999999998</v>
          </cell>
          <cell r="BG466">
            <v>11.88</v>
          </cell>
          <cell r="BH466">
            <v>5.28</v>
          </cell>
          <cell r="BI466">
            <v>5.28</v>
          </cell>
          <cell r="BJ466">
            <v>5.28</v>
          </cell>
          <cell r="BK466">
            <v>5.28</v>
          </cell>
          <cell r="BL466">
            <v>5.28</v>
          </cell>
          <cell r="BM466">
            <v>5.28</v>
          </cell>
          <cell r="BN466">
            <v>5.28</v>
          </cell>
          <cell r="BO466">
            <v>5.28</v>
          </cell>
        </row>
        <row r="467">
          <cell r="A467" t="str">
            <v>SCHACO PACK'D E/P</v>
          </cell>
          <cell r="B467" t="str">
            <v>영1</v>
          </cell>
          <cell r="C467" t="str">
            <v>SCHACO</v>
          </cell>
          <cell r="D467" t="str">
            <v>PACK'D E/P</v>
          </cell>
          <cell r="E467" t="str">
            <v>AV ACC</v>
          </cell>
          <cell r="F467" t="str">
            <v>RP-HV279PP-Y</v>
          </cell>
          <cell r="G467">
            <v>0.82</v>
          </cell>
          <cell r="H467">
            <v>1.98</v>
          </cell>
          <cell r="I467">
            <v>2.76</v>
          </cell>
          <cell r="J467" t="str">
            <v>이우호</v>
          </cell>
          <cell r="K467" t="str">
            <v>￥</v>
          </cell>
          <cell r="L467">
            <v>230</v>
          </cell>
          <cell r="N467">
            <v>3.44</v>
          </cell>
          <cell r="O467">
            <v>791.19999999999993</v>
          </cell>
          <cell r="Q467">
            <v>0</v>
          </cell>
          <cell r="R467">
            <v>0.44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1</v>
          </cell>
          <cell r="X467">
            <v>0</v>
          </cell>
          <cell r="Y467">
            <v>1</v>
          </cell>
          <cell r="Z467">
            <v>0</v>
          </cell>
          <cell r="AA467">
            <v>1</v>
          </cell>
          <cell r="AB467">
            <v>0</v>
          </cell>
          <cell r="AC467">
            <v>0</v>
          </cell>
          <cell r="AD467">
            <v>0</v>
          </cell>
          <cell r="AE467">
            <v>0.36079999999999995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0.82</v>
          </cell>
          <cell r="AK467">
            <v>0</v>
          </cell>
          <cell r="AL467">
            <v>0.82</v>
          </cell>
          <cell r="AM467">
            <v>0</v>
          </cell>
          <cell r="AN467">
            <v>0.82</v>
          </cell>
          <cell r="AO467">
            <v>0</v>
          </cell>
          <cell r="AP467">
            <v>0</v>
          </cell>
          <cell r="AQ467">
            <v>0</v>
          </cell>
          <cell r="AR467">
            <v>0.87119999999999997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1.98</v>
          </cell>
          <cell r="AX467">
            <v>0</v>
          </cell>
          <cell r="AY467">
            <v>1.98</v>
          </cell>
          <cell r="AZ467">
            <v>0</v>
          </cell>
          <cell r="BA467">
            <v>1.98</v>
          </cell>
          <cell r="BB467">
            <v>0</v>
          </cell>
          <cell r="BC467">
            <v>0</v>
          </cell>
          <cell r="BD467">
            <v>0</v>
          </cell>
          <cell r="BE467">
            <v>1.2143999999999999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2.76</v>
          </cell>
          <cell r="BK467">
            <v>0</v>
          </cell>
          <cell r="BL467">
            <v>2.76</v>
          </cell>
          <cell r="BM467">
            <v>0</v>
          </cell>
          <cell r="BN467">
            <v>2.76</v>
          </cell>
          <cell r="BO467">
            <v>0</v>
          </cell>
        </row>
        <row r="468">
          <cell r="A468" t="str">
            <v>SCHACO PACK'D E/P</v>
          </cell>
          <cell r="B468" t="str">
            <v>영1</v>
          </cell>
          <cell r="C468" t="str">
            <v>SCHACO</v>
          </cell>
          <cell r="D468" t="str">
            <v>PACK'D E/P</v>
          </cell>
          <cell r="E468" t="str">
            <v>AV ACC</v>
          </cell>
          <cell r="F468" t="str">
            <v>RP-HV287-K</v>
          </cell>
          <cell r="G468">
            <v>0.83</v>
          </cell>
          <cell r="H468">
            <v>2</v>
          </cell>
          <cell r="I468">
            <v>2.82</v>
          </cell>
          <cell r="J468" t="str">
            <v>이우호</v>
          </cell>
          <cell r="K468" t="str">
            <v>￥</v>
          </cell>
          <cell r="L468">
            <v>255</v>
          </cell>
          <cell r="N468">
            <v>5.38</v>
          </cell>
          <cell r="O468">
            <v>1371.8999999999999</v>
          </cell>
          <cell r="Q468">
            <v>0.5</v>
          </cell>
          <cell r="R468">
            <v>0.16500000000000001</v>
          </cell>
          <cell r="S468">
            <v>1.4999999999999999E-2</v>
          </cell>
          <cell r="T468">
            <v>0.7</v>
          </cell>
          <cell r="U468">
            <v>0.5</v>
          </cell>
          <cell r="V468">
            <v>0.5</v>
          </cell>
          <cell r="W468">
            <v>0.5</v>
          </cell>
          <cell r="X468">
            <v>0.5</v>
          </cell>
          <cell r="Y468">
            <v>0.5</v>
          </cell>
          <cell r="Z468">
            <v>0.5</v>
          </cell>
          <cell r="AA468">
            <v>0.5</v>
          </cell>
          <cell r="AB468">
            <v>0.5</v>
          </cell>
          <cell r="AC468">
            <v>0</v>
          </cell>
          <cell r="AD468">
            <v>0.41499999999999998</v>
          </cell>
          <cell r="AE468">
            <v>0.13694999999999999</v>
          </cell>
          <cell r="AF468">
            <v>1.2449999999999999E-2</v>
          </cell>
          <cell r="AG468">
            <v>0.58099999999999996</v>
          </cell>
          <cell r="AH468">
            <v>0.41499999999999998</v>
          </cell>
          <cell r="AI468">
            <v>0.41499999999999998</v>
          </cell>
          <cell r="AJ468">
            <v>0.41499999999999998</v>
          </cell>
          <cell r="AK468">
            <v>0.41499999999999998</v>
          </cell>
          <cell r="AL468">
            <v>0.41499999999999998</v>
          </cell>
          <cell r="AM468">
            <v>0.41499999999999998</v>
          </cell>
          <cell r="AN468">
            <v>0.41499999999999998</v>
          </cell>
          <cell r="AO468">
            <v>0.41499999999999998</v>
          </cell>
          <cell r="AP468">
            <v>0</v>
          </cell>
          <cell r="AQ468">
            <v>1</v>
          </cell>
          <cell r="AR468">
            <v>0.33</v>
          </cell>
          <cell r="AS468">
            <v>0.03</v>
          </cell>
          <cell r="AT468">
            <v>1.4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1</v>
          </cell>
          <cell r="BB468">
            <v>1</v>
          </cell>
          <cell r="BC468">
            <v>0</v>
          </cell>
          <cell r="BD468">
            <v>1.41</v>
          </cell>
          <cell r="BE468">
            <v>0.46529999999999999</v>
          </cell>
          <cell r="BF468">
            <v>4.2299999999999997E-2</v>
          </cell>
          <cell r="BG468">
            <v>1.9739999999999998</v>
          </cell>
          <cell r="BH468">
            <v>1.41</v>
          </cell>
          <cell r="BI468">
            <v>1.41</v>
          </cell>
          <cell r="BJ468">
            <v>1.41</v>
          </cell>
          <cell r="BK468">
            <v>1.41</v>
          </cell>
          <cell r="BL468">
            <v>1.41</v>
          </cell>
          <cell r="BM468">
            <v>1.41</v>
          </cell>
          <cell r="BN468">
            <v>1.41</v>
          </cell>
          <cell r="BO468">
            <v>1.41</v>
          </cell>
        </row>
        <row r="469">
          <cell r="A469" t="str">
            <v>SCHACO PACK'D E/P</v>
          </cell>
          <cell r="B469" t="str">
            <v>영1</v>
          </cell>
          <cell r="C469" t="str">
            <v>SCHACO</v>
          </cell>
          <cell r="D469" t="str">
            <v>PACK'D E/P</v>
          </cell>
          <cell r="E469" t="str">
            <v>AV ACC</v>
          </cell>
          <cell r="F469" t="str">
            <v>RP-HV287-S</v>
          </cell>
          <cell r="G469">
            <v>0.84</v>
          </cell>
          <cell r="H469">
            <v>2.2000000000000002</v>
          </cell>
          <cell r="I469">
            <v>3.54</v>
          </cell>
          <cell r="J469" t="str">
            <v>이우호</v>
          </cell>
          <cell r="K469" t="str">
            <v>￥</v>
          </cell>
          <cell r="L469">
            <v>265</v>
          </cell>
          <cell r="N469">
            <v>2.5390000000000001</v>
          </cell>
          <cell r="O469">
            <v>672.83500000000004</v>
          </cell>
          <cell r="Q469">
            <v>0</v>
          </cell>
          <cell r="R469">
            <v>0</v>
          </cell>
          <cell r="S469">
            <v>3.9E-2</v>
          </cell>
          <cell r="T469">
            <v>0.5</v>
          </cell>
          <cell r="U469">
            <v>0</v>
          </cell>
          <cell r="V469">
            <v>0.5</v>
          </cell>
          <cell r="W469">
            <v>0</v>
          </cell>
          <cell r="X469">
            <v>0.5</v>
          </cell>
          <cell r="Y469">
            <v>0</v>
          </cell>
          <cell r="Z469">
            <v>0.5</v>
          </cell>
          <cell r="AA469">
            <v>0</v>
          </cell>
          <cell r="AB469">
            <v>0.5</v>
          </cell>
          <cell r="AC469">
            <v>0</v>
          </cell>
          <cell r="AD469">
            <v>0</v>
          </cell>
          <cell r="AE469">
            <v>0</v>
          </cell>
          <cell r="AF469">
            <v>3.2759999999999997E-2</v>
          </cell>
          <cell r="AG469">
            <v>0.42</v>
          </cell>
          <cell r="AH469">
            <v>0</v>
          </cell>
          <cell r="AI469">
            <v>0.42</v>
          </cell>
          <cell r="AJ469">
            <v>0</v>
          </cell>
          <cell r="AK469">
            <v>0.42</v>
          </cell>
          <cell r="AL469">
            <v>0</v>
          </cell>
          <cell r="AM469">
            <v>0.42</v>
          </cell>
          <cell r="AN469">
            <v>0</v>
          </cell>
          <cell r="AO469">
            <v>0.42</v>
          </cell>
          <cell r="AP469">
            <v>0</v>
          </cell>
          <cell r="AQ469">
            <v>0</v>
          </cell>
          <cell r="AR469">
            <v>0</v>
          </cell>
          <cell r="AS469">
            <v>8.5800000000000001E-2</v>
          </cell>
          <cell r="AT469">
            <v>1.1000000000000001</v>
          </cell>
          <cell r="AU469">
            <v>0</v>
          </cell>
          <cell r="AV469">
            <v>1.1000000000000001</v>
          </cell>
          <cell r="AW469">
            <v>0</v>
          </cell>
          <cell r="AX469">
            <v>1.1000000000000001</v>
          </cell>
          <cell r="AY469">
            <v>0</v>
          </cell>
          <cell r="AZ469">
            <v>1.1000000000000001</v>
          </cell>
          <cell r="BA469">
            <v>0</v>
          </cell>
          <cell r="BB469">
            <v>1.1000000000000001</v>
          </cell>
          <cell r="BC469">
            <v>0</v>
          </cell>
          <cell r="BD469">
            <v>0</v>
          </cell>
          <cell r="BE469">
            <v>0</v>
          </cell>
          <cell r="BF469">
            <v>0.13805999999999999</v>
          </cell>
          <cell r="BG469">
            <v>1.77</v>
          </cell>
          <cell r="BH469">
            <v>0</v>
          </cell>
          <cell r="BI469">
            <v>1.77</v>
          </cell>
          <cell r="BJ469">
            <v>0</v>
          </cell>
          <cell r="BK469">
            <v>1.77</v>
          </cell>
          <cell r="BL469">
            <v>0</v>
          </cell>
          <cell r="BM469">
            <v>1.77</v>
          </cell>
          <cell r="BN469">
            <v>0</v>
          </cell>
          <cell r="BO469">
            <v>1.77</v>
          </cell>
        </row>
        <row r="470">
          <cell r="A470" t="str">
            <v>SCHACO PACK'D E/P</v>
          </cell>
          <cell r="B470" t="str">
            <v>영1</v>
          </cell>
          <cell r="C470" t="str">
            <v>SCHACO</v>
          </cell>
          <cell r="D470" t="str">
            <v>PACK'D E/P</v>
          </cell>
          <cell r="E470" t="str">
            <v>AV ACC</v>
          </cell>
          <cell r="F470" t="str">
            <v>RP-HV297E-S</v>
          </cell>
          <cell r="G470">
            <v>0.78</v>
          </cell>
          <cell r="H470">
            <v>2.0099999999999998</v>
          </cell>
          <cell r="I470">
            <v>2.71</v>
          </cell>
          <cell r="J470" t="str">
            <v>이우호</v>
          </cell>
          <cell r="K470" t="str">
            <v>￥</v>
          </cell>
          <cell r="L470">
            <v>275</v>
          </cell>
          <cell r="N470">
            <v>15.976000000000001</v>
          </cell>
          <cell r="O470">
            <v>4393.4000000000005</v>
          </cell>
          <cell r="Q470">
            <v>2.5</v>
          </cell>
          <cell r="R470">
            <v>0.63600000000000001</v>
          </cell>
          <cell r="S470">
            <v>0.9</v>
          </cell>
          <cell r="T470">
            <v>1.44</v>
          </cell>
          <cell r="U470">
            <v>0</v>
          </cell>
          <cell r="V470">
            <v>1.5</v>
          </cell>
          <cell r="W470">
            <v>1.5</v>
          </cell>
          <cell r="X470">
            <v>1.5</v>
          </cell>
          <cell r="Y470">
            <v>1.5</v>
          </cell>
          <cell r="Z470">
            <v>1.5</v>
          </cell>
          <cell r="AA470">
            <v>1.5</v>
          </cell>
          <cell r="AB470">
            <v>1.5</v>
          </cell>
          <cell r="AC470">
            <v>0</v>
          </cell>
          <cell r="AD470">
            <v>1.9500000000000002</v>
          </cell>
          <cell r="AE470">
            <v>0.49608000000000002</v>
          </cell>
          <cell r="AF470">
            <v>0.70200000000000007</v>
          </cell>
          <cell r="AG470">
            <v>1.1232</v>
          </cell>
          <cell r="AH470">
            <v>0</v>
          </cell>
          <cell r="AI470">
            <v>1.17</v>
          </cell>
          <cell r="AJ470">
            <v>1.17</v>
          </cell>
          <cell r="AK470">
            <v>1.17</v>
          </cell>
          <cell r="AL470">
            <v>1.17</v>
          </cell>
          <cell r="AM470">
            <v>1.17</v>
          </cell>
          <cell r="AN470">
            <v>1.17</v>
          </cell>
          <cell r="AO470">
            <v>1.17</v>
          </cell>
          <cell r="AP470">
            <v>0</v>
          </cell>
          <cell r="AQ470">
            <v>5.0249999999999995</v>
          </cell>
          <cell r="AR470">
            <v>1.2783599999999999</v>
          </cell>
          <cell r="AS470">
            <v>1.8089999999999999</v>
          </cell>
          <cell r="AT470">
            <v>2.8943999999999996</v>
          </cell>
          <cell r="AU470">
            <v>0</v>
          </cell>
          <cell r="AV470">
            <v>3.0149999999999997</v>
          </cell>
          <cell r="AW470">
            <v>3.0149999999999997</v>
          </cell>
          <cell r="AX470">
            <v>3.0149999999999997</v>
          </cell>
          <cell r="AY470">
            <v>3.0149999999999997</v>
          </cell>
          <cell r="AZ470">
            <v>3.0149999999999997</v>
          </cell>
          <cell r="BA470">
            <v>3.0149999999999997</v>
          </cell>
          <cell r="BB470">
            <v>3.0149999999999997</v>
          </cell>
          <cell r="BC470">
            <v>0</v>
          </cell>
          <cell r="BD470">
            <v>6.7750000000000004</v>
          </cell>
          <cell r="BE470">
            <v>1.72356</v>
          </cell>
          <cell r="BF470">
            <v>2.4390000000000001</v>
          </cell>
          <cell r="BG470">
            <v>3.9023999999999996</v>
          </cell>
          <cell r="BH470">
            <v>0</v>
          </cell>
          <cell r="BI470">
            <v>4.0649999999999995</v>
          </cell>
          <cell r="BJ470">
            <v>4.0649999999999995</v>
          </cell>
          <cell r="BK470">
            <v>4.0649999999999995</v>
          </cell>
          <cell r="BL470">
            <v>4.0649999999999995</v>
          </cell>
          <cell r="BM470">
            <v>4.0649999999999995</v>
          </cell>
          <cell r="BN470">
            <v>4.0649999999999995</v>
          </cell>
          <cell r="BO470">
            <v>4.0649999999999995</v>
          </cell>
        </row>
        <row r="471">
          <cell r="A471" t="str">
            <v>SCHACO PACK'D E/P</v>
          </cell>
          <cell r="B471" t="str">
            <v>영1</v>
          </cell>
          <cell r="C471" t="str">
            <v>SCHACO</v>
          </cell>
          <cell r="D471" t="str">
            <v>PACK'D E/P</v>
          </cell>
          <cell r="E471" t="str">
            <v>AV ACC</v>
          </cell>
          <cell r="F471" t="str">
            <v>RP-HV297PP-K</v>
          </cell>
          <cell r="G471">
            <v>0.78</v>
          </cell>
          <cell r="H471">
            <v>2.0499999999999998</v>
          </cell>
          <cell r="I471">
            <v>2.97</v>
          </cell>
          <cell r="J471" t="str">
            <v>이우호</v>
          </cell>
          <cell r="K471" t="str">
            <v>￥</v>
          </cell>
          <cell r="L471">
            <v>276</v>
          </cell>
          <cell r="N471">
            <v>5</v>
          </cell>
          <cell r="O471">
            <v>1380</v>
          </cell>
          <cell r="Q471">
            <v>0</v>
          </cell>
          <cell r="R471">
            <v>0.5</v>
          </cell>
          <cell r="S471">
            <v>0</v>
          </cell>
          <cell r="T471">
            <v>0.5</v>
          </cell>
          <cell r="U471">
            <v>1</v>
          </cell>
          <cell r="V471">
            <v>0</v>
          </cell>
          <cell r="W471">
            <v>1</v>
          </cell>
          <cell r="X471">
            <v>0</v>
          </cell>
          <cell r="Y471">
            <v>1</v>
          </cell>
          <cell r="Z471">
            <v>0</v>
          </cell>
          <cell r="AA471">
            <v>1</v>
          </cell>
          <cell r="AB471">
            <v>0</v>
          </cell>
          <cell r="AC471">
            <v>0</v>
          </cell>
          <cell r="AD471">
            <v>0</v>
          </cell>
          <cell r="AE471">
            <v>0.39</v>
          </cell>
          <cell r="AF471">
            <v>0</v>
          </cell>
          <cell r="AG471">
            <v>0.39</v>
          </cell>
          <cell r="AH471">
            <v>0.78</v>
          </cell>
          <cell r="AI471">
            <v>0</v>
          </cell>
          <cell r="AJ471">
            <v>0.78</v>
          </cell>
          <cell r="AK471">
            <v>0</v>
          </cell>
          <cell r="AL471">
            <v>0.78</v>
          </cell>
          <cell r="AM471">
            <v>0</v>
          </cell>
          <cell r="AN471">
            <v>0.78</v>
          </cell>
          <cell r="AO471">
            <v>0</v>
          </cell>
          <cell r="AP471">
            <v>0</v>
          </cell>
          <cell r="AQ471">
            <v>0</v>
          </cell>
          <cell r="AR471">
            <v>1.0249999999999999</v>
          </cell>
          <cell r="AS471">
            <v>0</v>
          </cell>
          <cell r="AT471">
            <v>1.0249999999999999</v>
          </cell>
          <cell r="AU471">
            <v>2.0499999999999998</v>
          </cell>
          <cell r="AV471">
            <v>0</v>
          </cell>
          <cell r="AW471">
            <v>2.0499999999999998</v>
          </cell>
          <cell r="AX471">
            <v>0</v>
          </cell>
          <cell r="AY471">
            <v>2.0499999999999998</v>
          </cell>
          <cell r="AZ471">
            <v>0</v>
          </cell>
          <cell r="BA471">
            <v>2.0499999999999998</v>
          </cell>
          <cell r="BB471">
            <v>0</v>
          </cell>
          <cell r="BC471">
            <v>0</v>
          </cell>
          <cell r="BD471">
            <v>0</v>
          </cell>
          <cell r="BE471">
            <v>1.4850000000000001</v>
          </cell>
          <cell r="BF471">
            <v>0</v>
          </cell>
          <cell r="BG471">
            <v>1.4850000000000001</v>
          </cell>
          <cell r="BH471">
            <v>2.97</v>
          </cell>
          <cell r="BI471">
            <v>0</v>
          </cell>
          <cell r="BJ471">
            <v>2.97</v>
          </cell>
          <cell r="BK471">
            <v>0</v>
          </cell>
          <cell r="BL471">
            <v>2.97</v>
          </cell>
          <cell r="BM471">
            <v>0</v>
          </cell>
          <cell r="BN471">
            <v>2.97</v>
          </cell>
          <cell r="BO471">
            <v>0</v>
          </cell>
        </row>
        <row r="472">
          <cell r="A472" t="str">
            <v>SCHACO PACK'D E/P</v>
          </cell>
          <cell r="B472" t="str">
            <v>영1</v>
          </cell>
          <cell r="C472" t="str">
            <v>SCHACO</v>
          </cell>
          <cell r="D472" t="str">
            <v>PACK'D E/P</v>
          </cell>
          <cell r="E472" t="str">
            <v>AV ACC</v>
          </cell>
          <cell r="F472" t="str">
            <v>RP-HV297PP-N</v>
          </cell>
          <cell r="G472">
            <v>0.88</v>
          </cell>
          <cell r="H472">
            <v>1.95</v>
          </cell>
          <cell r="I472">
            <v>3.01</v>
          </cell>
          <cell r="J472" t="str">
            <v>이우호</v>
          </cell>
          <cell r="K472" t="str">
            <v>￥</v>
          </cell>
          <cell r="L472">
            <v>282</v>
          </cell>
          <cell r="N472">
            <v>5</v>
          </cell>
          <cell r="O472">
            <v>1410</v>
          </cell>
          <cell r="Q472">
            <v>0.5</v>
          </cell>
          <cell r="R472">
            <v>0.45</v>
          </cell>
          <cell r="S472">
            <v>0.05</v>
          </cell>
          <cell r="T472">
            <v>0.5</v>
          </cell>
          <cell r="U472">
            <v>0</v>
          </cell>
          <cell r="V472">
            <v>0.5</v>
          </cell>
          <cell r="W472">
            <v>0.5</v>
          </cell>
          <cell r="X472">
            <v>0.5</v>
          </cell>
          <cell r="Y472">
            <v>0.5</v>
          </cell>
          <cell r="Z472">
            <v>0.5</v>
          </cell>
          <cell r="AA472">
            <v>0.5</v>
          </cell>
          <cell r="AB472">
            <v>0.5</v>
          </cell>
          <cell r="AC472">
            <v>0</v>
          </cell>
          <cell r="AD472">
            <v>0.44</v>
          </cell>
          <cell r="AE472">
            <v>0.39600000000000002</v>
          </cell>
          <cell r="AF472">
            <v>4.4000000000000004E-2</v>
          </cell>
          <cell r="AG472">
            <v>0.44</v>
          </cell>
          <cell r="AH472">
            <v>0</v>
          </cell>
          <cell r="AI472">
            <v>0.44</v>
          </cell>
          <cell r="AJ472">
            <v>0.44</v>
          </cell>
          <cell r="AK472">
            <v>0.44</v>
          </cell>
          <cell r="AL472">
            <v>0.44</v>
          </cell>
          <cell r="AM472">
            <v>0.44</v>
          </cell>
          <cell r="AN472">
            <v>0.44</v>
          </cell>
          <cell r="AO472">
            <v>0.44</v>
          </cell>
          <cell r="AP472">
            <v>0</v>
          </cell>
          <cell r="AQ472">
            <v>0.97499999999999998</v>
          </cell>
          <cell r="AR472">
            <v>0.87749999999999995</v>
          </cell>
          <cell r="AS472">
            <v>9.7500000000000003E-2</v>
          </cell>
          <cell r="AT472">
            <v>0.97499999999999998</v>
          </cell>
          <cell r="AU472">
            <v>0</v>
          </cell>
          <cell r="AV472">
            <v>0.97499999999999998</v>
          </cell>
          <cell r="AW472">
            <v>0.97499999999999998</v>
          </cell>
          <cell r="AX472">
            <v>0.97499999999999998</v>
          </cell>
          <cell r="AY472">
            <v>0.97499999999999998</v>
          </cell>
          <cell r="AZ472">
            <v>0.97499999999999998</v>
          </cell>
          <cell r="BA472">
            <v>0.97499999999999998</v>
          </cell>
          <cell r="BB472">
            <v>0.97499999999999998</v>
          </cell>
          <cell r="BC472">
            <v>0</v>
          </cell>
          <cell r="BD472">
            <v>1.5049999999999999</v>
          </cell>
          <cell r="BE472">
            <v>1.3545</v>
          </cell>
          <cell r="BF472">
            <v>0.15049999999999999</v>
          </cell>
          <cell r="BG472">
            <v>1.5049999999999999</v>
          </cell>
          <cell r="BH472">
            <v>0</v>
          </cell>
          <cell r="BI472">
            <v>1.5049999999999999</v>
          </cell>
          <cell r="BJ472">
            <v>1.5049999999999999</v>
          </cell>
          <cell r="BK472">
            <v>1.5049999999999999</v>
          </cell>
          <cell r="BL472">
            <v>1.5049999999999999</v>
          </cell>
          <cell r="BM472">
            <v>1.5049999999999999</v>
          </cell>
          <cell r="BN472">
            <v>1.5049999999999999</v>
          </cell>
          <cell r="BO472">
            <v>1.5049999999999999</v>
          </cell>
        </row>
        <row r="473">
          <cell r="A473" t="str">
            <v>SCHACO PACK'D E/P</v>
          </cell>
          <cell r="B473" t="str">
            <v>영1</v>
          </cell>
          <cell r="C473" t="str">
            <v>SCHACO</v>
          </cell>
          <cell r="D473" t="str">
            <v>PACK'D E/P</v>
          </cell>
          <cell r="E473" t="str">
            <v>AV ACC</v>
          </cell>
          <cell r="F473" t="str">
            <v>RP-HV337-S</v>
          </cell>
          <cell r="G473">
            <v>0.6</v>
          </cell>
          <cell r="H473">
            <v>2.74</v>
          </cell>
          <cell r="I473">
            <v>3.21</v>
          </cell>
          <cell r="J473" t="str">
            <v>이우호</v>
          </cell>
          <cell r="K473" t="str">
            <v>￥</v>
          </cell>
          <cell r="L473">
            <v>206</v>
          </cell>
          <cell r="N473">
            <v>4.9350000000000005</v>
          </cell>
          <cell r="O473">
            <v>1016.6100000000001</v>
          </cell>
          <cell r="Q473">
            <v>0.435</v>
          </cell>
          <cell r="R473">
            <v>0</v>
          </cell>
          <cell r="S473">
            <v>0</v>
          </cell>
          <cell r="T473">
            <v>0.5</v>
          </cell>
          <cell r="U473">
            <v>0.5</v>
          </cell>
          <cell r="V473">
            <v>0.5</v>
          </cell>
          <cell r="W473">
            <v>0.5</v>
          </cell>
          <cell r="X473">
            <v>0.5</v>
          </cell>
          <cell r="Y473">
            <v>0.5</v>
          </cell>
          <cell r="Z473">
            <v>0.5</v>
          </cell>
          <cell r="AA473">
            <v>0.5</v>
          </cell>
          <cell r="AB473">
            <v>0.5</v>
          </cell>
          <cell r="AC473">
            <v>0</v>
          </cell>
          <cell r="AD473">
            <v>0.26100000000000001</v>
          </cell>
          <cell r="AE473">
            <v>0</v>
          </cell>
          <cell r="AF473">
            <v>0</v>
          </cell>
          <cell r="AG473">
            <v>0.3</v>
          </cell>
          <cell r="AH473">
            <v>0.3</v>
          </cell>
          <cell r="AI473">
            <v>0.3</v>
          </cell>
          <cell r="AJ473">
            <v>0.3</v>
          </cell>
          <cell r="AK473">
            <v>0.3</v>
          </cell>
          <cell r="AL473">
            <v>0.3</v>
          </cell>
          <cell r="AM473">
            <v>0.3</v>
          </cell>
          <cell r="AN473">
            <v>0.3</v>
          </cell>
          <cell r="AO473">
            <v>0.3</v>
          </cell>
          <cell r="AP473">
            <v>0</v>
          </cell>
          <cell r="AQ473">
            <v>1.1919000000000002</v>
          </cell>
          <cell r="AR473">
            <v>0</v>
          </cell>
          <cell r="AS473">
            <v>0</v>
          </cell>
          <cell r="AT473">
            <v>1.37</v>
          </cell>
          <cell r="AU473">
            <v>1.37</v>
          </cell>
          <cell r="AV473">
            <v>1.37</v>
          </cell>
          <cell r="AW473">
            <v>1.37</v>
          </cell>
          <cell r="AX473">
            <v>1.37</v>
          </cell>
          <cell r="AY473">
            <v>1.37</v>
          </cell>
          <cell r="AZ473">
            <v>1.37</v>
          </cell>
          <cell r="BA473">
            <v>1.37</v>
          </cell>
          <cell r="BB473">
            <v>1.37</v>
          </cell>
          <cell r="BC473">
            <v>0</v>
          </cell>
          <cell r="BD473">
            <v>1.39635</v>
          </cell>
          <cell r="BE473">
            <v>0</v>
          </cell>
          <cell r="BF473">
            <v>0</v>
          </cell>
          <cell r="BG473">
            <v>1.605</v>
          </cell>
          <cell r="BH473">
            <v>1.605</v>
          </cell>
          <cell r="BI473">
            <v>1.605</v>
          </cell>
          <cell r="BJ473">
            <v>1.605</v>
          </cell>
          <cell r="BK473">
            <v>1.605</v>
          </cell>
          <cell r="BL473">
            <v>1.605</v>
          </cell>
          <cell r="BM473">
            <v>1.605</v>
          </cell>
          <cell r="BN473">
            <v>1.605</v>
          </cell>
          <cell r="BO473">
            <v>1.605</v>
          </cell>
        </row>
        <row r="474">
          <cell r="A474" t="str">
            <v>SCHACO PACK'D E/P</v>
          </cell>
          <cell r="B474" t="str">
            <v>영1</v>
          </cell>
          <cell r="C474" t="str">
            <v>SCHACO</v>
          </cell>
          <cell r="D474" t="str">
            <v>PACK'D E/P</v>
          </cell>
          <cell r="E474" t="str">
            <v>AV ACC</v>
          </cell>
          <cell r="F474" t="str">
            <v>RP-HV347-K</v>
          </cell>
          <cell r="G474">
            <v>0.95</v>
          </cell>
          <cell r="H474">
            <v>2.69</v>
          </cell>
          <cell r="I474">
            <v>3.63</v>
          </cell>
          <cell r="J474" t="str">
            <v>이우호</v>
          </cell>
          <cell r="K474" t="str">
            <v>￥</v>
          </cell>
          <cell r="L474">
            <v>515</v>
          </cell>
          <cell r="N474">
            <v>21.991</v>
          </cell>
          <cell r="O474">
            <v>11325.365</v>
          </cell>
          <cell r="Q474">
            <v>0.746</v>
          </cell>
          <cell r="R474">
            <v>2.5059999999999998</v>
          </cell>
          <cell r="S474">
            <v>4.8000000000000001E-2</v>
          </cell>
          <cell r="T474">
            <v>2.6909999999999998</v>
          </cell>
          <cell r="U474">
            <v>2</v>
          </cell>
          <cell r="V474">
            <v>2</v>
          </cell>
          <cell r="W474">
            <v>2</v>
          </cell>
          <cell r="X474">
            <v>2</v>
          </cell>
          <cell r="Y474">
            <v>2</v>
          </cell>
          <cell r="Z474">
            <v>2</v>
          </cell>
          <cell r="AA474">
            <v>2</v>
          </cell>
          <cell r="AB474">
            <v>2</v>
          </cell>
          <cell r="AC474">
            <v>0</v>
          </cell>
          <cell r="AD474">
            <v>0.7087</v>
          </cell>
          <cell r="AE474">
            <v>2.3806999999999996</v>
          </cell>
          <cell r="AF474">
            <v>4.5600000000000002E-2</v>
          </cell>
          <cell r="AG474">
            <v>2.5564499999999999</v>
          </cell>
          <cell r="AH474">
            <v>1.9</v>
          </cell>
          <cell r="AI474">
            <v>1.9</v>
          </cell>
          <cell r="AJ474">
            <v>1.9</v>
          </cell>
          <cell r="AK474">
            <v>1.9</v>
          </cell>
          <cell r="AL474">
            <v>1.9</v>
          </cell>
          <cell r="AM474">
            <v>1.9</v>
          </cell>
          <cell r="AN474">
            <v>1.9</v>
          </cell>
          <cell r="AO474">
            <v>1.9</v>
          </cell>
          <cell r="AP474">
            <v>0</v>
          </cell>
          <cell r="AQ474">
            <v>2.0067399999999997</v>
          </cell>
          <cell r="AR474">
            <v>6.7411399999999997</v>
          </cell>
          <cell r="AS474">
            <v>0.12912000000000001</v>
          </cell>
          <cell r="AT474">
            <v>7.2387899999999998</v>
          </cell>
          <cell r="AU474">
            <v>5.38</v>
          </cell>
          <cell r="AV474">
            <v>5.38</v>
          </cell>
          <cell r="AW474">
            <v>5.38</v>
          </cell>
          <cell r="AX474">
            <v>5.38</v>
          </cell>
          <cell r="AY474">
            <v>5.38</v>
          </cell>
          <cell r="AZ474">
            <v>5.38</v>
          </cell>
          <cell r="BA474">
            <v>5.38</v>
          </cell>
          <cell r="BB474">
            <v>5.38</v>
          </cell>
          <cell r="BC474">
            <v>0</v>
          </cell>
          <cell r="BD474">
            <v>2.7079800000000001</v>
          </cell>
          <cell r="BE474">
            <v>9.096779999999999</v>
          </cell>
          <cell r="BF474">
            <v>0.17424000000000001</v>
          </cell>
          <cell r="BG474">
            <v>9.7683299999999988</v>
          </cell>
          <cell r="BH474">
            <v>7.26</v>
          </cell>
          <cell r="BI474">
            <v>7.26</v>
          </cell>
          <cell r="BJ474">
            <v>7.26</v>
          </cell>
          <cell r="BK474">
            <v>7.26</v>
          </cell>
          <cell r="BL474">
            <v>7.26</v>
          </cell>
          <cell r="BM474">
            <v>7.26</v>
          </cell>
          <cell r="BN474">
            <v>7.26</v>
          </cell>
          <cell r="BO474">
            <v>7.26</v>
          </cell>
        </row>
        <row r="475">
          <cell r="A475" t="str">
            <v>SCHACO PACK'D E/P</v>
          </cell>
          <cell r="B475" t="str">
            <v>영1</v>
          </cell>
          <cell r="C475" t="str">
            <v>SCHACO</v>
          </cell>
          <cell r="D475" t="str">
            <v>PACK'D E/P</v>
          </cell>
          <cell r="E475" t="str">
            <v>AV ACC</v>
          </cell>
          <cell r="F475" t="str">
            <v>RP-HV350E-A</v>
          </cell>
          <cell r="G475">
            <v>0.56000000000000005</v>
          </cell>
          <cell r="H475">
            <v>2.65</v>
          </cell>
          <cell r="I475">
            <v>3.06</v>
          </cell>
          <cell r="J475" t="str">
            <v>최건우</v>
          </cell>
          <cell r="K475" t="str">
            <v>￥</v>
          </cell>
          <cell r="L475">
            <v>311</v>
          </cell>
          <cell r="M475" t="str">
            <v>假</v>
          </cell>
          <cell r="N475">
            <v>14.5</v>
          </cell>
          <cell r="O475">
            <v>4509.5</v>
          </cell>
          <cell r="Q475">
            <v>0</v>
          </cell>
          <cell r="R475">
            <v>1</v>
          </cell>
          <cell r="S475">
            <v>1.5</v>
          </cell>
          <cell r="T475">
            <v>4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B475">
            <v>1</v>
          </cell>
          <cell r="AC475">
            <v>0</v>
          </cell>
          <cell r="AD475">
            <v>0</v>
          </cell>
          <cell r="AE475">
            <v>0.56000000000000005</v>
          </cell>
          <cell r="AF475">
            <v>0.84000000000000008</v>
          </cell>
          <cell r="AG475">
            <v>2.2400000000000002</v>
          </cell>
          <cell r="AH475">
            <v>0.56000000000000005</v>
          </cell>
          <cell r="AI475">
            <v>0.56000000000000005</v>
          </cell>
          <cell r="AJ475">
            <v>0.56000000000000005</v>
          </cell>
          <cell r="AK475">
            <v>0.56000000000000005</v>
          </cell>
          <cell r="AL475">
            <v>0.56000000000000005</v>
          </cell>
          <cell r="AM475">
            <v>0.56000000000000005</v>
          </cell>
          <cell r="AN475">
            <v>0.56000000000000005</v>
          </cell>
          <cell r="AO475">
            <v>0.56000000000000005</v>
          </cell>
          <cell r="AP475">
            <v>0</v>
          </cell>
          <cell r="AQ475">
            <v>0</v>
          </cell>
          <cell r="AR475">
            <v>2.65</v>
          </cell>
          <cell r="AS475">
            <v>3.9749999999999996</v>
          </cell>
          <cell r="AT475">
            <v>10.6</v>
          </cell>
          <cell r="AU475">
            <v>2.65</v>
          </cell>
          <cell r="AV475">
            <v>2.65</v>
          </cell>
          <cell r="AW475">
            <v>2.65</v>
          </cell>
          <cell r="AX475">
            <v>2.65</v>
          </cell>
          <cell r="AY475">
            <v>2.65</v>
          </cell>
          <cell r="AZ475">
            <v>2.65</v>
          </cell>
          <cell r="BA475">
            <v>2.65</v>
          </cell>
          <cell r="BB475">
            <v>2.65</v>
          </cell>
          <cell r="BC475">
            <v>0</v>
          </cell>
          <cell r="BD475">
            <v>0</v>
          </cell>
          <cell r="BE475">
            <v>3.06</v>
          </cell>
          <cell r="BF475">
            <v>4.59</v>
          </cell>
          <cell r="BG475">
            <v>12.24</v>
          </cell>
          <cell r="BH475">
            <v>3.06</v>
          </cell>
          <cell r="BI475">
            <v>3.06</v>
          </cell>
          <cell r="BJ475">
            <v>3.06</v>
          </cell>
          <cell r="BK475">
            <v>3.06</v>
          </cell>
          <cell r="BL475">
            <v>3.06</v>
          </cell>
          <cell r="BM475">
            <v>3.06</v>
          </cell>
          <cell r="BN475">
            <v>3.06</v>
          </cell>
          <cell r="BO475">
            <v>3.06</v>
          </cell>
        </row>
        <row r="476">
          <cell r="A476" t="str">
            <v>SCHACO PACK'D E/P</v>
          </cell>
          <cell r="B476" t="str">
            <v>영1</v>
          </cell>
          <cell r="C476" t="str">
            <v>SCHACO</v>
          </cell>
          <cell r="D476" t="str">
            <v>PACK'D E/P</v>
          </cell>
          <cell r="E476" t="str">
            <v>AV ACC</v>
          </cell>
          <cell r="F476" t="str">
            <v>RP-HV350PP-A</v>
          </cell>
          <cell r="G476">
            <v>0.56000000000000005</v>
          </cell>
          <cell r="H476">
            <v>2.65</v>
          </cell>
          <cell r="I476">
            <v>3.06</v>
          </cell>
          <cell r="J476" t="str">
            <v>최건우</v>
          </cell>
          <cell r="K476" t="str">
            <v>￥</v>
          </cell>
          <cell r="L476">
            <v>311</v>
          </cell>
          <cell r="M476" t="str">
            <v>假</v>
          </cell>
          <cell r="N476">
            <v>13</v>
          </cell>
          <cell r="O476">
            <v>4043</v>
          </cell>
          <cell r="Q476">
            <v>0</v>
          </cell>
          <cell r="R476">
            <v>0</v>
          </cell>
          <cell r="S476">
            <v>1.5</v>
          </cell>
          <cell r="T476">
            <v>1</v>
          </cell>
          <cell r="U476">
            <v>0</v>
          </cell>
          <cell r="V476">
            <v>1.5</v>
          </cell>
          <cell r="W476">
            <v>1.5</v>
          </cell>
          <cell r="X476">
            <v>1.5</v>
          </cell>
          <cell r="Y476">
            <v>1.5</v>
          </cell>
          <cell r="Z476">
            <v>1.5</v>
          </cell>
          <cell r="AA476">
            <v>1.5</v>
          </cell>
          <cell r="AB476">
            <v>1.5</v>
          </cell>
          <cell r="AC476">
            <v>0</v>
          </cell>
          <cell r="AD476">
            <v>0</v>
          </cell>
          <cell r="AE476">
            <v>0</v>
          </cell>
          <cell r="AF476">
            <v>0.84000000000000008</v>
          </cell>
          <cell r="AG476">
            <v>0.56000000000000005</v>
          </cell>
          <cell r="AH476">
            <v>0</v>
          </cell>
          <cell r="AI476">
            <v>0.84000000000000008</v>
          </cell>
          <cell r="AJ476">
            <v>0.84000000000000008</v>
          </cell>
          <cell r="AK476">
            <v>0.84000000000000008</v>
          </cell>
          <cell r="AL476">
            <v>0.84000000000000008</v>
          </cell>
          <cell r="AM476">
            <v>0.84000000000000008</v>
          </cell>
          <cell r="AN476">
            <v>0.84000000000000008</v>
          </cell>
          <cell r="AO476">
            <v>0.84000000000000008</v>
          </cell>
          <cell r="AP476">
            <v>0</v>
          </cell>
          <cell r="AQ476">
            <v>0</v>
          </cell>
          <cell r="AR476">
            <v>0</v>
          </cell>
          <cell r="AS476">
            <v>3.9749999999999996</v>
          </cell>
          <cell r="AT476">
            <v>2.65</v>
          </cell>
          <cell r="AU476">
            <v>0</v>
          </cell>
          <cell r="AV476">
            <v>3.9749999999999996</v>
          </cell>
          <cell r="AW476">
            <v>3.9749999999999996</v>
          </cell>
          <cell r="AX476">
            <v>3.9749999999999996</v>
          </cell>
          <cell r="AY476">
            <v>3.9749999999999996</v>
          </cell>
          <cell r="AZ476">
            <v>3.9749999999999996</v>
          </cell>
          <cell r="BA476">
            <v>3.9749999999999996</v>
          </cell>
          <cell r="BB476">
            <v>3.9749999999999996</v>
          </cell>
          <cell r="BC476">
            <v>0</v>
          </cell>
          <cell r="BD476">
            <v>0</v>
          </cell>
          <cell r="BE476">
            <v>0</v>
          </cell>
          <cell r="BF476">
            <v>4.59</v>
          </cell>
          <cell r="BG476">
            <v>3.06</v>
          </cell>
          <cell r="BH476">
            <v>0</v>
          </cell>
          <cell r="BI476">
            <v>4.59</v>
          </cell>
          <cell r="BJ476">
            <v>4.59</v>
          </cell>
          <cell r="BK476">
            <v>4.59</v>
          </cell>
          <cell r="BL476">
            <v>4.59</v>
          </cell>
          <cell r="BM476">
            <v>4.59</v>
          </cell>
          <cell r="BN476">
            <v>4.59</v>
          </cell>
          <cell r="BO476">
            <v>4.59</v>
          </cell>
        </row>
        <row r="477">
          <cell r="A477" t="str">
            <v>SCHACO PACK'D E/P</v>
          </cell>
          <cell r="B477" t="str">
            <v>영1</v>
          </cell>
          <cell r="C477" t="str">
            <v>SCHACO</v>
          </cell>
          <cell r="D477" t="str">
            <v>PACK'D E/P</v>
          </cell>
          <cell r="E477" t="str">
            <v>AV ACC</v>
          </cell>
          <cell r="F477" t="str">
            <v>RP-HV377E-A</v>
          </cell>
          <cell r="G477">
            <v>0.56000000000000005</v>
          </cell>
          <cell r="H477">
            <v>2.65</v>
          </cell>
          <cell r="I477">
            <v>3.06</v>
          </cell>
          <cell r="J477" t="str">
            <v>이우호</v>
          </cell>
          <cell r="K477" t="str">
            <v>￥</v>
          </cell>
          <cell r="L477">
            <v>238</v>
          </cell>
          <cell r="N477">
            <v>1.5</v>
          </cell>
          <cell r="O477">
            <v>357</v>
          </cell>
          <cell r="Q477">
            <v>0.4</v>
          </cell>
          <cell r="R477">
            <v>1.1000000000000001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0.22400000000000003</v>
          </cell>
          <cell r="AE477">
            <v>0.6160000000000001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1.06</v>
          </cell>
          <cell r="AR477">
            <v>2.915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1.2240000000000002</v>
          </cell>
          <cell r="BE477">
            <v>3.3660000000000005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</row>
        <row r="478">
          <cell r="A478" t="str">
            <v>SCHACO PACK'D E/P</v>
          </cell>
          <cell r="B478" t="str">
            <v>영1</v>
          </cell>
          <cell r="C478" t="str">
            <v>SCHACO</v>
          </cell>
          <cell r="D478" t="str">
            <v>PACK'D E/P</v>
          </cell>
          <cell r="E478" t="str">
            <v>AV ACC</v>
          </cell>
          <cell r="F478" t="str">
            <v>RP-HV377E-D</v>
          </cell>
          <cell r="G478">
            <v>1.1100000000000001</v>
          </cell>
          <cell r="H478">
            <v>3.03</v>
          </cell>
          <cell r="I478">
            <v>3.39</v>
          </cell>
          <cell r="J478" t="str">
            <v>이우호</v>
          </cell>
          <cell r="K478" t="str">
            <v>￥</v>
          </cell>
          <cell r="L478">
            <v>238</v>
          </cell>
          <cell r="N478">
            <v>0.5</v>
          </cell>
          <cell r="O478">
            <v>119</v>
          </cell>
          <cell r="Q478">
            <v>0.5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0.55500000000000005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1.5149999999999999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1.6950000000000001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</row>
        <row r="479">
          <cell r="A479" t="str">
            <v>SCHACO PACK'D E/P</v>
          </cell>
          <cell r="B479" t="str">
            <v>영1</v>
          </cell>
          <cell r="C479" t="str">
            <v>SCHACO</v>
          </cell>
          <cell r="D479" t="str">
            <v>PACK'D E/P</v>
          </cell>
          <cell r="E479" t="str">
            <v>AV ACC</v>
          </cell>
          <cell r="F479" t="str">
            <v>RP-HV377E-S</v>
          </cell>
          <cell r="G479">
            <v>0.92</v>
          </cell>
          <cell r="H479">
            <v>2.77</v>
          </cell>
          <cell r="I479">
            <v>3.48</v>
          </cell>
          <cell r="J479" t="str">
            <v>이우호</v>
          </cell>
          <cell r="K479" t="str">
            <v>￥</v>
          </cell>
          <cell r="L479">
            <v>268</v>
          </cell>
          <cell r="N479">
            <v>4.2829999999999995</v>
          </cell>
          <cell r="O479">
            <v>1147.8439999999998</v>
          </cell>
          <cell r="Q479">
            <v>0.78300000000000003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0.5</v>
          </cell>
          <cell r="W479">
            <v>0.5</v>
          </cell>
          <cell r="X479">
            <v>0.5</v>
          </cell>
          <cell r="Y479">
            <v>0.5</v>
          </cell>
          <cell r="Z479">
            <v>0.5</v>
          </cell>
          <cell r="AA479">
            <v>0.5</v>
          </cell>
          <cell r="AB479">
            <v>0.5</v>
          </cell>
          <cell r="AC479">
            <v>0</v>
          </cell>
          <cell r="AD479">
            <v>0.72036000000000011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0.46</v>
          </cell>
          <cell r="AJ479">
            <v>0.46</v>
          </cell>
          <cell r="AK479">
            <v>0.46</v>
          </cell>
          <cell r="AL479">
            <v>0.46</v>
          </cell>
          <cell r="AM479">
            <v>0.46</v>
          </cell>
          <cell r="AN479">
            <v>0.46</v>
          </cell>
          <cell r="AO479">
            <v>0.46</v>
          </cell>
          <cell r="AP479">
            <v>0</v>
          </cell>
          <cell r="AQ479">
            <v>2.1689099999999999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1.385</v>
          </cell>
          <cell r="AW479">
            <v>1.385</v>
          </cell>
          <cell r="AX479">
            <v>1.385</v>
          </cell>
          <cell r="AY479">
            <v>1.385</v>
          </cell>
          <cell r="AZ479">
            <v>1.385</v>
          </cell>
          <cell r="BA479">
            <v>1.385</v>
          </cell>
          <cell r="BB479">
            <v>1.385</v>
          </cell>
          <cell r="BC479">
            <v>0</v>
          </cell>
          <cell r="BD479">
            <v>2.7248399999999999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1.74</v>
          </cell>
          <cell r="BJ479">
            <v>1.74</v>
          </cell>
          <cell r="BK479">
            <v>1.74</v>
          </cell>
          <cell r="BL479">
            <v>1.74</v>
          </cell>
          <cell r="BM479">
            <v>1.74</v>
          </cell>
          <cell r="BN479">
            <v>1.74</v>
          </cell>
          <cell r="BO479">
            <v>1.74</v>
          </cell>
        </row>
        <row r="480">
          <cell r="A480" t="str">
            <v>SCHACO PACK'D E/P</v>
          </cell>
          <cell r="B480" t="str">
            <v>영1</v>
          </cell>
          <cell r="C480" t="str">
            <v>SCHACO</v>
          </cell>
          <cell r="D480" t="str">
            <v>PACK'D E/P</v>
          </cell>
          <cell r="E480" t="str">
            <v>AV ACC</v>
          </cell>
          <cell r="F480" t="str">
            <v>RP-HV387-S</v>
          </cell>
          <cell r="G480">
            <v>1.04</v>
          </cell>
          <cell r="H480">
            <v>3.17</v>
          </cell>
          <cell r="I480">
            <v>4.5999999999999996</v>
          </cell>
          <cell r="J480" t="str">
            <v>이우호</v>
          </cell>
          <cell r="K480" t="str">
            <v>￥</v>
          </cell>
          <cell r="L480">
            <v>280</v>
          </cell>
          <cell r="N480">
            <v>1</v>
          </cell>
          <cell r="O480">
            <v>280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0.5</v>
          </cell>
          <cell r="X480">
            <v>0</v>
          </cell>
          <cell r="Y480">
            <v>0</v>
          </cell>
          <cell r="Z480">
            <v>0.5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0.52</v>
          </cell>
          <cell r="AK480">
            <v>0</v>
          </cell>
          <cell r="AL480">
            <v>0</v>
          </cell>
          <cell r="AM480">
            <v>0.52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1.585</v>
          </cell>
          <cell r="AX480">
            <v>0</v>
          </cell>
          <cell r="AY480">
            <v>0</v>
          </cell>
          <cell r="AZ480">
            <v>1.585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2.2999999999999998</v>
          </cell>
          <cell r="BK480">
            <v>0</v>
          </cell>
          <cell r="BL480">
            <v>0</v>
          </cell>
          <cell r="BM480">
            <v>2.2999999999999998</v>
          </cell>
          <cell r="BN480">
            <v>0</v>
          </cell>
          <cell r="BO480">
            <v>0</v>
          </cell>
        </row>
        <row r="481">
          <cell r="A481" t="str">
            <v>SCHACO PACK'D E/P</v>
          </cell>
          <cell r="B481" t="str">
            <v>영1</v>
          </cell>
          <cell r="C481" t="str">
            <v>SCHACO</v>
          </cell>
          <cell r="D481" t="str">
            <v>PACK'D E/P</v>
          </cell>
          <cell r="E481" t="str">
            <v>AV ACC</v>
          </cell>
          <cell r="F481" t="str">
            <v>RP-HV397E-S</v>
          </cell>
          <cell r="G481">
            <v>0.94</v>
          </cell>
          <cell r="H481">
            <v>3.52</v>
          </cell>
          <cell r="I481">
            <v>3.71</v>
          </cell>
          <cell r="J481" t="str">
            <v>이우호</v>
          </cell>
          <cell r="K481" t="str">
            <v>￥</v>
          </cell>
          <cell r="L481">
            <v>341</v>
          </cell>
          <cell r="N481">
            <v>7.5099999999999989</v>
          </cell>
          <cell r="O481">
            <v>2560.9099999999994</v>
          </cell>
          <cell r="Q481">
            <v>0.37</v>
          </cell>
          <cell r="R481">
            <v>0.24</v>
          </cell>
          <cell r="S481">
            <v>0</v>
          </cell>
          <cell r="T481">
            <v>0.5</v>
          </cell>
          <cell r="U481">
            <v>0.8</v>
          </cell>
          <cell r="V481">
            <v>0.8</v>
          </cell>
          <cell r="W481">
            <v>0.8</v>
          </cell>
          <cell r="X481">
            <v>0.8</v>
          </cell>
          <cell r="Y481">
            <v>0.8</v>
          </cell>
          <cell r="Z481">
            <v>0.8</v>
          </cell>
          <cell r="AA481">
            <v>0.8</v>
          </cell>
          <cell r="AB481">
            <v>0.8</v>
          </cell>
          <cell r="AC481">
            <v>0</v>
          </cell>
          <cell r="AD481">
            <v>0.3478</v>
          </cell>
          <cell r="AE481">
            <v>0.22559999999999997</v>
          </cell>
          <cell r="AF481">
            <v>0</v>
          </cell>
          <cell r="AG481">
            <v>0.47</v>
          </cell>
          <cell r="AH481">
            <v>0.752</v>
          </cell>
          <cell r="AI481">
            <v>0.752</v>
          </cell>
          <cell r="AJ481">
            <v>0.752</v>
          </cell>
          <cell r="AK481">
            <v>0.752</v>
          </cell>
          <cell r="AL481">
            <v>0.752</v>
          </cell>
          <cell r="AM481">
            <v>0.752</v>
          </cell>
          <cell r="AN481">
            <v>0.752</v>
          </cell>
          <cell r="AO481">
            <v>0.752</v>
          </cell>
          <cell r="AP481">
            <v>0</v>
          </cell>
          <cell r="AQ481">
            <v>1.3024</v>
          </cell>
          <cell r="AR481">
            <v>0.8448</v>
          </cell>
          <cell r="AS481">
            <v>0</v>
          </cell>
          <cell r="AT481">
            <v>1.76</v>
          </cell>
          <cell r="AU481">
            <v>2.8160000000000003</v>
          </cell>
          <cell r="AV481">
            <v>2.8160000000000003</v>
          </cell>
          <cell r="AW481">
            <v>2.8160000000000003</v>
          </cell>
          <cell r="AX481">
            <v>2.8160000000000003</v>
          </cell>
          <cell r="AY481">
            <v>2.8160000000000003</v>
          </cell>
          <cell r="AZ481">
            <v>2.8160000000000003</v>
          </cell>
          <cell r="BA481">
            <v>2.8160000000000003</v>
          </cell>
          <cell r="BB481">
            <v>2.8160000000000003</v>
          </cell>
          <cell r="BC481">
            <v>0</v>
          </cell>
          <cell r="BD481">
            <v>1.3727</v>
          </cell>
          <cell r="BE481">
            <v>0.89039999999999997</v>
          </cell>
          <cell r="BF481">
            <v>0</v>
          </cell>
          <cell r="BG481">
            <v>1.855</v>
          </cell>
          <cell r="BH481">
            <v>2.968</v>
          </cell>
          <cell r="BI481">
            <v>2.968</v>
          </cell>
          <cell r="BJ481">
            <v>2.968</v>
          </cell>
          <cell r="BK481">
            <v>2.968</v>
          </cell>
          <cell r="BL481">
            <v>2.968</v>
          </cell>
          <cell r="BM481">
            <v>2.968</v>
          </cell>
          <cell r="BN481">
            <v>2.968</v>
          </cell>
          <cell r="BO481">
            <v>2.968</v>
          </cell>
        </row>
        <row r="482">
          <cell r="A482" t="str">
            <v>SCHACO PACK'D E/P</v>
          </cell>
          <cell r="B482" t="str">
            <v>영1</v>
          </cell>
          <cell r="C482" t="str">
            <v>SCHACO</v>
          </cell>
          <cell r="D482" t="str">
            <v>PACK'D E/P</v>
          </cell>
          <cell r="E482" t="str">
            <v>AV ACC</v>
          </cell>
          <cell r="F482" t="str">
            <v>RP-HV397PP-S</v>
          </cell>
          <cell r="G482">
            <v>0.87</v>
          </cell>
          <cell r="H482">
            <v>2.87</v>
          </cell>
          <cell r="I482">
            <v>3.93</v>
          </cell>
          <cell r="J482" t="str">
            <v>이우호</v>
          </cell>
          <cell r="K482" t="str">
            <v>￥</v>
          </cell>
          <cell r="L482">
            <v>341</v>
          </cell>
          <cell r="N482">
            <v>3.5</v>
          </cell>
          <cell r="O482">
            <v>1193.5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0.5</v>
          </cell>
          <cell r="W482">
            <v>0.5</v>
          </cell>
          <cell r="X482">
            <v>0.5</v>
          </cell>
          <cell r="Y482">
            <v>0.5</v>
          </cell>
          <cell r="Z482">
            <v>0.5</v>
          </cell>
          <cell r="AA482">
            <v>0.5</v>
          </cell>
          <cell r="AB482">
            <v>0.5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0.435</v>
          </cell>
          <cell r="AJ482">
            <v>0.435</v>
          </cell>
          <cell r="AK482">
            <v>0.435</v>
          </cell>
          <cell r="AL482">
            <v>0.435</v>
          </cell>
          <cell r="AM482">
            <v>0.435</v>
          </cell>
          <cell r="AN482">
            <v>0.435</v>
          </cell>
          <cell r="AO482">
            <v>0.435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1.4350000000000001</v>
          </cell>
          <cell r="AW482">
            <v>1.4350000000000001</v>
          </cell>
          <cell r="AX482">
            <v>1.4350000000000001</v>
          </cell>
          <cell r="AY482">
            <v>1.4350000000000001</v>
          </cell>
          <cell r="AZ482">
            <v>1.4350000000000001</v>
          </cell>
          <cell r="BA482">
            <v>1.4350000000000001</v>
          </cell>
          <cell r="BB482">
            <v>1.4350000000000001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1.9650000000000001</v>
          </cell>
          <cell r="BJ482">
            <v>1.9650000000000001</v>
          </cell>
          <cell r="BK482">
            <v>1.9650000000000001</v>
          </cell>
          <cell r="BL482">
            <v>1.9650000000000001</v>
          </cell>
          <cell r="BM482">
            <v>1.9650000000000001</v>
          </cell>
          <cell r="BN482">
            <v>1.9650000000000001</v>
          </cell>
          <cell r="BO482">
            <v>1.9650000000000001</v>
          </cell>
        </row>
        <row r="483">
          <cell r="A483" t="str">
            <v>SCHACO H/P 小型</v>
          </cell>
          <cell r="B483" t="str">
            <v>영1</v>
          </cell>
          <cell r="C483" t="str">
            <v>SCHACO</v>
          </cell>
          <cell r="D483" t="str">
            <v>H/P 小型</v>
          </cell>
          <cell r="E483" t="str">
            <v>AV.ACC</v>
          </cell>
          <cell r="F483" t="str">
            <v>RPHZ60-K</v>
          </cell>
          <cell r="G483">
            <v>0.47</v>
          </cell>
          <cell r="H483">
            <v>3.44</v>
          </cell>
          <cell r="I483">
            <v>4.0599999999999996</v>
          </cell>
          <cell r="J483" t="str">
            <v>이우호</v>
          </cell>
          <cell r="K483" t="str">
            <v>￥</v>
          </cell>
          <cell r="L483">
            <v>251</v>
          </cell>
          <cell r="N483">
            <v>2.5</v>
          </cell>
          <cell r="O483">
            <v>627.5</v>
          </cell>
          <cell r="Q483">
            <v>0</v>
          </cell>
          <cell r="R483">
            <v>0</v>
          </cell>
          <cell r="S483">
            <v>0.2</v>
          </cell>
          <cell r="T483">
            <v>0.3</v>
          </cell>
          <cell r="U483">
            <v>0.5</v>
          </cell>
          <cell r="V483">
            <v>0</v>
          </cell>
          <cell r="W483">
            <v>0.5</v>
          </cell>
          <cell r="X483">
            <v>0</v>
          </cell>
          <cell r="Y483">
            <v>0.5</v>
          </cell>
          <cell r="Z483">
            <v>0</v>
          </cell>
          <cell r="AA483">
            <v>0.5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9.4E-2</v>
          </cell>
          <cell r="AG483">
            <v>0.14099999999999999</v>
          </cell>
          <cell r="AH483">
            <v>0.23499999999999999</v>
          </cell>
          <cell r="AI483">
            <v>0</v>
          </cell>
          <cell r="AJ483">
            <v>0.23499999999999999</v>
          </cell>
          <cell r="AK483">
            <v>0</v>
          </cell>
          <cell r="AL483">
            <v>0.23499999999999999</v>
          </cell>
          <cell r="AM483">
            <v>0</v>
          </cell>
          <cell r="AN483">
            <v>0.23499999999999999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0.68800000000000006</v>
          </cell>
          <cell r="AT483">
            <v>1.032</v>
          </cell>
          <cell r="AU483">
            <v>1.72</v>
          </cell>
          <cell r="AV483">
            <v>0</v>
          </cell>
          <cell r="AW483">
            <v>1.72</v>
          </cell>
          <cell r="AX483">
            <v>0</v>
          </cell>
          <cell r="AY483">
            <v>1.72</v>
          </cell>
          <cell r="AZ483">
            <v>0</v>
          </cell>
          <cell r="BA483">
            <v>1.72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0.81199999999999994</v>
          </cell>
          <cell r="BG483">
            <v>1.2179999999999997</v>
          </cell>
          <cell r="BH483">
            <v>2.0299999999999998</v>
          </cell>
          <cell r="BI483">
            <v>0</v>
          </cell>
          <cell r="BJ483">
            <v>2.0299999999999998</v>
          </cell>
          <cell r="BK483">
            <v>0</v>
          </cell>
          <cell r="BL483">
            <v>2.0299999999999998</v>
          </cell>
          <cell r="BM483">
            <v>0</v>
          </cell>
          <cell r="BN483">
            <v>2.0299999999999998</v>
          </cell>
          <cell r="BO483">
            <v>0</v>
          </cell>
        </row>
        <row r="484">
          <cell r="A484" t="str">
            <v>SJECO 大型 H/P</v>
          </cell>
          <cell r="B484" t="str">
            <v>영1</v>
          </cell>
          <cell r="C484" t="str">
            <v>SJECO</v>
          </cell>
          <cell r="D484" t="str">
            <v>大型 H/P</v>
          </cell>
          <cell r="E484" t="str">
            <v>AV.ACC</v>
          </cell>
          <cell r="F484" t="str">
            <v>RP-HZ850-S</v>
          </cell>
          <cell r="H484">
            <v>9.89</v>
          </cell>
          <cell r="I484">
            <v>3</v>
          </cell>
          <cell r="J484" t="str">
            <v>이우호</v>
          </cell>
          <cell r="K484" t="str">
            <v>￥</v>
          </cell>
          <cell r="L484">
            <v>1011</v>
          </cell>
          <cell r="N484">
            <v>0.58899999999999997</v>
          </cell>
          <cell r="O484">
            <v>595.47899999999993</v>
          </cell>
          <cell r="Q484">
            <v>0</v>
          </cell>
          <cell r="R484">
            <v>0.02</v>
          </cell>
          <cell r="S484">
            <v>6.9000000000000006E-2</v>
          </cell>
          <cell r="T484">
            <v>0</v>
          </cell>
          <cell r="U484">
            <v>0.5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0.1978</v>
          </cell>
          <cell r="AS484">
            <v>0.68241000000000007</v>
          </cell>
          <cell r="AT484">
            <v>0</v>
          </cell>
          <cell r="AU484">
            <v>4.9450000000000003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0.06</v>
          </cell>
          <cell r="BF484">
            <v>0.20700000000000002</v>
          </cell>
          <cell r="BG484">
            <v>0</v>
          </cell>
          <cell r="BH484">
            <v>1.5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</row>
        <row r="485">
          <cell r="A485" t="str">
            <v>SJECO H/P 小型</v>
          </cell>
          <cell r="B485" t="str">
            <v>영1</v>
          </cell>
          <cell r="C485" t="str">
            <v>SJECO</v>
          </cell>
          <cell r="D485" t="str">
            <v>H/P 小型</v>
          </cell>
          <cell r="E485" t="str">
            <v>AV.ACC</v>
          </cell>
          <cell r="F485" t="str">
            <v>RP-HZ90-AK</v>
          </cell>
          <cell r="H485">
            <v>3.39</v>
          </cell>
          <cell r="I485">
            <v>4.32</v>
          </cell>
          <cell r="J485" t="str">
            <v>김진희</v>
          </cell>
          <cell r="K485" t="str">
            <v>￥</v>
          </cell>
          <cell r="L485">
            <v>672</v>
          </cell>
          <cell r="N485">
            <v>25</v>
          </cell>
          <cell r="O485">
            <v>16800</v>
          </cell>
          <cell r="Q485">
            <v>2.9</v>
          </cell>
          <cell r="R485">
            <v>2.7</v>
          </cell>
          <cell r="S485">
            <v>2.1</v>
          </cell>
          <cell r="T485">
            <v>0</v>
          </cell>
          <cell r="U485">
            <v>2.6</v>
          </cell>
          <cell r="V485">
            <v>2.5</v>
          </cell>
          <cell r="W485">
            <v>2.2000000000000002</v>
          </cell>
          <cell r="X485">
            <v>2</v>
          </cell>
          <cell r="Y485">
            <v>2</v>
          </cell>
          <cell r="Z485">
            <v>2</v>
          </cell>
          <cell r="AA485">
            <v>2</v>
          </cell>
          <cell r="AB485">
            <v>2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9.8309999999999995</v>
          </cell>
          <cell r="AR485">
            <v>9.1530000000000005</v>
          </cell>
          <cell r="AS485">
            <v>7.1190000000000007</v>
          </cell>
          <cell r="AT485">
            <v>0</v>
          </cell>
          <cell r="AU485">
            <v>8.8140000000000001</v>
          </cell>
          <cell r="AV485">
            <v>8.4749999999999996</v>
          </cell>
          <cell r="AW485">
            <v>7.4580000000000011</v>
          </cell>
          <cell r="AX485">
            <v>6.78</v>
          </cell>
          <cell r="AY485">
            <v>6.78</v>
          </cell>
          <cell r="AZ485">
            <v>6.78</v>
          </cell>
          <cell r="BA485">
            <v>6.78</v>
          </cell>
          <cell r="BB485">
            <v>6.78</v>
          </cell>
          <cell r="BC485">
            <v>0</v>
          </cell>
          <cell r="BD485">
            <v>12.528</v>
          </cell>
          <cell r="BE485">
            <v>11.664000000000001</v>
          </cell>
          <cell r="BF485">
            <v>9.072000000000001</v>
          </cell>
          <cell r="BG485">
            <v>0</v>
          </cell>
          <cell r="BH485">
            <v>11.232000000000001</v>
          </cell>
          <cell r="BI485">
            <v>10.8</v>
          </cell>
          <cell r="BJ485">
            <v>9.5040000000000013</v>
          </cell>
          <cell r="BK485">
            <v>8.64</v>
          </cell>
          <cell r="BL485">
            <v>8.64</v>
          </cell>
          <cell r="BM485">
            <v>8.64</v>
          </cell>
          <cell r="BN485">
            <v>8.64</v>
          </cell>
          <cell r="BO485">
            <v>8.64</v>
          </cell>
        </row>
        <row r="486">
          <cell r="A486" t="str">
            <v>SJECO H/P 小型</v>
          </cell>
          <cell r="B486" t="str">
            <v>영1</v>
          </cell>
          <cell r="C486" t="str">
            <v>SJECO</v>
          </cell>
          <cell r="D486" t="str">
            <v>H/P 小型</v>
          </cell>
          <cell r="E486" t="str">
            <v>AV.ACC</v>
          </cell>
          <cell r="F486" t="str">
            <v>RP-HZ90-DA</v>
          </cell>
          <cell r="H486">
            <v>2.92</v>
          </cell>
          <cell r="I486">
            <v>4.32</v>
          </cell>
          <cell r="J486" t="str">
            <v>김진희</v>
          </cell>
          <cell r="K486" t="str">
            <v>￥</v>
          </cell>
          <cell r="L486">
            <v>674</v>
          </cell>
          <cell r="N486">
            <v>16.100000000000001</v>
          </cell>
          <cell r="O486">
            <v>10851.400000000001</v>
          </cell>
          <cell r="Q486">
            <v>2.2000000000000002</v>
          </cell>
          <cell r="R486">
            <v>1.5</v>
          </cell>
          <cell r="S486">
            <v>2.3199999999999998</v>
          </cell>
          <cell r="T486">
            <v>2.48</v>
          </cell>
          <cell r="U486">
            <v>0</v>
          </cell>
          <cell r="V486">
            <v>1.1000000000000001</v>
          </cell>
          <cell r="W486">
            <v>1.3</v>
          </cell>
          <cell r="X486">
            <v>1.2</v>
          </cell>
          <cell r="Y486">
            <v>1</v>
          </cell>
          <cell r="Z486">
            <v>1</v>
          </cell>
          <cell r="AA486">
            <v>1</v>
          </cell>
          <cell r="AB486">
            <v>1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6.4240000000000004</v>
          </cell>
          <cell r="AR486">
            <v>4.38</v>
          </cell>
          <cell r="AS486">
            <v>6.7743999999999991</v>
          </cell>
          <cell r="AT486">
            <v>7.2416</v>
          </cell>
          <cell r="AU486">
            <v>0</v>
          </cell>
          <cell r="AV486">
            <v>3.2120000000000002</v>
          </cell>
          <cell r="AW486">
            <v>3.7959999999999998</v>
          </cell>
          <cell r="AX486">
            <v>3.504</v>
          </cell>
          <cell r="AY486">
            <v>2.92</v>
          </cell>
          <cell r="AZ486">
            <v>2.92</v>
          </cell>
          <cell r="BA486">
            <v>2.92</v>
          </cell>
          <cell r="BB486">
            <v>2.92</v>
          </cell>
          <cell r="BC486">
            <v>0</v>
          </cell>
          <cell r="BD486">
            <v>9.5040000000000013</v>
          </cell>
          <cell r="BE486">
            <v>6.48</v>
          </cell>
          <cell r="BF486">
            <v>10.022399999999999</v>
          </cell>
          <cell r="BG486">
            <v>10.713600000000001</v>
          </cell>
          <cell r="BH486">
            <v>0</v>
          </cell>
          <cell r="BI486">
            <v>4.7520000000000007</v>
          </cell>
          <cell r="BJ486">
            <v>5.6160000000000005</v>
          </cell>
          <cell r="BK486">
            <v>5.1840000000000002</v>
          </cell>
          <cell r="BL486">
            <v>4.32</v>
          </cell>
          <cell r="BM486">
            <v>4.32</v>
          </cell>
          <cell r="BN486">
            <v>4.32</v>
          </cell>
          <cell r="BO486">
            <v>4.32</v>
          </cell>
        </row>
        <row r="487">
          <cell r="A487" t="str">
            <v>SJECO H/P 小型</v>
          </cell>
          <cell r="B487" t="str">
            <v>영1</v>
          </cell>
          <cell r="C487" t="str">
            <v>SJECO</v>
          </cell>
          <cell r="D487" t="str">
            <v>H/P 小型</v>
          </cell>
          <cell r="E487" t="str">
            <v>AV.ACC</v>
          </cell>
          <cell r="F487" t="str">
            <v>RP-HZ90-KS</v>
          </cell>
          <cell r="H487">
            <v>3.26</v>
          </cell>
          <cell r="I487">
            <v>4.32</v>
          </cell>
          <cell r="J487" t="str">
            <v>김진희</v>
          </cell>
          <cell r="K487" t="str">
            <v>￥</v>
          </cell>
          <cell r="L487">
            <v>669</v>
          </cell>
          <cell r="N487">
            <v>9.4</v>
          </cell>
          <cell r="O487">
            <v>6288.6</v>
          </cell>
          <cell r="Q487">
            <v>0</v>
          </cell>
          <cell r="R487">
            <v>0.4</v>
          </cell>
          <cell r="S487">
            <v>0</v>
          </cell>
          <cell r="T487">
            <v>1.9</v>
          </cell>
          <cell r="U487">
            <v>0</v>
          </cell>
          <cell r="V487">
            <v>1</v>
          </cell>
          <cell r="W487">
            <v>1.1000000000000001</v>
          </cell>
          <cell r="X487">
            <v>1</v>
          </cell>
          <cell r="Y487">
            <v>1</v>
          </cell>
          <cell r="Z487">
            <v>1</v>
          </cell>
          <cell r="AA487">
            <v>1</v>
          </cell>
          <cell r="AB487">
            <v>1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1.304</v>
          </cell>
          <cell r="AS487">
            <v>0</v>
          </cell>
          <cell r="AT487">
            <v>6.1939999999999991</v>
          </cell>
          <cell r="AU487">
            <v>0</v>
          </cell>
          <cell r="AV487">
            <v>3.26</v>
          </cell>
          <cell r="AW487">
            <v>3.5859999999999999</v>
          </cell>
          <cell r="AX487">
            <v>3.26</v>
          </cell>
          <cell r="AY487">
            <v>3.26</v>
          </cell>
          <cell r="AZ487">
            <v>3.26</v>
          </cell>
          <cell r="BA487">
            <v>3.26</v>
          </cell>
          <cell r="BB487">
            <v>3.26</v>
          </cell>
          <cell r="BC487">
            <v>0</v>
          </cell>
          <cell r="BD487">
            <v>0</v>
          </cell>
          <cell r="BE487">
            <v>1.7280000000000002</v>
          </cell>
          <cell r="BF487">
            <v>0</v>
          </cell>
          <cell r="BG487">
            <v>8.2080000000000002</v>
          </cell>
          <cell r="BH487">
            <v>0</v>
          </cell>
          <cell r="BI487">
            <v>4.32</v>
          </cell>
          <cell r="BJ487">
            <v>4.7520000000000007</v>
          </cell>
          <cell r="BK487">
            <v>4.32</v>
          </cell>
          <cell r="BL487">
            <v>4.32</v>
          </cell>
          <cell r="BM487">
            <v>4.32</v>
          </cell>
          <cell r="BN487">
            <v>4.32</v>
          </cell>
          <cell r="BO487">
            <v>4.32</v>
          </cell>
        </row>
        <row r="488">
          <cell r="A488" t="str">
            <v>SJECO H/P 小型</v>
          </cell>
          <cell r="B488" t="str">
            <v>영1</v>
          </cell>
          <cell r="C488" t="str">
            <v>SJECO</v>
          </cell>
          <cell r="D488" t="str">
            <v>H/P 小型</v>
          </cell>
          <cell r="E488" t="str">
            <v>AV.ACC</v>
          </cell>
          <cell r="F488" t="str">
            <v>RP-HZ90-KV</v>
          </cell>
          <cell r="H488">
            <v>2.87</v>
          </cell>
          <cell r="I488">
            <v>4.32</v>
          </cell>
          <cell r="J488" t="str">
            <v>김진희</v>
          </cell>
          <cell r="K488" t="str">
            <v>￥</v>
          </cell>
          <cell r="L488">
            <v>655</v>
          </cell>
          <cell r="N488">
            <v>13.5</v>
          </cell>
          <cell r="O488">
            <v>8842.5</v>
          </cell>
          <cell r="Q488">
            <v>1</v>
          </cell>
          <cell r="R488">
            <v>1.9</v>
          </cell>
          <cell r="S488">
            <v>1.35</v>
          </cell>
          <cell r="T488">
            <v>1.45</v>
          </cell>
          <cell r="U488">
            <v>0</v>
          </cell>
          <cell r="V488">
            <v>1.5</v>
          </cell>
          <cell r="W488">
            <v>1.3</v>
          </cell>
          <cell r="X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2.87</v>
          </cell>
          <cell r="AR488">
            <v>5.4530000000000003</v>
          </cell>
          <cell r="AS488">
            <v>3.8745000000000003</v>
          </cell>
          <cell r="AT488">
            <v>4.1615000000000002</v>
          </cell>
          <cell r="AU488">
            <v>0</v>
          </cell>
          <cell r="AV488">
            <v>4.3049999999999997</v>
          </cell>
          <cell r="AW488">
            <v>3.7310000000000003</v>
          </cell>
          <cell r="AX488">
            <v>2.87</v>
          </cell>
          <cell r="AY488">
            <v>2.87</v>
          </cell>
          <cell r="AZ488">
            <v>2.87</v>
          </cell>
          <cell r="BA488">
            <v>2.87</v>
          </cell>
          <cell r="BB488">
            <v>2.87</v>
          </cell>
          <cell r="BC488">
            <v>0</v>
          </cell>
          <cell r="BD488">
            <v>4.32</v>
          </cell>
          <cell r="BE488">
            <v>8.2080000000000002</v>
          </cell>
          <cell r="BF488">
            <v>5.8320000000000007</v>
          </cell>
          <cell r="BG488">
            <v>6.2640000000000002</v>
          </cell>
          <cell r="BH488">
            <v>0</v>
          </cell>
          <cell r="BI488">
            <v>6.48</v>
          </cell>
          <cell r="BJ488">
            <v>5.6160000000000005</v>
          </cell>
          <cell r="BK488">
            <v>4.32</v>
          </cell>
          <cell r="BL488">
            <v>4.32</v>
          </cell>
          <cell r="BM488">
            <v>4.32</v>
          </cell>
          <cell r="BN488">
            <v>4.32</v>
          </cell>
          <cell r="BO488">
            <v>4.32</v>
          </cell>
        </row>
        <row r="489">
          <cell r="A489" t="str">
            <v>SJECO H/P 小型</v>
          </cell>
          <cell r="B489" t="str">
            <v>영1</v>
          </cell>
          <cell r="C489" t="str">
            <v>SJECO</v>
          </cell>
          <cell r="D489" t="str">
            <v>H/P 小型</v>
          </cell>
          <cell r="E489" t="str">
            <v>AV.ACC</v>
          </cell>
          <cell r="F489" t="str">
            <v>RP-HZ90-NK</v>
          </cell>
          <cell r="H489">
            <v>3.06</v>
          </cell>
          <cell r="I489">
            <v>4.32</v>
          </cell>
          <cell r="J489" t="str">
            <v>김진희</v>
          </cell>
          <cell r="K489" t="str">
            <v>￥</v>
          </cell>
          <cell r="L489">
            <v>640</v>
          </cell>
          <cell r="N489">
            <v>11.47</v>
          </cell>
          <cell r="O489">
            <v>7340.8</v>
          </cell>
          <cell r="Q489">
            <v>1.835</v>
          </cell>
          <cell r="R489">
            <v>0.70499999999999996</v>
          </cell>
          <cell r="S489">
            <v>2.895</v>
          </cell>
          <cell r="T489">
            <v>0.53500000000000003</v>
          </cell>
          <cell r="U489">
            <v>0</v>
          </cell>
          <cell r="V489">
            <v>0.5</v>
          </cell>
          <cell r="W489">
            <v>1</v>
          </cell>
          <cell r="X489">
            <v>1</v>
          </cell>
          <cell r="Y489">
            <v>0.5</v>
          </cell>
          <cell r="Z489">
            <v>1</v>
          </cell>
          <cell r="AA489">
            <v>1</v>
          </cell>
          <cell r="AB489">
            <v>0.5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5.6151</v>
          </cell>
          <cell r="AR489">
            <v>2.1572999999999998</v>
          </cell>
          <cell r="AS489">
            <v>8.8587000000000007</v>
          </cell>
          <cell r="AT489">
            <v>1.6371000000000002</v>
          </cell>
          <cell r="AU489">
            <v>0</v>
          </cell>
          <cell r="AV489">
            <v>1.53</v>
          </cell>
          <cell r="AW489">
            <v>3.06</v>
          </cell>
          <cell r="AX489">
            <v>3.06</v>
          </cell>
          <cell r="AY489">
            <v>1.53</v>
          </cell>
          <cell r="AZ489">
            <v>3.06</v>
          </cell>
          <cell r="BA489">
            <v>3.06</v>
          </cell>
          <cell r="BB489">
            <v>1.53</v>
          </cell>
          <cell r="BC489">
            <v>0</v>
          </cell>
          <cell r="BD489">
            <v>7.9272</v>
          </cell>
          <cell r="BE489">
            <v>3.0455999999999999</v>
          </cell>
          <cell r="BF489">
            <v>12.506400000000001</v>
          </cell>
          <cell r="BG489">
            <v>2.3112000000000004</v>
          </cell>
          <cell r="BH489">
            <v>0</v>
          </cell>
          <cell r="BI489">
            <v>2.16</v>
          </cell>
          <cell r="BJ489">
            <v>4.32</v>
          </cell>
          <cell r="BK489">
            <v>4.32</v>
          </cell>
          <cell r="BL489">
            <v>2.16</v>
          </cell>
          <cell r="BM489">
            <v>4.32</v>
          </cell>
          <cell r="BN489">
            <v>4.32</v>
          </cell>
          <cell r="BO489">
            <v>2.16</v>
          </cell>
        </row>
        <row r="490">
          <cell r="A490" t="str">
            <v>SJECO H/P 小型</v>
          </cell>
          <cell r="B490" t="str">
            <v>영1</v>
          </cell>
          <cell r="C490" t="str">
            <v>SJECO</v>
          </cell>
          <cell r="D490" t="str">
            <v>H/P 小型</v>
          </cell>
          <cell r="E490" t="str">
            <v>AV.ACC</v>
          </cell>
          <cell r="F490" t="str">
            <v>RP-HZ90-PS</v>
          </cell>
          <cell r="H490">
            <v>3</v>
          </cell>
          <cell r="I490">
            <v>4.32</v>
          </cell>
          <cell r="J490" t="str">
            <v>김진희</v>
          </cell>
          <cell r="K490" t="str">
            <v>￥</v>
          </cell>
          <cell r="L490">
            <v>669</v>
          </cell>
          <cell r="N490">
            <v>32.900000000000006</v>
          </cell>
          <cell r="O490">
            <v>22010.100000000002</v>
          </cell>
          <cell r="Q490">
            <v>2.5</v>
          </cell>
          <cell r="R490">
            <v>3</v>
          </cell>
          <cell r="S490">
            <v>5</v>
          </cell>
          <cell r="T490">
            <v>4.0999999999999996</v>
          </cell>
          <cell r="U490">
            <v>1.4</v>
          </cell>
          <cell r="V490">
            <v>2</v>
          </cell>
          <cell r="W490">
            <v>3.1</v>
          </cell>
          <cell r="X490">
            <v>2.8</v>
          </cell>
          <cell r="Y490">
            <v>2.5</v>
          </cell>
          <cell r="Z490">
            <v>2</v>
          </cell>
          <cell r="AA490">
            <v>2.5</v>
          </cell>
          <cell r="AB490">
            <v>2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7.5</v>
          </cell>
          <cell r="AR490">
            <v>9</v>
          </cell>
          <cell r="AS490">
            <v>15</v>
          </cell>
          <cell r="AT490">
            <v>12.299999999999999</v>
          </cell>
          <cell r="AU490">
            <v>4.1999999999999993</v>
          </cell>
          <cell r="AV490">
            <v>6</v>
          </cell>
          <cell r="AW490">
            <v>9.3000000000000007</v>
          </cell>
          <cell r="AX490">
            <v>8.3999999999999986</v>
          </cell>
          <cell r="AY490">
            <v>7.5</v>
          </cell>
          <cell r="AZ490">
            <v>6</v>
          </cell>
          <cell r="BA490">
            <v>7.5</v>
          </cell>
          <cell r="BB490">
            <v>6</v>
          </cell>
          <cell r="BC490">
            <v>0</v>
          </cell>
          <cell r="BD490">
            <v>10.8</v>
          </cell>
          <cell r="BE490">
            <v>12.96</v>
          </cell>
          <cell r="BF490">
            <v>21.6</v>
          </cell>
          <cell r="BG490">
            <v>17.712</v>
          </cell>
          <cell r="BH490">
            <v>6.048</v>
          </cell>
          <cell r="BI490">
            <v>8.64</v>
          </cell>
          <cell r="BJ490">
            <v>13.392000000000001</v>
          </cell>
          <cell r="BK490">
            <v>12.096</v>
          </cell>
          <cell r="BL490">
            <v>10.8</v>
          </cell>
          <cell r="BM490">
            <v>8.64</v>
          </cell>
          <cell r="BN490">
            <v>10.8</v>
          </cell>
          <cell r="BO490">
            <v>8.64</v>
          </cell>
        </row>
        <row r="491">
          <cell r="A491" t="str">
            <v>SJECO H/P 小型</v>
          </cell>
          <cell r="B491" t="str">
            <v>영1</v>
          </cell>
          <cell r="C491" t="str">
            <v>SJECO</v>
          </cell>
          <cell r="D491" t="str">
            <v>H/P 小型</v>
          </cell>
          <cell r="E491" t="str">
            <v>AV.ACC</v>
          </cell>
          <cell r="F491" t="str">
            <v>RP-HZ90-RS</v>
          </cell>
          <cell r="H491">
            <v>2.83</v>
          </cell>
          <cell r="I491">
            <v>4.32</v>
          </cell>
          <cell r="J491" t="str">
            <v>김진희</v>
          </cell>
          <cell r="K491" t="str">
            <v>￥</v>
          </cell>
          <cell r="L491">
            <v>672</v>
          </cell>
          <cell r="N491">
            <v>30</v>
          </cell>
          <cell r="O491">
            <v>20160</v>
          </cell>
          <cell r="Q491">
            <v>4.04</v>
          </cell>
          <cell r="R491">
            <v>1.86</v>
          </cell>
          <cell r="S491">
            <v>4.5199999999999996</v>
          </cell>
          <cell r="T491">
            <v>3.78</v>
          </cell>
          <cell r="U491">
            <v>1.5</v>
          </cell>
          <cell r="V491">
            <v>1.2</v>
          </cell>
          <cell r="W491">
            <v>2.6</v>
          </cell>
          <cell r="X491">
            <v>2.5</v>
          </cell>
          <cell r="Y491">
            <v>2</v>
          </cell>
          <cell r="Z491">
            <v>2</v>
          </cell>
          <cell r="AA491">
            <v>2</v>
          </cell>
          <cell r="AB491">
            <v>2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11.433200000000001</v>
          </cell>
          <cell r="AR491">
            <v>5.2638000000000007</v>
          </cell>
          <cell r="AS491">
            <v>12.791599999999999</v>
          </cell>
          <cell r="AT491">
            <v>10.6974</v>
          </cell>
          <cell r="AU491">
            <v>4.2450000000000001</v>
          </cell>
          <cell r="AV491">
            <v>3.3959999999999999</v>
          </cell>
          <cell r="AW491">
            <v>7.3580000000000005</v>
          </cell>
          <cell r="AX491">
            <v>7.0750000000000002</v>
          </cell>
          <cell r="AY491">
            <v>5.66</v>
          </cell>
          <cell r="AZ491">
            <v>5.66</v>
          </cell>
          <cell r="BA491">
            <v>5.66</v>
          </cell>
          <cell r="BB491">
            <v>5.66</v>
          </cell>
          <cell r="BC491">
            <v>0</v>
          </cell>
          <cell r="BD491">
            <v>17.4528</v>
          </cell>
          <cell r="BE491">
            <v>8.0352000000000015</v>
          </cell>
          <cell r="BF491">
            <v>19.526399999999999</v>
          </cell>
          <cell r="BG491">
            <v>16.329599999999999</v>
          </cell>
          <cell r="BH491">
            <v>6.48</v>
          </cell>
          <cell r="BI491">
            <v>5.1840000000000002</v>
          </cell>
          <cell r="BJ491">
            <v>11.232000000000001</v>
          </cell>
          <cell r="BK491">
            <v>10.8</v>
          </cell>
          <cell r="BL491">
            <v>8.64</v>
          </cell>
          <cell r="BM491">
            <v>8.64</v>
          </cell>
          <cell r="BN491">
            <v>8.64</v>
          </cell>
          <cell r="BO491">
            <v>8.64</v>
          </cell>
        </row>
        <row r="492">
          <cell r="A492" t="str">
            <v>SJECO H/P 小型</v>
          </cell>
          <cell r="B492" t="str">
            <v>영1</v>
          </cell>
          <cell r="C492" t="str">
            <v>SJECO</v>
          </cell>
          <cell r="D492" t="str">
            <v>H/P 小型</v>
          </cell>
          <cell r="E492" t="str">
            <v>AV.ACC</v>
          </cell>
          <cell r="F492" t="str">
            <v>RP-HZ90-SA</v>
          </cell>
          <cell r="H492">
            <v>2.9</v>
          </cell>
          <cell r="I492">
            <v>4.32</v>
          </cell>
          <cell r="J492" t="str">
            <v>김진희</v>
          </cell>
          <cell r="K492" t="str">
            <v>￥</v>
          </cell>
          <cell r="L492">
            <v>672</v>
          </cell>
          <cell r="N492">
            <v>47.5</v>
          </cell>
          <cell r="O492">
            <v>31920</v>
          </cell>
          <cell r="Q492">
            <v>3</v>
          </cell>
          <cell r="R492">
            <v>5.6</v>
          </cell>
          <cell r="S492">
            <v>4.5</v>
          </cell>
          <cell r="T492">
            <v>6.8</v>
          </cell>
          <cell r="U492">
            <v>2.2999999999999998</v>
          </cell>
          <cell r="V492">
            <v>1.6</v>
          </cell>
          <cell r="W492">
            <v>4.2</v>
          </cell>
          <cell r="X492">
            <v>3.5</v>
          </cell>
          <cell r="Y492">
            <v>4</v>
          </cell>
          <cell r="Z492">
            <v>4</v>
          </cell>
          <cell r="AA492">
            <v>4</v>
          </cell>
          <cell r="AB492">
            <v>4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8.6999999999999993</v>
          </cell>
          <cell r="AR492">
            <v>16.239999999999998</v>
          </cell>
          <cell r="AS492">
            <v>13.049999999999999</v>
          </cell>
          <cell r="AT492">
            <v>19.72</v>
          </cell>
          <cell r="AU492">
            <v>6.669999999999999</v>
          </cell>
          <cell r="AV492">
            <v>4.6399999999999997</v>
          </cell>
          <cell r="AW492">
            <v>12.18</v>
          </cell>
          <cell r="AX492">
            <v>10.15</v>
          </cell>
          <cell r="AY492">
            <v>11.6</v>
          </cell>
          <cell r="AZ492">
            <v>11.6</v>
          </cell>
          <cell r="BA492">
            <v>11.6</v>
          </cell>
          <cell r="BB492">
            <v>11.6</v>
          </cell>
          <cell r="BC492">
            <v>0</v>
          </cell>
          <cell r="BD492">
            <v>12.96</v>
          </cell>
          <cell r="BE492">
            <v>24.192</v>
          </cell>
          <cell r="BF492">
            <v>19.440000000000001</v>
          </cell>
          <cell r="BG492">
            <v>29.376000000000001</v>
          </cell>
          <cell r="BH492">
            <v>9.9359999999999999</v>
          </cell>
          <cell r="BI492">
            <v>6.9120000000000008</v>
          </cell>
          <cell r="BJ492">
            <v>18.144000000000002</v>
          </cell>
          <cell r="BK492">
            <v>15.120000000000001</v>
          </cell>
          <cell r="BL492">
            <v>17.28</v>
          </cell>
          <cell r="BM492">
            <v>17.28</v>
          </cell>
          <cell r="BN492">
            <v>17.28</v>
          </cell>
          <cell r="BO492">
            <v>17.28</v>
          </cell>
        </row>
        <row r="493">
          <cell r="A493" t="str">
            <v>SJECO H/P 小型</v>
          </cell>
          <cell r="B493" t="str">
            <v>영1</v>
          </cell>
          <cell r="C493" t="str">
            <v>SJECO</v>
          </cell>
          <cell r="D493" t="str">
            <v>H/P 小型</v>
          </cell>
          <cell r="E493" t="str">
            <v>AV.ACC</v>
          </cell>
          <cell r="F493" t="str">
            <v>RP-HZ90-VK</v>
          </cell>
          <cell r="H493">
            <v>3.12</v>
          </cell>
          <cell r="I493">
            <v>4.32</v>
          </cell>
          <cell r="J493" t="str">
            <v>김진희</v>
          </cell>
          <cell r="K493" t="str">
            <v>￥</v>
          </cell>
          <cell r="L493">
            <v>669</v>
          </cell>
          <cell r="N493">
            <v>16.699999999999996</v>
          </cell>
          <cell r="O493">
            <v>11172.299999999997</v>
          </cell>
          <cell r="Q493">
            <v>0.4</v>
          </cell>
          <cell r="R493">
            <v>1.4</v>
          </cell>
          <cell r="S493">
            <v>3.8</v>
          </cell>
          <cell r="T493">
            <v>0</v>
          </cell>
          <cell r="U493">
            <v>1.5</v>
          </cell>
          <cell r="V493">
            <v>1.9</v>
          </cell>
          <cell r="W493">
            <v>1.7</v>
          </cell>
          <cell r="X493">
            <v>1.2</v>
          </cell>
          <cell r="Y493">
            <v>1.2</v>
          </cell>
          <cell r="Z493">
            <v>1.2</v>
          </cell>
          <cell r="AA493">
            <v>1.2</v>
          </cell>
          <cell r="AB493">
            <v>1.2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1.2480000000000002</v>
          </cell>
          <cell r="AR493">
            <v>4.3679999999999994</v>
          </cell>
          <cell r="AS493">
            <v>11.856</v>
          </cell>
          <cell r="AT493">
            <v>0</v>
          </cell>
          <cell r="AU493">
            <v>4.68</v>
          </cell>
          <cell r="AV493">
            <v>5.9279999999999999</v>
          </cell>
          <cell r="AW493">
            <v>5.3040000000000003</v>
          </cell>
          <cell r="AX493">
            <v>3.7439999999999998</v>
          </cell>
          <cell r="AY493">
            <v>3.7439999999999998</v>
          </cell>
          <cell r="AZ493">
            <v>3.7439999999999998</v>
          </cell>
          <cell r="BA493">
            <v>3.7439999999999998</v>
          </cell>
          <cell r="BB493">
            <v>3.7439999999999998</v>
          </cell>
          <cell r="BC493">
            <v>0</v>
          </cell>
          <cell r="BD493">
            <v>1.7280000000000002</v>
          </cell>
          <cell r="BE493">
            <v>6.048</v>
          </cell>
          <cell r="BF493">
            <v>16.416</v>
          </cell>
          <cell r="BG493">
            <v>0</v>
          </cell>
          <cell r="BH493">
            <v>6.48</v>
          </cell>
          <cell r="BI493">
            <v>8.2080000000000002</v>
          </cell>
          <cell r="BJ493">
            <v>7.3440000000000003</v>
          </cell>
          <cell r="BK493">
            <v>5.1840000000000002</v>
          </cell>
          <cell r="BL493">
            <v>5.1840000000000002</v>
          </cell>
          <cell r="BM493">
            <v>5.1840000000000002</v>
          </cell>
          <cell r="BN493">
            <v>5.1840000000000002</v>
          </cell>
          <cell r="BO493">
            <v>5.1840000000000002</v>
          </cell>
        </row>
        <row r="494">
          <cell r="A494" t="str">
            <v>SJECO 其他</v>
          </cell>
          <cell r="B494" t="str">
            <v>영1</v>
          </cell>
          <cell r="C494" t="str">
            <v>SJECO</v>
          </cell>
          <cell r="D494" t="str">
            <v>其他</v>
          </cell>
          <cell r="E494" t="str">
            <v>AV.ACC</v>
          </cell>
          <cell r="F494" t="str">
            <v>RP-KHA905E</v>
          </cell>
          <cell r="H494">
            <v>3.12</v>
          </cell>
          <cell r="J494" t="str">
            <v>김진희</v>
          </cell>
          <cell r="L494">
            <v>720</v>
          </cell>
          <cell r="N494">
            <v>2</v>
          </cell>
          <cell r="O494">
            <v>1440</v>
          </cell>
          <cell r="T494">
            <v>2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6.24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</row>
        <row r="495">
          <cell r="A495" t="str">
            <v>SJECO 其他</v>
          </cell>
          <cell r="B495" t="str">
            <v>영1</v>
          </cell>
          <cell r="C495" t="str">
            <v>SJECO</v>
          </cell>
          <cell r="D495" t="str">
            <v>其他</v>
          </cell>
          <cell r="E495" t="str">
            <v>AV.ACC</v>
          </cell>
          <cell r="F495" t="str">
            <v>RP-PT5</v>
          </cell>
          <cell r="I495">
            <v>1.5</v>
          </cell>
          <cell r="J495" t="str">
            <v>김진희</v>
          </cell>
          <cell r="K495" t="str">
            <v>￥</v>
          </cell>
          <cell r="L495">
            <v>67</v>
          </cell>
          <cell r="N495">
            <v>6.339999999999999</v>
          </cell>
          <cell r="O495">
            <v>424.77999999999992</v>
          </cell>
          <cell r="Q495">
            <v>1.9</v>
          </cell>
          <cell r="R495">
            <v>0</v>
          </cell>
          <cell r="S495">
            <v>2.8</v>
          </cell>
          <cell r="T495">
            <v>1.472</v>
          </cell>
          <cell r="U495">
            <v>0.16800000000000001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2.8499999999999996</v>
          </cell>
          <cell r="BE495">
            <v>0</v>
          </cell>
          <cell r="BF495">
            <v>4.1999999999999993</v>
          </cell>
          <cell r="BG495">
            <v>2.2080000000000002</v>
          </cell>
          <cell r="BH495">
            <v>0.252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</row>
        <row r="496">
          <cell r="A496" t="str">
            <v>SCHACO 其他</v>
          </cell>
          <cell r="B496" t="str">
            <v>영1</v>
          </cell>
          <cell r="C496" t="str">
            <v>SCHACO</v>
          </cell>
          <cell r="D496" t="str">
            <v>其他</v>
          </cell>
          <cell r="E496" t="str">
            <v>AV.ACC</v>
          </cell>
          <cell r="F496" t="str">
            <v>RP-SP30K</v>
          </cell>
          <cell r="G496">
            <v>3.41</v>
          </cell>
          <cell r="H496">
            <v>6.68</v>
          </cell>
          <cell r="I496">
            <v>5.03</v>
          </cell>
          <cell r="J496" t="str">
            <v>이우호</v>
          </cell>
          <cell r="K496" t="str">
            <v>￥</v>
          </cell>
          <cell r="L496">
            <v>750</v>
          </cell>
          <cell r="N496">
            <v>1.4</v>
          </cell>
          <cell r="O496">
            <v>1050</v>
          </cell>
          <cell r="Q496">
            <v>0.4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0.5</v>
          </cell>
          <cell r="X496">
            <v>0</v>
          </cell>
          <cell r="Y496">
            <v>0</v>
          </cell>
          <cell r="Z496">
            <v>0.5</v>
          </cell>
          <cell r="AA496">
            <v>0</v>
          </cell>
          <cell r="AB496">
            <v>0</v>
          </cell>
          <cell r="AC496">
            <v>0</v>
          </cell>
          <cell r="AD496">
            <v>1.3640000000000001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1.7050000000000001</v>
          </cell>
          <cell r="AK496">
            <v>0</v>
          </cell>
          <cell r="AL496">
            <v>0</v>
          </cell>
          <cell r="AM496">
            <v>1.7050000000000001</v>
          </cell>
          <cell r="AN496">
            <v>0</v>
          </cell>
          <cell r="AO496">
            <v>0</v>
          </cell>
          <cell r="AP496">
            <v>0</v>
          </cell>
          <cell r="AQ496">
            <v>2.6720000000000002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3.34</v>
          </cell>
          <cell r="AX496">
            <v>0</v>
          </cell>
          <cell r="AY496">
            <v>0</v>
          </cell>
          <cell r="AZ496">
            <v>3.34</v>
          </cell>
          <cell r="BA496">
            <v>0</v>
          </cell>
          <cell r="BB496">
            <v>0</v>
          </cell>
          <cell r="BC496">
            <v>0</v>
          </cell>
          <cell r="BD496">
            <v>2.012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2.5150000000000001</v>
          </cell>
          <cell r="BK496">
            <v>0</v>
          </cell>
          <cell r="BL496">
            <v>0</v>
          </cell>
          <cell r="BM496">
            <v>2.5150000000000001</v>
          </cell>
          <cell r="BN496">
            <v>0</v>
          </cell>
          <cell r="BO496">
            <v>0</v>
          </cell>
        </row>
        <row r="497">
          <cell r="A497" t="str">
            <v>SCHACO 其他</v>
          </cell>
          <cell r="B497" t="str">
            <v>영1</v>
          </cell>
          <cell r="C497" t="str">
            <v>SCHACO</v>
          </cell>
          <cell r="D497" t="str">
            <v>其他</v>
          </cell>
          <cell r="E497" t="str">
            <v>AV.ACC</v>
          </cell>
          <cell r="F497" t="str">
            <v>RP-SP35E-S</v>
          </cell>
          <cell r="G497">
            <v>3.35</v>
          </cell>
          <cell r="H497">
            <v>5.97</v>
          </cell>
          <cell r="I497">
            <v>4.12</v>
          </cell>
          <cell r="J497" t="str">
            <v>이우호</v>
          </cell>
          <cell r="K497" t="str">
            <v>￥</v>
          </cell>
          <cell r="L497">
            <v>695</v>
          </cell>
          <cell r="N497">
            <v>1.5</v>
          </cell>
          <cell r="O497">
            <v>1042.5</v>
          </cell>
          <cell r="Q497">
            <v>0</v>
          </cell>
          <cell r="R497">
            <v>0</v>
          </cell>
          <cell r="S497">
            <v>0</v>
          </cell>
          <cell r="T497">
            <v>0.5</v>
          </cell>
          <cell r="U497">
            <v>0</v>
          </cell>
          <cell r="V497">
            <v>0</v>
          </cell>
          <cell r="W497">
            <v>0</v>
          </cell>
          <cell r="X497">
            <v>0.5</v>
          </cell>
          <cell r="Y497">
            <v>0</v>
          </cell>
          <cell r="Z497">
            <v>0</v>
          </cell>
          <cell r="AA497">
            <v>0.5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1.675</v>
          </cell>
          <cell r="AH497">
            <v>0</v>
          </cell>
          <cell r="AI497">
            <v>0</v>
          </cell>
          <cell r="AJ497">
            <v>0</v>
          </cell>
          <cell r="AK497">
            <v>1.675</v>
          </cell>
          <cell r="AL497">
            <v>0</v>
          </cell>
          <cell r="AM497">
            <v>0</v>
          </cell>
          <cell r="AN497">
            <v>1.675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2.9849999999999999</v>
          </cell>
          <cell r="AU497">
            <v>0</v>
          </cell>
          <cell r="AV497">
            <v>0</v>
          </cell>
          <cell r="AW497">
            <v>0</v>
          </cell>
          <cell r="AX497">
            <v>2.9849999999999999</v>
          </cell>
          <cell r="AY497">
            <v>0</v>
          </cell>
          <cell r="AZ497">
            <v>0</v>
          </cell>
          <cell r="BA497">
            <v>2.9849999999999999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2.06</v>
          </cell>
          <cell r="BH497">
            <v>0</v>
          </cell>
          <cell r="BI497">
            <v>0</v>
          </cell>
          <cell r="BJ497">
            <v>0</v>
          </cell>
          <cell r="BK497">
            <v>2.06</v>
          </cell>
          <cell r="BL497">
            <v>0</v>
          </cell>
          <cell r="BM497">
            <v>0</v>
          </cell>
          <cell r="BN497">
            <v>2.06</v>
          </cell>
          <cell r="BO497">
            <v>0</v>
          </cell>
        </row>
        <row r="498">
          <cell r="A498" t="str">
            <v>SCHACO RMC E/P</v>
          </cell>
          <cell r="B498" t="str">
            <v>영1</v>
          </cell>
          <cell r="C498" t="str">
            <v>SCHACO</v>
          </cell>
          <cell r="D498" t="str">
            <v>RMC E/P</v>
          </cell>
          <cell r="E498" t="str">
            <v>SRC</v>
          </cell>
          <cell r="F498" t="str">
            <v>RRMCW0002AWSA</v>
          </cell>
          <cell r="H498">
            <v>6.88</v>
          </cell>
          <cell r="J498" t="str">
            <v>이우호</v>
          </cell>
          <cell r="L498">
            <v>1.69</v>
          </cell>
          <cell r="N498">
            <v>1.6970000000000001</v>
          </cell>
          <cell r="O498">
            <v>2.8679300000000003</v>
          </cell>
          <cell r="S498">
            <v>0.47399999999999998</v>
          </cell>
          <cell r="T498">
            <v>1.2230000000000001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3.2611199999999996</v>
          </cell>
          <cell r="AT498">
            <v>8.4142400000000013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</row>
        <row r="499">
          <cell r="A499" t="str">
            <v>SCHACO RMC E/P</v>
          </cell>
          <cell r="B499" t="str">
            <v>영1</v>
          </cell>
          <cell r="C499" t="str">
            <v>SCHACO</v>
          </cell>
          <cell r="D499" t="str">
            <v>RMC E/P</v>
          </cell>
          <cell r="E499" t="str">
            <v>SRC</v>
          </cell>
          <cell r="F499" t="str">
            <v>RRMCW0015AWSA</v>
          </cell>
          <cell r="H499">
            <v>6.88</v>
          </cell>
          <cell r="J499" t="str">
            <v>이우호</v>
          </cell>
          <cell r="K499" t="str">
            <v>$</v>
          </cell>
          <cell r="L499">
            <v>1.72</v>
          </cell>
          <cell r="N499">
            <v>105.149</v>
          </cell>
          <cell r="O499">
            <v>180.85628</v>
          </cell>
          <cell r="Q499">
            <v>10.253</v>
          </cell>
          <cell r="R499">
            <v>3.1150000000000002</v>
          </cell>
          <cell r="S499">
            <v>7.3540000000000001</v>
          </cell>
          <cell r="T499">
            <v>4.4269999999999996</v>
          </cell>
          <cell r="U499">
            <v>10</v>
          </cell>
          <cell r="V499">
            <v>10</v>
          </cell>
          <cell r="W499">
            <v>10</v>
          </cell>
          <cell r="X499">
            <v>10</v>
          </cell>
          <cell r="Y499">
            <v>10</v>
          </cell>
          <cell r="Z499">
            <v>10</v>
          </cell>
          <cell r="AA499">
            <v>10</v>
          </cell>
          <cell r="AB499">
            <v>10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70.540639999999996</v>
          </cell>
          <cell r="AR499">
            <v>21.4312</v>
          </cell>
          <cell r="AS499">
            <v>50.59552</v>
          </cell>
          <cell r="AT499">
            <v>30.457759999999997</v>
          </cell>
          <cell r="AU499">
            <v>68.8</v>
          </cell>
          <cell r="AV499">
            <v>68.8</v>
          </cell>
          <cell r="AW499">
            <v>68.8</v>
          </cell>
          <cell r="AX499">
            <v>68.8</v>
          </cell>
          <cell r="AY499">
            <v>68.8</v>
          </cell>
          <cell r="AZ499">
            <v>68.8</v>
          </cell>
          <cell r="BA499">
            <v>68.8</v>
          </cell>
          <cell r="BB499">
            <v>68.8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</row>
        <row r="500">
          <cell r="A500" t="str">
            <v>SCHACO RMC E/P</v>
          </cell>
          <cell r="B500" t="str">
            <v>영1</v>
          </cell>
          <cell r="C500" t="str">
            <v>SCHACO</v>
          </cell>
          <cell r="D500" t="str">
            <v>RMC E/P</v>
          </cell>
          <cell r="E500" t="str">
            <v>SRC</v>
          </cell>
          <cell r="F500" t="str">
            <v>RRMCW0020AWSA</v>
          </cell>
          <cell r="H500">
            <v>6.88</v>
          </cell>
          <cell r="J500" t="str">
            <v>민성윤</v>
          </cell>
          <cell r="K500" t="str">
            <v>$</v>
          </cell>
          <cell r="L500">
            <v>1.77</v>
          </cell>
          <cell r="N500">
            <v>22.893999999999998</v>
          </cell>
          <cell r="O500">
            <v>40.522379999999998</v>
          </cell>
          <cell r="Q500">
            <v>2.6680000000000001</v>
          </cell>
          <cell r="R500">
            <v>2.198</v>
          </cell>
          <cell r="S500">
            <v>1.9650000000000001</v>
          </cell>
          <cell r="T500">
            <v>6.3E-2</v>
          </cell>
          <cell r="U500">
            <v>2</v>
          </cell>
          <cell r="V500">
            <v>2</v>
          </cell>
          <cell r="W500">
            <v>2</v>
          </cell>
          <cell r="X500">
            <v>2</v>
          </cell>
          <cell r="Y500">
            <v>2</v>
          </cell>
          <cell r="Z500">
            <v>2</v>
          </cell>
          <cell r="AA500">
            <v>2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18.355840000000001</v>
          </cell>
          <cell r="AR500">
            <v>15.12224</v>
          </cell>
          <cell r="AS500">
            <v>13.5192</v>
          </cell>
          <cell r="AT500">
            <v>0.43343999999999999</v>
          </cell>
          <cell r="AU500">
            <v>13.76</v>
          </cell>
          <cell r="AV500">
            <v>13.76</v>
          </cell>
          <cell r="AW500">
            <v>13.76</v>
          </cell>
          <cell r="AX500">
            <v>13.76</v>
          </cell>
          <cell r="AY500">
            <v>13.76</v>
          </cell>
          <cell r="AZ500">
            <v>13.76</v>
          </cell>
          <cell r="BA500">
            <v>13.76</v>
          </cell>
          <cell r="BB500">
            <v>13.76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</row>
        <row r="501">
          <cell r="A501" t="str">
            <v>SCHACO 其他</v>
          </cell>
          <cell r="B501" t="str">
            <v>영1</v>
          </cell>
          <cell r="C501" t="str">
            <v>SCHACO</v>
          </cell>
          <cell r="D501" t="str">
            <v>其他</v>
          </cell>
          <cell r="E501" t="str">
            <v>AD</v>
          </cell>
          <cell r="F501" t="str">
            <v>RYQ0350A-K</v>
          </cell>
          <cell r="H501">
            <v>1</v>
          </cell>
          <cell r="J501" t="str">
            <v>이우호</v>
          </cell>
          <cell r="L501">
            <v>49</v>
          </cell>
          <cell r="N501">
            <v>1.026</v>
          </cell>
          <cell r="O501">
            <v>50.274000000000001</v>
          </cell>
          <cell r="R501">
            <v>1.026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1.026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</row>
        <row r="502">
          <cell r="A502" t="str">
            <v>SCHACO 其他</v>
          </cell>
          <cell r="B502" t="str">
            <v>영1</v>
          </cell>
          <cell r="C502" t="str">
            <v>SCHACO</v>
          </cell>
          <cell r="D502" t="str">
            <v>其他</v>
          </cell>
          <cell r="E502" t="str">
            <v>AD</v>
          </cell>
          <cell r="F502" t="str">
            <v>RYQ0350-K</v>
          </cell>
          <cell r="H502">
            <v>1</v>
          </cell>
          <cell r="J502" t="str">
            <v>이우호</v>
          </cell>
          <cell r="L502">
            <v>38</v>
          </cell>
          <cell r="N502">
            <v>14.297000000000001</v>
          </cell>
          <cell r="O502">
            <v>543.28600000000006</v>
          </cell>
          <cell r="R502">
            <v>14.297000000000001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14.297000000000001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</row>
        <row r="503">
          <cell r="A503" t="str">
            <v>SICO  RECEIVER UNIT</v>
          </cell>
          <cell r="B503" t="str">
            <v>영1</v>
          </cell>
          <cell r="C503" t="str">
            <v>SICO</v>
          </cell>
          <cell r="D503" t="str">
            <v xml:space="preserve"> RECEIVER UNIT</v>
          </cell>
          <cell r="E503" t="str">
            <v>JVC</v>
          </cell>
          <cell r="F503" t="str">
            <v>S/P UNIT(20φ)</v>
          </cell>
          <cell r="J503" t="str">
            <v>민성윤</v>
          </cell>
          <cell r="K503" t="str">
            <v>$</v>
          </cell>
          <cell r="L503">
            <v>0.57999999999999996</v>
          </cell>
          <cell r="N503">
            <v>0</v>
          </cell>
          <cell r="O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</row>
        <row r="504">
          <cell r="A504" t="str">
            <v>SICO  RECEIVER UNIT</v>
          </cell>
          <cell r="B504" t="str">
            <v>영1</v>
          </cell>
          <cell r="C504" t="str">
            <v>SICO</v>
          </cell>
          <cell r="D504" t="str">
            <v xml:space="preserve"> RECEIVER UNIT</v>
          </cell>
          <cell r="E504" t="str">
            <v>JVC</v>
          </cell>
          <cell r="F504" t="str">
            <v>SAS-016</v>
          </cell>
          <cell r="J504" t="str">
            <v>민성윤</v>
          </cell>
          <cell r="L504">
            <v>69.599999999999994</v>
          </cell>
          <cell r="M504" t="str">
            <v>假</v>
          </cell>
          <cell r="N504">
            <v>0</v>
          </cell>
          <cell r="O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</row>
        <row r="505">
          <cell r="A505" t="str">
            <v>SICO  RECEIVER UNIT</v>
          </cell>
          <cell r="B505" t="str">
            <v>영1</v>
          </cell>
          <cell r="C505" t="str">
            <v>SICO</v>
          </cell>
          <cell r="D505" t="str">
            <v xml:space="preserve"> RECEIVER UNIT</v>
          </cell>
          <cell r="E505" t="str">
            <v>SONY</v>
          </cell>
          <cell r="F505" t="str">
            <v>SAS-025</v>
          </cell>
          <cell r="J505" t="str">
            <v>최우혁</v>
          </cell>
          <cell r="K505" t="str">
            <v>￥</v>
          </cell>
          <cell r="L505">
            <v>59</v>
          </cell>
          <cell r="N505">
            <v>0</v>
          </cell>
          <cell r="O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</row>
        <row r="506">
          <cell r="A506" t="str">
            <v>SICO  RECEIVER UNIT</v>
          </cell>
          <cell r="B506" t="str">
            <v>영1</v>
          </cell>
          <cell r="C506" t="str">
            <v>SICO</v>
          </cell>
          <cell r="D506" t="str">
            <v xml:space="preserve"> RECEIVER UNIT</v>
          </cell>
          <cell r="E506" t="str">
            <v>HITACHI</v>
          </cell>
          <cell r="F506" t="str">
            <v>SAS-025</v>
          </cell>
          <cell r="J506" t="str">
            <v>최우혁</v>
          </cell>
          <cell r="K506" t="str">
            <v>￥</v>
          </cell>
          <cell r="L506">
            <v>62</v>
          </cell>
          <cell r="N506">
            <v>0</v>
          </cell>
          <cell r="O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</row>
        <row r="507">
          <cell r="A507" t="str">
            <v>SICO  RECEIVER UNIT</v>
          </cell>
          <cell r="B507" t="str">
            <v>영1</v>
          </cell>
          <cell r="C507" t="str">
            <v>SICO</v>
          </cell>
          <cell r="D507" t="str">
            <v xml:space="preserve"> RECEIVER UNIT</v>
          </cell>
          <cell r="E507" t="str">
            <v>SONY</v>
          </cell>
          <cell r="F507" t="str">
            <v>SAS-033</v>
          </cell>
          <cell r="J507" t="str">
            <v>최우혁</v>
          </cell>
          <cell r="K507" t="str">
            <v>￥</v>
          </cell>
          <cell r="L507">
            <v>80</v>
          </cell>
          <cell r="N507">
            <v>0</v>
          </cell>
          <cell r="O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</row>
        <row r="508">
          <cell r="A508" t="str">
            <v>SJECO 其他</v>
          </cell>
          <cell r="B508" t="str">
            <v>영1</v>
          </cell>
          <cell r="C508" t="str">
            <v>SJECO</v>
          </cell>
          <cell r="D508" t="str">
            <v>其他</v>
          </cell>
          <cell r="E508" t="str">
            <v>AUDIO TECHNICA</v>
          </cell>
          <cell r="F508" t="str">
            <v>SBA115</v>
          </cell>
          <cell r="J508" t="str">
            <v>김진희</v>
          </cell>
          <cell r="K508" t="str">
            <v>￥</v>
          </cell>
          <cell r="L508">
            <v>30</v>
          </cell>
          <cell r="N508">
            <v>31</v>
          </cell>
          <cell r="O508">
            <v>930</v>
          </cell>
          <cell r="Q508">
            <v>3</v>
          </cell>
          <cell r="R508">
            <v>3</v>
          </cell>
          <cell r="S508">
            <v>0</v>
          </cell>
          <cell r="T508">
            <v>15</v>
          </cell>
          <cell r="U508">
            <v>0</v>
          </cell>
          <cell r="V508">
            <v>0</v>
          </cell>
          <cell r="W508">
            <v>0</v>
          </cell>
          <cell r="X508">
            <v>2</v>
          </cell>
          <cell r="Y508">
            <v>2</v>
          </cell>
          <cell r="Z508">
            <v>2</v>
          </cell>
          <cell r="AA508">
            <v>2</v>
          </cell>
          <cell r="AB508">
            <v>2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</row>
        <row r="509">
          <cell r="A509" t="str">
            <v>SJECO 其他</v>
          </cell>
          <cell r="B509" t="str">
            <v>영1</v>
          </cell>
          <cell r="C509" t="str">
            <v>SJECO</v>
          </cell>
          <cell r="D509" t="str">
            <v>其他</v>
          </cell>
          <cell r="E509" t="str">
            <v>AV.ACC</v>
          </cell>
          <cell r="F509" t="str">
            <v>SBA59</v>
          </cell>
          <cell r="J509" t="str">
            <v>김진희</v>
          </cell>
          <cell r="K509" t="str">
            <v>￥</v>
          </cell>
          <cell r="L509">
            <v>34</v>
          </cell>
          <cell r="N509">
            <v>22</v>
          </cell>
          <cell r="O509">
            <v>748</v>
          </cell>
          <cell r="Q509">
            <v>3</v>
          </cell>
          <cell r="R509">
            <v>0</v>
          </cell>
          <cell r="S509">
            <v>0</v>
          </cell>
          <cell r="T509">
            <v>3</v>
          </cell>
          <cell r="U509">
            <v>2</v>
          </cell>
          <cell r="V509">
            <v>2</v>
          </cell>
          <cell r="W509">
            <v>2</v>
          </cell>
          <cell r="X509">
            <v>2</v>
          </cell>
          <cell r="Y509">
            <v>2</v>
          </cell>
          <cell r="Z509">
            <v>2</v>
          </cell>
          <cell r="AA509">
            <v>2</v>
          </cell>
          <cell r="AB509">
            <v>2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</row>
        <row r="510">
          <cell r="A510" t="str">
            <v>SJECO CD ADAPTOR</v>
          </cell>
          <cell r="B510" t="str">
            <v>영1</v>
          </cell>
          <cell r="C510" t="str">
            <v>SJECO</v>
          </cell>
          <cell r="D510" t="str">
            <v>CD ADAPTOR</v>
          </cell>
          <cell r="E510" t="str">
            <v>AD</v>
          </cell>
          <cell r="F510" t="str">
            <v>SHCDM10APYKA</v>
          </cell>
          <cell r="H510">
            <v>3.17</v>
          </cell>
          <cell r="J510" t="str">
            <v>김진희</v>
          </cell>
          <cell r="K510" t="str">
            <v>￥</v>
          </cell>
          <cell r="L510">
            <v>351</v>
          </cell>
          <cell r="N510">
            <v>0.8</v>
          </cell>
          <cell r="O510">
            <v>280.8</v>
          </cell>
          <cell r="Q510">
            <v>0.2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0.2</v>
          </cell>
          <cell r="W510">
            <v>0</v>
          </cell>
          <cell r="X510">
            <v>0.2</v>
          </cell>
          <cell r="Y510">
            <v>0</v>
          </cell>
          <cell r="Z510">
            <v>0.2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0.63400000000000001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0.63400000000000001</v>
          </cell>
          <cell r="AW510">
            <v>0</v>
          </cell>
          <cell r="AX510">
            <v>0.63400000000000001</v>
          </cell>
          <cell r="AY510">
            <v>0</v>
          </cell>
          <cell r="AZ510">
            <v>0.63400000000000001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</row>
        <row r="511">
          <cell r="A511" t="str">
            <v>SICO CD ADAPTOR</v>
          </cell>
          <cell r="B511" t="str">
            <v>영1</v>
          </cell>
          <cell r="C511" t="str">
            <v>SICO</v>
          </cell>
          <cell r="D511" t="str">
            <v>CD ADAPTOR</v>
          </cell>
          <cell r="E511" t="str">
            <v>AV ACC</v>
          </cell>
          <cell r="F511" t="str">
            <v>SHCDM10B1PYK</v>
          </cell>
          <cell r="G511">
            <v>1.5</v>
          </cell>
          <cell r="H511">
            <v>4.54</v>
          </cell>
          <cell r="J511" t="str">
            <v>김진희</v>
          </cell>
          <cell r="K511" t="str">
            <v>￥</v>
          </cell>
          <cell r="L511">
            <v>305</v>
          </cell>
          <cell r="N511">
            <v>0</v>
          </cell>
          <cell r="O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</row>
        <row r="512">
          <cell r="A512" t="str">
            <v>SICO CD ADAPTOR</v>
          </cell>
          <cell r="B512" t="str">
            <v>영1</v>
          </cell>
          <cell r="C512" t="str">
            <v>SICO</v>
          </cell>
          <cell r="D512" t="str">
            <v>CD ADAPTOR</v>
          </cell>
          <cell r="E512" t="str">
            <v>AD</v>
          </cell>
          <cell r="F512" t="str">
            <v>SHCDM10B1PYK</v>
          </cell>
          <cell r="G512">
            <v>1.5</v>
          </cell>
          <cell r="H512">
            <v>4.54</v>
          </cell>
          <cell r="J512" t="str">
            <v>김진희</v>
          </cell>
          <cell r="K512" t="str">
            <v>￥</v>
          </cell>
          <cell r="L512">
            <v>275</v>
          </cell>
          <cell r="N512">
            <v>737.93299999999999</v>
          </cell>
          <cell r="O512">
            <v>202931.57500000001</v>
          </cell>
          <cell r="Q512">
            <v>70.3</v>
          </cell>
          <cell r="R512">
            <v>39.1</v>
          </cell>
          <cell r="S512">
            <v>65.533000000000001</v>
          </cell>
          <cell r="T512">
            <v>45</v>
          </cell>
          <cell r="U512">
            <v>60</v>
          </cell>
          <cell r="V512">
            <v>66</v>
          </cell>
          <cell r="W512">
            <v>65</v>
          </cell>
          <cell r="X512">
            <v>67</v>
          </cell>
          <cell r="Y512">
            <v>65</v>
          </cell>
          <cell r="Z512">
            <v>65</v>
          </cell>
          <cell r="AA512">
            <v>65</v>
          </cell>
          <cell r="AB512">
            <v>65</v>
          </cell>
          <cell r="AC512">
            <v>0</v>
          </cell>
          <cell r="AD512">
            <v>105.44999999999999</v>
          </cell>
          <cell r="AE512">
            <v>58.650000000000006</v>
          </cell>
          <cell r="AF512">
            <v>98.299499999999995</v>
          </cell>
          <cell r="AG512">
            <v>67.5</v>
          </cell>
          <cell r="AH512">
            <v>90</v>
          </cell>
          <cell r="AI512">
            <v>99</v>
          </cell>
          <cell r="AJ512">
            <v>97.5</v>
          </cell>
          <cell r="AK512">
            <v>100.5</v>
          </cell>
          <cell r="AL512">
            <v>97.5</v>
          </cell>
          <cell r="AM512">
            <v>97.5</v>
          </cell>
          <cell r="AN512">
            <v>97.5</v>
          </cell>
          <cell r="AO512">
            <v>97.5</v>
          </cell>
          <cell r="AP512">
            <v>0</v>
          </cell>
          <cell r="AQ512">
            <v>319.16199999999998</v>
          </cell>
          <cell r="AR512">
            <v>177.51400000000001</v>
          </cell>
          <cell r="AS512">
            <v>297.51981999999998</v>
          </cell>
          <cell r="AT512">
            <v>204.3</v>
          </cell>
          <cell r="AU512">
            <v>272.39999999999998</v>
          </cell>
          <cell r="AV512">
            <v>299.64</v>
          </cell>
          <cell r="AW512">
            <v>295.10000000000002</v>
          </cell>
          <cell r="AX512">
            <v>304.18</v>
          </cell>
          <cell r="AY512">
            <v>295.10000000000002</v>
          </cell>
          <cell r="AZ512">
            <v>295.10000000000002</v>
          </cell>
          <cell r="BA512">
            <v>295.10000000000002</v>
          </cell>
          <cell r="BB512">
            <v>295.10000000000002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</row>
        <row r="513">
          <cell r="A513" t="str">
            <v>SJECO 其他</v>
          </cell>
          <cell r="B513" t="str">
            <v>영1</v>
          </cell>
          <cell r="C513" t="str">
            <v>SJECO</v>
          </cell>
          <cell r="D513" t="str">
            <v>其他</v>
          </cell>
          <cell r="E513" t="str">
            <v>TAMACO</v>
          </cell>
          <cell r="F513" t="str">
            <v>SJE120-K1</v>
          </cell>
          <cell r="J513" t="str">
            <v>박명규</v>
          </cell>
          <cell r="L513">
            <v>0.9</v>
          </cell>
          <cell r="N513">
            <v>0.15</v>
          </cell>
          <cell r="O513">
            <v>0.13500000000000001</v>
          </cell>
          <cell r="Q513">
            <v>0.15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</row>
        <row r="514">
          <cell r="A514" t="str">
            <v>SCHACO 其他</v>
          </cell>
          <cell r="B514" t="str">
            <v>영1</v>
          </cell>
          <cell r="C514" t="str">
            <v>SCHACO</v>
          </cell>
          <cell r="D514" t="str">
            <v>其他</v>
          </cell>
          <cell r="E514" t="str">
            <v>松下通工</v>
          </cell>
          <cell r="F514" t="str">
            <v>SMPD8-K1</v>
          </cell>
          <cell r="H514">
            <v>1.2</v>
          </cell>
          <cell r="J514" t="str">
            <v>김진희</v>
          </cell>
          <cell r="K514" t="str">
            <v>￥</v>
          </cell>
          <cell r="L514">
            <v>62</v>
          </cell>
          <cell r="N514">
            <v>77.861999999999995</v>
          </cell>
          <cell r="O514">
            <v>4827.4439999999995</v>
          </cell>
          <cell r="Q514">
            <v>25.861999999999998</v>
          </cell>
          <cell r="R514">
            <v>11.8</v>
          </cell>
          <cell r="S514">
            <v>24.4</v>
          </cell>
          <cell r="T514">
            <v>0.8</v>
          </cell>
          <cell r="U514">
            <v>0</v>
          </cell>
          <cell r="V514">
            <v>5</v>
          </cell>
          <cell r="W514">
            <v>0</v>
          </cell>
          <cell r="X514">
            <v>5</v>
          </cell>
          <cell r="Y514">
            <v>0</v>
          </cell>
          <cell r="Z514">
            <v>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31.034399999999998</v>
          </cell>
          <cell r="AR514">
            <v>14.16</v>
          </cell>
          <cell r="AS514">
            <v>29.279999999999998</v>
          </cell>
          <cell r="AT514">
            <v>0.96</v>
          </cell>
          <cell r="AU514">
            <v>0</v>
          </cell>
          <cell r="AV514">
            <v>6</v>
          </cell>
          <cell r="AW514">
            <v>0</v>
          </cell>
          <cell r="AX514">
            <v>6</v>
          </cell>
          <cell r="AY514">
            <v>0</v>
          </cell>
          <cell r="AZ514">
            <v>6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</row>
        <row r="515">
          <cell r="A515" t="str">
            <v>SCHACO H/P 小型</v>
          </cell>
          <cell r="B515" t="str">
            <v>영1</v>
          </cell>
          <cell r="C515" t="str">
            <v>SCHACO</v>
          </cell>
          <cell r="D515" t="str">
            <v>H/P 小型</v>
          </cell>
          <cell r="E515" t="str">
            <v>AUDIO TECHNICA</v>
          </cell>
          <cell r="F515" t="str">
            <v>SO22WH</v>
          </cell>
          <cell r="G515">
            <v>0.7</v>
          </cell>
          <cell r="H515">
            <v>2.8</v>
          </cell>
          <cell r="J515" t="str">
            <v>민성윤</v>
          </cell>
          <cell r="L515">
            <v>466</v>
          </cell>
          <cell r="N515">
            <v>41.92</v>
          </cell>
          <cell r="O515">
            <v>19534.72</v>
          </cell>
          <cell r="T515">
            <v>1.92</v>
          </cell>
          <cell r="U515">
            <v>5</v>
          </cell>
          <cell r="V515">
            <v>5</v>
          </cell>
          <cell r="W515">
            <v>5</v>
          </cell>
          <cell r="X515">
            <v>5</v>
          </cell>
          <cell r="Y515">
            <v>5</v>
          </cell>
          <cell r="Z515">
            <v>5</v>
          </cell>
          <cell r="AA515">
            <v>5</v>
          </cell>
          <cell r="AB515">
            <v>5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1.3439999999999999</v>
          </cell>
          <cell r="AH515">
            <v>3.5</v>
          </cell>
          <cell r="AI515">
            <v>3.5</v>
          </cell>
          <cell r="AJ515">
            <v>3.5</v>
          </cell>
          <cell r="AK515">
            <v>3.5</v>
          </cell>
          <cell r="AL515">
            <v>3.5</v>
          </cell>
          <cell r="AM515">
            <v>3.5</v>
          </cell>
          <cell r="AN515">
            <v>3.5</v>
          </cell>
          <cell r="AO515">
            <v>3.5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5.3759999999999994</v>
          </cell>
          <cell r="AU515">
            <v>14</v>
          </cell>
          <cell r="AV515">
            <v>14</v>
          </cell>
          <cell r="AW515">
            <v>14</v>
          </cell>
          <cell r="AX515">
            <v>14</v>
          </cell>
          <cell r="AY515">
            <v>14</v>
          </cell>
          <cell r="AZ515">
            <v>14</v>
          </cell>
          <cell r="BA515">
            <v>14</v>
          </cell>
          <cell r="BB515">
            <v>14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</row>
        <row r="516">
          <cell r="A516" t="str">
            <v>SJECO 其他</v>
          </cell>
          <cell r="B516" t="str">
            <v>영1</v>
          </cell>
          <cell r="C516" t="str">
            <v>SJECO</v>
          </cell>
          <cell r="D516" t="str">
            <v>其他</v>
          </cell>
          <cell r="E516" t="str">
            <v>松下通工</v>
          </cell>
          <cell r="F516" t="str">
            <v>STC17-K</v>
          </cell>
          <cell r="L516">
            <v>40</v>
          </cell>
          <cell r="N516">
            <v>28.6</v>
          </cell>
          <cell r="O516">
            <v>1144</v>
          </cell>
          <cell r="S516">
            <v>1.2</v>
          </cell>
          <cell r="T516">
            <v>2.4</v>
          </cell>
          <cell r="U516">
            <v>5</v>
          </cell>
          <cell r="V516">
            <v>5</v>
          </cell>
          <cell r="W516">
            <v>5</v>
          </cell>
          <cell r="X516">
            <v>5</v>
          </cell>
          <cell r="Y516">
            <v>5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</row>
        <row r="517">
          <cell r="A517" t="str">
            <v>SICO 其他</v>
          </cell>
          <cell r="B517" t="str">
            <v>영1</v>
          </cell>
          <cell r="C517" t="str">
            <v>SICO</v>
          </cell>
          <cell r="D517" t="str">
            <v>其他</v>
          </cell>
          <cell r="E517" t="str">
            <v>AD</v>
          </cell>
          <cell r="F517" t="str">
            <v>STE31H-K3PARTS</v>
          </cell>
          <cell r="J517" t="str">
            <v>김진희</v>
          </cell>
          <cell r="K517" t="str">
            <v>￥</v>
          </cell>
          <cell r="L517">
            <v>10</v>
          </cell>
          <cell r="N517">
            <v>3.54</v>
          </cell>
          <cell r="O517">
            <v>35.4</v>
          </cell>
          <cell r="Q517">
            <v>1.56</v>
          </cell>
          <cell r="R517">
            <v>0</v>
          </cell>
          <cell r="S517">
            <v>1.98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</row>
        <row r="518">
          <cell r="A518" t="str">
            <v>SJECO 其他</v>
          </cell>
          <cell r="B518" t="str">
            <v>영1</v>
          </cell>
          <cell r="C518" t="str">
            <v>SJECO</v>
          </cell>
          <cell r="D518" t="str">
            <v>其他</v>
          </cell>
          <cell r="E518" t="str">
            <v>松下通工</v>
          </cell>
          <cell r="F518" t="str">
            <v>SUI60</v>
          </cell>
          <cell r="J518" t="str">
            <v>김진희</v>
          </cell>
          <cell r="L518">
            <v>9</v>
          </cell>
          <cell r="N518">
            <v>134.6</v>
          </cell>
          <cell r="O518">
            <v>1211.4000000000001</v>
          </cell>
          <cell r="S518">
            <v>41.45</v>
          </cell>
          <cell r="T518">
            <v>19.149999999999999</v>
          </cell>
          <cell r="U518">
            <v>20</v>
          </cell>
          <cell r="V518">
            <v>29</v>
          </cell>
          <cell r="W518">
            <v>15</v>
          </cell>
          <cell r="X518">
            <v>5</v>
          </cell>
          <cell r="Y518">
            <v>0</v>
          </cell>
          <cell r="Z518">
            <v>5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</row>
        <row r="519">
          <cell r="A519" t="str">
            <v>SJECO 其他</v>
          </cell>
          <cell r="B519" t="str">
            <v>영1</v>
          </cell>
          <cell r="C519" t="str">
            <v>SJECO</v>
          </cell>
          <cell r="D519" t="str">
            <v>其他</v>
          </cell>
          <cell r="E519" t="str">
            <v>TANITA</v>
          </cell>
          <cell r="F519" t="str">
            <v>TANITAPARTS</v>
          </cell>
          <cell r="J519" t="str">
            <v>김진희</v>
          </cell>
          <cell r="N519">
            <v>1.5199999999999998</v>
          </cell>
          <cell r="O519">
            <v>31.76</v>
          </cell>
          <cell r="Q519">
            <v>0.15</v>
          </cell>
          <cell r="S519">
            <v>1.22</v>
          </cell>
          <cell r="T519">
            <v>0.15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</row>
        <row r="520">
          <cell r="A520" t="str">
            <v>SCHACO RMC E/P</v>
          </cell>
          <cell r="B520" t="str">
            <v>영1</v>
          </cell>
          <cell r="C520" t="str">
            <v>SCHACO</v>
          </cell>
          <cell r="D520" t="str">
            <v>RMC E/P</v>
          </cell>
          <cell r="E520" t="str">
            <v>TOSHIBA</v>
          </cell>
          <cell r="F520" t="str">
            <v>TSB001</v>
          </cell>
          <cell r="G520">
            <v>0.8</v>
          </cell>
          <cell r="H520">
            <v>3</v>
          </cell>
          <cell r="L520">
            <v>369</v>
          </cell>
          <cell r="N520">
            <v>25.5</v>
          </cell>
          <cell r="O520">
            <v>9409.5</v>
          </cell>
          <cell r="U520">
            <v>6.5</v>
          </cell>
          <cell r="V520">
            <v>1</v>
          </cell>
          <cell r="W520">
            <v>5</v>
          </cell>
          <cell r="X520">
            <v>1</v>
          </cell>
          <cell r="Y520">
            <v>5</v>
          </cell>
          <cell r="Z520">
            <v>1</v>
          </cell>
          <cell r="AA520">
            <v>5</v>
          </cell>
          <cell r="AB520">
            <v>1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5.2</v>
          </cell>
          <cell r="AI520">
            <v>0.8</v>
          </cell>
          <cell r="AJ520">
            <v>4</v>
          </cell>
          <cell r="AK520">
            <v>0.8</v>
          </cell>
          <cell r="AL520">
            <v>4</v>
          </cell>
          <cell r="AM520">
            <v>0.8</v>
          </cell>
          <cell r="AN520">
            <v>4</v>
          </cell>
          <cell r="AO520">
            <v>0.8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19.5</v>
          </cell>
          <cell r="AV520">
            <v>3</v>
          </cell>
          <cell r="AW520">
            <v>15</v>
          </cell>
          <cell r="AX520">
            <v>3</v>
          </cell>
          <cell r="AY520">
            <v>15</v>
          </cell>
          <cell r="AZ520">
            <v>3</v>
          </cell>
          <cell r="BA520">
            <v>15</v>
          </cell>
          <cell r="BB520">
            <v>3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</row>
        <row r="521">
          <cell r="A521" t="str">
            <v>SCHACO RMC無 E/P</v>
          </cell>
          <cell r="B521" t="str">
            <v>영1</v>
          </cell>
          <cell r="C521" t="str">
            <v>SCHACO</v>
          </cell>
          <cell r="D521" t="str">
            <v>RMC無 E/P</v>
          </cell>
          <cell r="E521" t="str">
            <v>TOSHIBA</v>
          </cell>
          <cell r="F521" t="str">
            <v>TSB001-1</v>
          </cell>
          <cell r="G521">
            <v>0.7</v>
          </cell>
          <cell r="H521">
            <v>1.8</v>
          </cell>
          <cell r="J521" t="str">
            <v>최원기</v>
          </cell>
          <cell r="L521">
            <v>152</v>
          </cell>
          <cell r="N521">
            <v>25.5</v>
          </cell>
          <cell r="O521">
            <v>3876</v>
          </cell>
          <cell r="U521">
            <v>6.5</v>
          </cell>
          <cell r="V521">
            <v>1</v>
          </cell>
          <cell r="W521">
            <v>5</v>
          </cell>
          <cell r="X521">
            <v>1</v>
          </cell>
          <cell r="Y521">
            <v>5</v>
          </cell>
          <cell r="Z521">
            <v>1</v>
          </cell>
          <cell r="AA521">
            <v>5</v>
          </cell>
          <cell r="AB521">
            <v>1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4.55</v>
          </cell>
          <cell r="AI521">
            <v>0.7</v>
          </cell>
          <cell r="AJ521">
            <v>3.5</v>
          </cell>
          <cell r="AK521">
            <v>0.7</v>
          </cell>
          <cell r="AL521">
            <v>3.5</v>
          </cell>
          <cell r="AM521">
            <v>0.7</v>
          </cell>
          <cell r="AN521">
            <v>3.5</v>
          </cell>
          <cell r="AO521">
            <v>0.7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11.700000000000001</v>
          </cell>
          <cell r="AV521">
            <v>1.8</v>
          </cell>
          <cell r="AW521">
            <v>9</v>
          </cell>
          <cell r="AX521">
            <v>1.8</v>
          </cell>
          <cell r="AY521">
            <v>9</v>
          </cell>
          <cell r="AZ521">
            <v>1.8</v>
          </cell>
          <cell r="BA521">
            <v>9</v>
          </cell>
          <cell r="BB521">
            <v>1.8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</row>
        <row r="522">
          <cell r="A522" t="str">
            <v>SICO  RECEIVER UNIT</v>
          </cell>
          <cell r="B522" t="str">
            <v>영1</v>
          </cell>
          <cell r="C522" t="str">
            <v>SICO</v>
          </cell>
          <cell r="D522" t="str">
            <v xml:space="preserve"> RECEIVER UNIT</v>
          </cell>
          <cell r="E522" t="str">
            <v>HITACHI</v>
          </cell>
          <cell r="F522" t="str">
            <v>UNIT</v>
          </cell>
          <cell r="J522" t="str">
            <v>최원기</v>
          </cell>
          <cell r="K522" t="str">
            <v>$</v>
          </cell>
          <cell r="L522">
            <v>0.57999999999999996</v>
          </cell>
          <cell r="N522">
            <v>0</v>
          </cell>
          <cell r="O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</row>
        <row r="523">
          <cell r="A523" t="str">
            <v>SCHACO RMC無 E/P</v>
          </cell>
          <cell r="B523" t="str">
            <v>영1</v>
          </cell>
          <cell r="C523" t="str">
            <v>SCHACO</v>
          </cell>
          <cell r="D523" t="str">
            <v>RMC無 E/P</v>
          </cell>
          <cell r="E523" t="str">
            <v>AT나르세</v>
          </cell>
          <cell r="F523" t="str">
            <v>VOICE OVER IP</v>
          </cell>
          <cell r="H523">
            <v>4.8499999999999996</v>
          </cell>
          <cell r="J523" t="str">
            <v>민성윤</v>
          </cell>
          <cell r="K523" t="str">
            <v>$</v>
          </cell>
          <cell r="L523">
            <v>3.33</v>
          </cell>
          <cell r="N523">
            <v>0</v>
          </cell>
          <cell r="O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</row>
        <row r="524">
          <cell r="A524" t="str">
            <v>SJECO 其他</v>
          </cell>
          <cell r="B524" t="str">
            <v>영1</v>
          </cell>
          <cell r="C524" t="str">
            <v>SJECO</v>
          </cell>
          <cell r="D524" t="str">
            <v>其他</v>
          </cell>
          <cell r="E524" t="str">
            <v>MCI AVMBU</v>
          </cell>
          <cell r="F524" t="str">
            <v>WM-253</v>
          </cell>
          <cell r="H524">
            <v>15</v>
          </cell>
          <cell r="J524" t="str">
            <v>김진희</v>
          </cell>
          <cell r="L524">
            <v>1223</v>
          </cell>
          <cell r="M524" t="str">
            <v>假</v>
          </cell>
          <cell r="N524">
            <v>0.17399999999999999</v>
          </cell>
          <cell r="O524">
            <v>212.80199999999999</v>
          </cell>
          <cell r="AB524">
            <v>0.17399999999999999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2.61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</row>
        <row r="525">
          <cell r="A525" t="str">
            <v>SJECO 其他</v>
          </cell>
          <cell r="B525" t="str">
            <v>영1</v>
          </cell>
          <cell r="C525" t="str">
            <v>SJECO</v>
          </cell>
          <cell r="D525" t="str">
            <v>其他</v>
          </cell>
          <cell r="E525" t="str">
            <v>MCI AVMBU</v>
          </cell>
          <cell r="F525" t="str">
            <v>WM-254</v>
          </cell>
          <cell r="H525">
            <v>15</v>
          </cell>
          <cell r="J525" t="str">
            <v>김진희</v>
          </cell>
          <cell r="L525">
            <v>1218</v>
          </cell>
          <cell r="M525" t="str">
            <v>假</v>
          </cell>
          <cell r="N525">
            <v>0.22700000000000001</v>
          </cell>
          <cell r="O525">
            <v>276.48599999999999</v>
          </cell>
          <cell r="AB525">
            <v>0.22700000000000001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3.4050000000000002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</row>
        <row r="526">
          <cell r="A526" t="str">
            <v>SJECO 其他</v>
          </cell>
          <cell r="B526" t="str">
            <v>영1</v>
          </cell>
          <cell r="C526" t="str">
            <v>SJECO</v>
          </cell>
          <cell r="D526" t="str">
            <v>其他</v>
          </cell>
          <cell r="E526" t="str">
            <v>MCI AVMBU</v>
          </cell>
          <cell r="F526" t="str">
            <v>WM-330</v>
          </cell>
          <cell r="H526">
            <v>15</v>
          </cell>
          <cell r="J526" t="str">
            <v>김진희</v>
          </cell>
          <cell r="L526">
            <v>1790</v>
          </cell>
          <cell r="N526">
            <v>0.1</v>
          </cell>
          <cell r="O526">
            <v>179</v>
          </cell>
          <cell r="AB526">
            <v>0.1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1.5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</row>
        <row r="527">
          <cell r="A527" t="str">
            <v>SJECO 其他</v>
          </cell>
          <cell r="B527" t="str">
            <v>영1</v>
          </cell>
          <cell r="C527" t="str">
            <v>SJECO</v>
          </cell>
          <cell r="D527" t="str">
            <v>其他</v>
          </cell>
          <cell r="E527" t="str">
            <v>MCI AVMBU</v>
          </cell>
          <cell r="F527" t="str">
            <v>WM-331</v>
          </cell>
          <cell r="H527">
            <v>15</v>
          </cell>
          <cell r="J527" t="str">
            <v>김진희</v>
          </cell>
          <cell r="L527">
            <v>1834</v>
          </cell>
          <cell r="M527" t="str">
            <v>假</v>
          </cell>
          <cell r="N527">
            <v>7.3999999999999996E-2</v>
          </cell>
          <cell r="O527">
            <v>135.71599999999998</v>
          </cell>
          <cell r="AB527">
            <v>7.3999999999999996E-2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1.1099999999999999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</row>
        <row r="528">
          <cell r="A528" t="str">
            <v>SJECO 其他</v>
          </cell>
          <cell r="B528" t="str">
            <v>영1</v>
          </cell>
          <cell r="C528" t="str">
            <v>SJECO</v>
          </cell>
          <cell r="D528" t="str">
            <v>其他</v>
          </cell>
          <cell r="E528" t="str">
            <v>MCI AVMBU</v>
          </cell>
          <cell r="F528" t="str">
            <v>WM-420</v>
          </cell>
          <cell r="H528">
            <v>15</v>
          </cell>
          <cell r="J528" t="str">
            <v>김진희</v>
          </cell>
          <cell r="L528">
            <v>1300</v>
          </cell>
          <cell r="N528">
            <v>0.25</v>
          </cell>
          <cell r="O528">
            <v>325</v>
          </cell>
          <cell r="U528">
            <v>0.25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3.75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</row>
        <row r="529">
          <cell r="A529" t="str">
            <v>SJECO 其他</v>
          </cell>
          <cell r="B529" t="str">
            <v>영1</v>
          </cell>
          <cell r="C529" t="str">
            <v>SJECO</v>
          </cell>
          <cell r="D529" t="str">
            <v>其他</v>
          </cell>
          <cell r="E529" t="str">
            <v>MCI AVMBU</v>
          </cell>
          <cell r="F529" t="str">
            <v>WM-421</v>
          </cell>
          <cell r="H529">
            <v>15</v>
          </cell>
          <cell r="J529" t="str">
            <v>김진희</v>
          </cell>
          <cell r="L529">
            <v>2209</v>
          </cell>
          <cell r="M529" t="str">
            <v>假</v>
          </cell>
          <cell r="N529">
            <v>1.2589999999999999</v>
          </cell>
          <cell r="O529">
            <v>2781.1309999999999</v>
          </cell>
          <cell r="X529">
            <v>1.2589999999999999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18.884999999999998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</row>
        <row r="530">
          <cell r="A530" t="str">
            <v>SJECO 其他</v>
          </cell>
          <cell r="B530" t="str">
            <v>영1</v>
          </cell>
          <cell r="C530" t="str">
            <v>SJECO</v>
          </cell>
          <cell r="D530" t="str">
            <v>其他</v>
          </cell>
          <cell r="E530" t="str">
            <v>MCI AVMBU</v>
          </cell>
          <cell r="F530" t="str">
            <v>WM-422</v>
          </cell>
          <cell r="H530">
            <v>15</v>
          </cell>
          <cell r="J530" t="str">
            <v>김진희</v>
          </cell>
          <cell r="L530">
            <v>2200</v>
          </cell>
          <cell r="N530">
            <v>0.70399999999999996</v>
          </cell>
          <cell r="O530">
            <v>1548.8</v>
          </cell>
          <cell r="X530">
            <v>0.70399999999999996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10.559999999999999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</row>
        <row r="531">
          <cell r="A531" t="str">
            <v>SJECO 其他</v>
          </cell>
          <cell r="B531" t="str">
            <v>영1</v>
          </cell>
          <cell r="C531" t="str">
            <v>SJECO</v>
          </cell>
          <cell r="D531" t="str">
            <v>其他</v>
          </cell>
          <cell r="E531" t="str">
            <v>MCI AVMBU</v>
          </cell>
          <cell r="F531" t="str">
            <v>WM-430</v>
          </cell>
          <cell r="H531">
            <v>15</v>
          </cell>
          <cell r="J531" t="str">
            <v>김진희</v>
          </cell>
          <cell r="L531">
            <v>2677</v>
          </cell>
          <cell r="M531" t="str">
            <v>假</v>
          </cell>
          <cell r="N531">
            <v>0.746</v>
          </cell>
          <cell r="O531">
            <v>1997.0419999999999</v>
          </cell>
          <cell r="X531">
            <v>0.746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11.19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</row>
        <row r="532">
          <cell r="A532" t="str">
            <v>SJECO 其他</v>
          </cell>
          <cell r="B532" t="str">
            <v>영1</v>
          </cell>
          <cell r="C532" t="str">
            <v>SJECO</v>
          </cell>
          <cell r="D532" t="str">
            <v>其他</v>
          </cell>
          <cell r="E532" t="str">
            <v>MCI AVMBU</v>
          </cell>
          <cell r="F532" t="str">
            <v>WM-432</v>
          </cell>
          <cell r="H532">
            <v>15</v>
          </cell>
          <cell r="J532" t="str">
            <v>김진희</v>
          </cell>
          <cell r="L532">
            <v>2584</v>
          </cell>
          <cell r="M532" t="str">
            <v>假</v>
          </cell>
          <cell r="N532">
            <v>7.3999999999999996E-2</v>
          </cell>
          <cell r="O532">
            <v>191.21599999999998</v>
          </cell>
          <cell r="X532">
            <v>7.3999999999999996E-2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1.1099999999999999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</row>
        <row r="533">
          <cell r="A533" t="str">
            <v>SJECO 其他</v>
          </cell>
          <cell r="B533" t="str">
            <v>영1</v>
          </cell>
          <cell r="C533" t="str">
            <v>SJECO</v>
          </cell>
          <cell r="D533" t="str">
            <v>其他</v>
          </cell>
          <cell r="E533" t="str">
            <v>MCI AVMBU</v>
          </cell>
          <cell r="F533" t="str">
            <v>WM-450</v>
          </cell>
          <cell r="H533">
            <v>15</v>
          </cell>
          <cell r="J533" t="str">
            <v>김진희</v>
          </cell>
          <cell r="L533">
            <v>2126</v>
          </cell>
          <cell r="N533">
            <v>0.3</v>
          </cell>
          <cell r="O533">
            <v>637.79999999999995</v>
          </cell>
          <cell r="W533">
            <v>0.3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4.5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</row>
        <row r="534">
          <cell r="A534" t="str">
            <v>SJECO 其他</v>
          </cell>
          <cell r="B534" t="str">
            <v>영1</v>
          </cell>
          <cell r="C534" t="str">
            <v>SJECO</v>
          </cell>
          <cell r="D534" t="str">
            <v>其他</v>
          </cell>
          <cell r="E534" t="str">
            <v>MCI AVMBU</v>
          </cell>
          <cell r="F534" t="str">
            <v>WM-451</v>
          </cell>
          <cell r="H534">
            <v>15</v>
          </cell>
          <cell r="J534" t="str">
            <v>김진희</v>
          </cell>
          <cell r="L534">
            <v>3573</v>
          </cell>
          <cell r="N534">
            <v>0.16</v>
          </cell>
          <cell r="O534">
            <v>571.67999999999995</v>
          </cell>
          <cell r="V534">
            <v>0.08</v>
          </cell>
          <cell r="W534">
            <v>0.08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1.2</v>
          </cell>
          <cell r="AW534">
            <v>1.2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</row>
        <row r="535">
          <cell r="A535" t="str">
            <v>SCHACO 其他</v>
          </cell>
          <cell r="B535" t="str">
            <v>영1</v>
          </cell>
          <cell r="C535" t="str">
            <v>SCHACO</v>
          </cell>
          <cell r="D535" t="str">
            <v>其他</v>
          </cell>
          <cell r="E535" t="str">
            <v>MCI AVMBU</v>
          </cell>
          <cell r="F535" t="str">
            <v>WM-830</v>
          </cell>
          <cell r="H535">
            <v>15</v>
          </cell>
          <cell r="J535" t="str">
            <v>안준호</v>
          </cell>
          <cell r="L535">
            <v>234</v>
          </cell>
          <cell r="N535">
            <v>9.0000000000000011E-2</v>
          </cell>
          <cell r="O535">
            <v>21.06</v>
          </cell>
          <cell r="Q535">
            <v>0.02</v>
          </cell>
          <cell r="S535">
            <v>0.05</v>
          </cell>
          <cell r="T535">
            <v>0.02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0.3</v>
          </cell>
          <cell r="AR535">
            <v>0</v>
          </cell>
          <cell r="AS535">
            <v>0.75</v>
          </cell>
          <cell r="AT535">
            <v>0.3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</row>
        <row r="536">
          <cell r="A536" t="str">
            <v>SCHACO 其他</v>
          </cell>
          <cell r="B536" t="str">
            <v>영1</v>
          </cell>
          <cell r="C536" t="str">
            <v>SCHACO</v>
          </cell>
          <cell r="D536" t="str">
            <v>其他</v>
          </cell>
          <cell r="E536" t="str">
            <v>MCI AVMBU</v>
          </cell>
          <cell r="F536" t="str">
            <v>WM-831</v>
          </cell>
          <cell r="H536">
            <v>15</v>
          </cell>
          <cell r="J536" t="str">
            <v>안준호</v>
          </cell>
          <cell r="L536">
            <v>397</v>
          </cell>
          <cell r="N536">
            <v>0.16999999999999998</v>
          </cell>
          <cell r="O536">
            <v>67.489999999999995</v>
          </cell>
          <cell r="Q536">
            <v>0.08</v>
          </cell>
          <cell r="S536">
            <v>0.09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1.2</v>
          </cell>
          <cell r="AR536">
            <v>0</v>
          </cell>
          <cell r="AS536">
            <v>1.3499999999999999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</row>
        <row r="537">
          <cell r="A537" t="str">
            <v>SCHACO 其他</v>
          </cell>
          <cell r="B537" t="str">
            <v>영1</v>
          </cell>
          <cell r="C537" t="str">
            <v>SCHACO</v>
          </cell>
          <cell r="D537" t="str">
            <v>其他</v>
          </cell>
          <cell r="E537" t="str">
            <v>MCI AVMBU</v>
          </cell>
          <cell r="F537" t="str">
            <v>WM-831N</v>
          </cell>
          <cell r="H537">
            <v>15</v>
          </cell>
          <cell r="J537" t="str">
            <v>안준호</v>
          </cell>
          <cell r="L537">
            <v>397</v>
          </cell>
          <cell r="N537">
            <v>0.03</v>
          </cell>
          <cell r="O537">
            <v>11.91</v>
          </cell>
          <cell r="S537">
            <v>0.03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0.44999999999999996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</row>
        <row r="538">
          <cell r="A538" t="str">
            <v>SCHACO 其他</v>
          </cell>
          <cell r="B538" t="str">
            <v>영1</v>
          </cell>
          <cell r="C538" t="str">
            <v>SCHACO</v>
          </cell>
          <cell r="D538" t="str">
            <v>其他</v>
          </cell>
          <cell r="E538" t="str">
            <v>MCI AVMBU</v>
          </cell>
          <cell r="F538" t="str">
            <v>WM-832</v>
          </cell>
          <cell r="H538">
            <v>15</v>
          </cell>
          <cell r="J538" t="str">
            <v>안준호</v>
          </cell>
          <cell r="L538">
            <v>670</v>
          </cell>
          <cell r="N538">
            <v>0.11</v>
          </cell>
          <cell r="O538">
            <v>73.7</v>
          </cell>
          <cell r="Q538">
            <v>0.03</v>
          </cell>
          <cell r="S538">
            <v>0.08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0.44999999999999996</v>
          </cell>
          <cell r="AR538">
            <v>0</v>
          </cell>
          <cell r="AS538">
            <v>1.2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</row>
        <row r="539">
          <cell r="A539" t="str">
            <v>SCHACO 其他</v>
          </cell>
          <cell r="B539" t="str">
            <v>영1</v>
          </cell>
          <cell r="C539" t="str">
            <v>SCHACO</v>
          </cell>
          <cell r="D539" t="str">
            <v>其他</v>
          </cell>
          <cell r="E539" t="str">
            <v>MCI AVMBU</v>
          </cell>
          <cell r="F539" t="str">
            <v>WM-832N</v>
          </cell>
          <cell r="H539">
            <v>15</v>
          </cell>
          <cell r="J539" t="str">
            <v>안준호</v>
          </cell>
          <cell r="L539">
            <v>670</v>
          </cell>
          <cell r="N539">
            <v>0.04</v>
          </cell>
          <cell r="O539">
            <v>26.8</v>
          </cell>
          <cell r="Q539">
            <v>0.01</v>
          </cell>
          <cell r="S539">
            <v>0.03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0.15</v>
          </cell>
          <cell r="AR539">
            <v>0</v>
          </cell>
          <cell r="AS539">
            <v>0.44999999999999996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</row>
        <row r="540">
          <cell r="A540" t="str">
            <v>SCHACO 其他</v>
          </cell>
          <cell r="B540" t="str">
            <v>영1</v>
          </cell>
          <cell r="C540" t="str">
            <v>SCHACO</v>
          </cell>
          <cell r="D540" t="str">
            <v>其他</v>
          </cell>
          <cell r="E540" t="str">
            <v>MCI AVMBU</v>
          </cell>
          <cell r="F540" t="str">
            <v>WM-835</v>
          </cell>
          <cell r="H540">
            <v>15</v>
          </cell>
          <cell r="J540" t="str">
            <v>안준호</v>
          </cell>
          <cell r="L540">
            <v>484</v>
          </cell>
          <cell r="N540">
            <v>0.04</v>
          </cell>
          <cell r="O540">
            <v>19.36</v>
          </cell>
          <cell r="Q540">
            <v>0.04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0.6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</row>
        <row r="541">
          <cell r="A541" t="str">
            <v>SCHACO 其他</v>
          </cell>
          <cell r="B541" t="str">
            <v>영1</v>
          </cell>
          <cell r="C541" t="str">
            <v>SCHACO</v>
          </cell>
          <cell r="D541" t="str">
            <v>其他</v>
          </cell>
          <cell r="E541" t="str">
            <v>MCI AVMBU</v>
          </cell>
          <cell r="F541" t="str">
            <v>WM-869</v>
          </cell>
          <cell r="H541">
            <v>15</v>
          </cell>
          <cell r="J541" t="str">
            <v>안준호</v>
          </cell>
          <cell r="L541">
            <v>577</v>
          </cell>
          <cell r="N541">
            <v>2.0500000000000003</v>
          </cell>
          <cell r="O541">
            <v>1182.8499999999999</v>
          </cell>
          <cell r="Q541">
            <v>0.35</v>
          </cell>
          <cell r="S541">
            <v>0.3</v>
          </cell>
          <cell r="U541">
            <v>0.17499999999999999</v>
          </cell>
          <cell r="V541">
            <v>0.17499999999999999</v>
          </cell>
          <cell r="W541">
            <v>0.17499999999999999</v>
          </cell>
          <cell r="X541">
            <v>0.17499999999999999</v>
          </cell>
          <cell r="Y541">
            <v>0.17499999999999999</v>
          </cell>
          <cell r="Z541">
            <v>0.17499999999999999</v>
          </cell>
          <cell r="AA541">
            <v>0.17499999999999999</v>
          </cell>
          <cell r="AB541">
            <v>0.17499999999999999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5.25</v>
          </cell>
          <cell r="AR541">
            <v>0</v>
          </cell>
          <cell r="AS541">
            <v>4.5</v>
          </cell>
          <cell r="AT541">
            <v>0</v>
          </cell>
          <cell r="AU541">
            <v>2.625</v>
          </cell>
          <cell r="AV541">
            <v>2.625</v>
          </cell>
          <cell r="AW541">
            <v>2.625</v>
          </cell>
          <cell r="AX541">
            <v>2.625</v>
          </cell>
          <cell r="AY541">
            <v>2.625</v>
          </cell>
          <cell r="AZ541">
            <v>2.625</v>
          </cell>
          <cell r="BA541">
            <v>2.625</v>
          </cell>
          <cell r="BB541">
            <v>2.625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</row>
        <row r="542">
          <cell r="A542" t="str">
            <v>SJECO 其他</v>
          </cell>
          <cell r="B542" t="str">
            <v>영1</v>
          </cell>
          <cell r="C542" t="str">
            <v>SJECO</v>
          </cell>
          <cell r="D542" t="str">
            <v>其他</v>
          </cell>
          <cell r="E542" t="str">
            <v>松下通工(AVSD)</v>
          </cell>
          <cell r="F542" t="str">
            <v>WX-C1025AP</v>
          </cell>
          <cell r="H542">
            <v>1.75</v>
          </cell>
          <cell r="J542" t="str">
            <v>김진희</v>
          </cell>
          <cell r="K542" t="str">
            <v>￥</v>
          </cell>
          <cell r="L542">
            <v>677</v>
          </cell>
          <cell r="N542">
            <v>0.38500000000000001</v>
          </cell>
          <cell r="O542">
            <v>260.64499999999998</v>
          </cell>
          <cell r="Q542">
            <v>0.28499999999999998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0.1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0.49874999999999997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0.17500000000000002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</row>
        <row r="543">
          <cell r="A543" t="str">
            <v>SJECO 其他</v>
          </cell>
          <cell r="B543" t="str">
            <v>영1</v>
          </cell>
          <cell r="C543" t="str">
            <v>SJECO</v>
          </cell>
          <cell r="D543" t="str">
            <v>其他</v>
          </cell>
          <cell r="E543" t="str">
            <v>松下通工(AVSD)</v>
          </cell>
          <cell r="F543" t="str">
            <v>WX-C1027AP</v>
          </cell>
          <cell r="H543">
            <v>13.73</v>
          </cell>
          <cell r="J543" t="str">
            <v>김진희</v>
          </cell>
          <cell r="K543" t="str">
            <v>￥</v>
          </cell>
          <cell r="L543">
            <v>1806</v>
          </cell>
          <cell r="N543">
            <v>12.917999999999999</v>
          </cell>
          <cell r="O543">
            <v>23329.907999999999</v>
          </cell>
          <cell r="Q543">
            <v>2.552</v>
          </cell>
          <cell r="R543">
            <v>2.141</v>
          </cell>
          <cell r="S543">
            <v>0.82499999999999996</v>
          </cell>
          <cell r="T543">
            <v>1.9</v>
          </cell>
          <cell r="U543">
            <v>1</v>
          </cell>
          <cell r="V543">
            <v>0</v>
          </cell>
          <cell r="W543">
            <v>1.5</v>
          </cell>
          <cell r="X543">
            <v>1</v>
          </cell>
          <cell r="Y543">
            <v>0</v>
          </cell>
          <cell r="Z543">
            <v>1</v>
          </cell>
          <cell r="AA543">
            <v>1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35.038960000000003</v>
          </cell>
          <cell r="AR543">
            <v>29.39593</v>
          </cell>
          <cell r="AS543">
            <v>11.327249999999999</v>
          </cell>
          <cell r="AT543">
            <v>26.087</v>
          </cell>
          <cell r="AU543">
            <v>13.73</v>
          </cell>
          <cell r="AV543">
            <v>0</v>
          </cell>
          <cell r="AW543">
            <v>20.594999999999999</v>
          </cell>
          <cell r="AX543">
            <v>13.73</v>
          </cell>
          <cell r="AY543">
            <v>0</v>
          </cell>
          <cell r="AZ543">
            <v>13.73</v>
          </cell>
          <cell r="BA543">
            <v>13.73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</row>
        <row r="544">
          <cell r="A544" t="str">
            <v>SCHACO E/P MIC</v>
          </cell>
          <cell r="B544" t="str">
            <v>영2</v>
          </cell>
          <cell r="C544" t="str">
            <v>SCHACO</v>
          </cell>
          <cell r="D544" t="str">
            <v>E/P MIC</v>
          </cell>
          <cell r="E544" t="str">
            <v>ACER</v>
          </cell>
          <cell r="F544" t="str">
            <v>미정</v>
          </cell>
          <cell r="J544" t="str">
            <v>이강산</v>
          </cell>
          <cell r="K544" t="str">
            <v>$</v>
          </cell>
          <cell r="L544">
            <v>1.2</v>
          </cell>
          <cell r="M544" t="str">
            <v>假</v>
          </cell>
          <cell r="N544">
            <v>0</v>
          </cell>
          <cell r="O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</row>
        <row r="545">
          <cell r="A545" t="str">
            <v>SCHACO E/P MIC</v>
          </cell>
          <cell r="B545" t="str">
            <v>영2</v>
          </cell>
          <cell r="C545" t="str">
            <v>SCHACO</v>
          </cell>
          <cell r="D545" t="str">
            <v>E/P MIC</v>
          </cell>
          <cell r="E545" t="str">
            <v>HP</v>
          </cell>
          <cell r="F545" t="str">
            <v>미정</v>
          </cell>
          <cell r="J545" t="str">
            <v>이강산</v>
          </cell>
          <cell r="K545" t="str">
            <v>$</v>
          </cell>
          <cell r="L545">
            <v>1.2</v>
          </cell>
          <cell r="M545" t="str">
            <v>假</v>
          </cell>
          <cell r="N545">
            <v>0</v>
          </cell>
          <cell r="O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</row>
        <row r="546">
          <cell r="A546" t="str">
            <v>SCHACO E/P MIC</v>
          </cell>
          <cell r="B546" t="str">
            <v>영2</v>
          </cell>
          <cell r="C546" t="str">
            <v>SCHACO</v>
          </cell>
          <cell r="D546" t="str">
            <v>E/P MIC</v>
          </cell>
          <cell r="E546" t="str">
            <v>HANDSPRING</v>
          </cell>
          <cell r="F546" t="str">
            <v>미정</v>
          </cell>
          <cell r="J546" t="str">
            <v>이강산</v>
          </cell>
          <cell r="K546" t="str">
            <v>$</v>
          </cell>
          <cell r="L546">
            <v>1.2</v>
          </cell>
          <cell r="M546" t="str">
            <v>假</v>
          </cell>
          <cell r="N546">
            <v>0</v>
          </cell>
          <cell r="O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</row>
        <row r="547">
          <cell r="A547" t="str">
            <v>SCHACO E/P MIC</v>
          </cell>
          <cell r="B547" t="str">
            <v>영2</v>
          </cell>
          <cell r="C547" t="str">
            <v>SCHACO</v>
          </cell>
          <cell r="D547" t="str">
            <v>E/P MIC</v>
          </cell>
          <cell r="E547" t="str">
            <v>COMPAQ</v>
          </cell>
          <cell r="F547" t="str">
            <v>미정</v>
          </cell>
          <cell r="J547" t="str">
            <v>이강산</v>
          </cell>
          <cell r="K547" t="str">
            <v>$</v>
          </cell>
          <cell r="L547">
            <v>1.2</v>
          </cell>
          <cell r="M547" t="str">
            <v>假</v>
          </cell>
          <cell r="N547">
            <v>0</v>
          </cell>
          <cell r="O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</row>
        <row r="548">
          <cell r="A548" t="str">
            <v>SCHACO E/P MIC</v>
          </cell>
          <cell r="B548" t="str">
            <v>영2</v>
          </cell>
          <cell r="C548" t="str">
            <v>SCHACO</v>
          </cell>
          <cell r="D548" t="str">
            <v>E/P MIC</v>
          </cell>
          <cell r="E548" t="str">
            <v>ALCATEL</v>
          </cell>
          <cell r="F548" t="str">
            <v>BE4STEREOH/SET</v>
          </cell>
          <cell r="G548">
            <v>0.23</v>
          </cell>
          <cell r="H548">
            <v>2.8</v>
          </cell>
          <cell r="J548" t="str">
            <v>이강산</v>
          </cell>
          <cell r="K548" t="str">
            <v>$</v>
          </cell>
          <cell r="L548">
            <v>3.8</v>
          </cell>
          <cell r="N548">
            <v>0</v>
          </cell>
          <cell r="O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</row>
        <row r="549">
          <cell r="A549" t="str">
            <v>SCHACO RMC無 E/P</v>
          </cell>
          <cell r="B549" t="str">
            <v>영2</v>
          </cell>
          <cell r="C549" t="str">
            <v>SCHACO</v>
          </cell>
          <cell r="D549" t="str">
            <v>RMC無 E/P</v>
          </cell>
          <cell r="E549" t="str">
            <v>REIGNCOM</v>
          </cell>
          <cell r="F549" t="str">
            <v>BS-220MP</v>
          </cell>
          <cell r="J549" t="str">
            <v>이강산</v>
          </cell>
          <cell r="K549" t="str">
            <v>$</v>
          </cell>
          <cell r="L549">
            <v>1.3</v>
          </cell>
          <cell r="N549">
            <v>0</v>
          </cell>
          <cell r="O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</row>
        <row r="550">
          <cell r="A550" t="str">
            <v>SCHACO RMC無 E/P</v>
          </cell>
          <cell r="B550" t="str">
            <v>영2</v>
          </cell>
          <cell r="C550" t="str">
            <v>SCHACO</v>
          </cell>
          <cell r="D550" t="str">
            <v>RMC無 E/P</v>
          </cell>
          <cell r="E550" t="str">
            <v>AV CHASEWAY</v>
          </cell>
          <cell r="F550" t="str">
            <v>BS-220MP</v>
          </cell>
          <cell r="J550" t="str">
            <v>이강산</v>
          </cell>
          <cell r="K550" t="str">
            <v>$</v>
          </cell>
          <cell r="L550">
            <v>1.3</v>
          </cell>
          <cell r="N550">
            <v>0</v>
          </cell>
          <cell r="O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</row>
        <row r="551">
          <cell r="A551" t="str">
            <v>SCHACO 其他</v>
          </cell>
          <cell r="B551" t="str">
            <v>영2</v>
          </cell>
          <cell r="C551" t="str">
            <v>SCHACO</v>
          </cell>
          <cell r="D551" t="str">
            <v>其他</v>
          </cell>
          <cell r="E551" t="str">
            <v>CASIO</v>
          </cell>
          <cell r="F551" t="str">
            <v>CLIPH/P부속품</v>
          </cell>
          <cell r="J551" t="str">
            <v>민성윤</v>
          </cell>
          <cell r="K551" t="str">
            <v>$</v>
          </cell>
          <cell r="L551">
            <v>2.5</v>
          </cell>
          <cell r="N551">
            <v>0</v>
          </cell>
          <cell r="O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</row>
        <row r="552">
          <cell r="A552" t="str">
            <v>SCHACO E/P MIC</v>
          </cell>
          <cell r="B552" t="str">
            <v>영2</v>
          </cell>
          <cell r="C552" t="str">
            <v>SCHACO</v>
          </cell>
          <cell r="D552" t="str">
            <v>E/P MIC</v>
          </cell>
          <cell r="E552" t="str">
            <v>SIEMENS</v>
          </cell>
          <cell r="F552" t="str">
            <v>CT-SM1200</v>
          </cell>
          <cell r="G552">
            <v>0.45</v>
          </cell>
          <cell r="H552">
            <v>2.8</v>
          </cell>
          <cell r="J552" t="str">
            <v>이강산</v>
          </cell>
          <cell r="K552" t="str">
            <v>$</v>
          </cell>
          <cell r="L552">
            <v>1.91</v>
          </cell>
          <cell r="M552" t="str">
            <v>假</v>
          </cell>
          <cell r="N552">
            <v>0</v>
          </cell>
          <cell r="O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</row>
        <row r="553">
          <cell r="A553" t="str">
            <v>SCHACO E/P MIC</v>
          </cell>
          <cell r="B553" t="str">
            <v>영2</v>
          </cell>
          <cell r="C553" t="str">
            <v>SCHACO</v>
          </cell>
          <cell r="D553" t="str">
            <v>E/P MIC</v>
          </cell>
          <cell r="E553" t="str">
            <v>ALCATEL</v>
          </cell>
          <cell r="F553" t="str">
            <v>EM-ALC282G</v>
          </cell>
          <cell r="G553">
            <v>0.45</v>
          </cell>
          <cell r="H553">
            <v>2.79</v>
          </cell>
          <cell r="J553" t="str">
            <v>이강산</v>
          </cell>
          <cell r="K553" t="str">
            <v>$</v>
          </cell>
          <cell r="L553">
            <v>2.83</v>
          </cell>
          <cell r="N553">
            <v>0</v>
          </cell>
          <cell r="O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</row>
        <row r="554">
          <cell r="A554" t="str">
            <v>SCHACO E/P MIC</v>
          </cell>
          <cell r="B554" t="str">
            <v>영2</v>
          </cell>
          <cell r="C554" t="str">
            <v>SCHACO</v>
          </cell>
          <cell r="D554" t="str">
            <v>E/P MIC</v>
          </cell>
          <cell r="E554" t="str">
            <v>ALCATEL</v>
          </cell>
          <cell r="F554" t="str">
            <v>EM-ALC283G-1</v>
          </cell>
          <cell r="G554">
            <v>0.53</v>
          </cell>
          <cell r="H554">
            <v>2.76</v>
          </cell>
          <cell r="J554" t="str">
            <v>양일몽</v>
          </cell>
          <cell r="K554" t="str">
            <v>$</v>
          </cell>
          <cell r="L554">
            <v>2.2999999999999998</v>
          </cell>
          <cell r="N554">
            <v>0</v>
          </cell>
          <cell r="O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</row>
        <row r="555">
          <cell r="A555" t="str">
            <v>SCHACO E/P MIC</v>
          </cell>
          <cell r="B555" t="str">
            <v>영2</v>
          </cell>
          <cell r="C555" t="str">
            <v>SCHACO</v>
          </cell>
          <cell r="D555" t="str">
            <v>E/P MIC</v>
          </cell>
          <cell r="E555" t="str">
            <v>현대큐리텔</v>
          </cell>
          <cell r="F555" t="str">
            <v>EM-HD100</v>
          </cell>
          <cell r="G555">
            <v>0.23</v>
          </cell>
          <cell r="H555">
            <v>2.8</v>
          </cell>
          <cell r="J555" t="str">
            <v>이강산</v>
          </cell>
          <cell r="K555" t="str">
            <v>￦</v>
          </cell>
          <cell r="L555">
            <v>3500</v>
          </cell>
          <cell r="M555" t="str">
            <v>假</v>
          </cell>
          <cell r="N555">
            <v>0</v>
          </cell>
          <cell r="O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</row>
        <row r="556">
          <cell r="A556" t="str">
            <v>SCHACO E/P MIC</v>
          </cell>
          <cell r="B556" t="str">
            <v>영2</v>
          </cell>
          <cell r="C556" t="str">
            <v>SCHACO</v>
          </cell>
          <cell r="D556" t="str">
            <v>E/P MIC</v>
          </cell>
          <cell r="E556" t="str">
            <v>현대큐리텔</v>
          </cell>
          <cell r="F556" t="str">
            <v>EM-HD600E</v>
          </cell>
          <cell r="G556">
            <v>0.23</v>
          </cell>
          <cell r="H556">
            <v>2.8</v>
          </cell>
          <cell r="J556" t="str">
            <v>이강산</v>
          </cell>
          <cell r="K556" t="str">
            <v>￦</v>
          </cell>
          <cell r="L556">
            <v>2000</v>
          </cell>
          <cell r="M556" t="str">
            <v>假</v>
          </cell>
          <cell r="N556">
            <v>0</v>
          </cell>
          <cell r="O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</row>
        <row r="557">
          <cell r="A557" t="str">
            <v>SCHACO E/P MIC</v>
          </cell>
          <cell r="B557" t="str">
            <v>영2</v>
          </cell>
          <cell r="C557" t="str">
            <v>SCHACO</v>
          </cell>
          <cell r="D557" t="str">
            <v>E/P MIC</v>
          </cell>
          <cell r="E557" t="str">
            <v>현대큐리텔</v>
          </cell>
          <cell r="F557" t="str">
            <v>EM-HD70NK</v>
          </cell>
          <cell r="G557">
            <v>0.7</v>
          </cell>
          <cell r="H557">
            <v>2.8</v>
          </cell>
          <cell r="J557" t="str">
            <v>이강산</v>
          </cell>
          <cell r="K557" t="str">
            <v>￦</v>
          </cell>
          <cell r="L557">
            <v>3500</v>
          </cell>
          <cell r="M557" t="str">
            <v>假</v>
          </cell>
          <cell r="N557">
            <v>0</v>
          </cell>
          <cell r="O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</row>
        <row r="558">
          <cell r="A558" t="str">
            <v>SCHACO E/P MIC</v>
          </cell>
          <cell r="B558" t="str">
            <v>영2</v>
          </cell>
          <cell r="C558" t="str">
            <v>SCHACO</v>
          </cell>
          <cell r="D558" t="str">
            <v>E/P MIC</v>
          </cell>
          <cell r="E558" t="str">
            <v>LG전자(청주)</v>
          </cell>
          <cell r="F558" t="str">
            <v>EM-LG414CT-BD</v>
          </cell>
          <cell r="G558">
            <v>0.7</v>
          </cell>
          <cell r="H558">
            <v>2.2999999999999998</v>
          </cell>
          <cell r="J558" t="str">
            <v>이강산</v>
          </cell>
          <cell r="L558">
            <v>2.15</v>
          </cell>
          <cell r="N558">
            <v>0</v>
          </cell>
          <cell r="O558">
            <v>111800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</row>
        <row r="559">
          <cell r="A559" t="str">
            <v>SCHACO E/P MIC</v>
          </cell>
          <cell r="B559" t="str">
            <v>영2</v>
          </cell>
          <cell r="C559" t="str">
            <v>SCHACO</v>
          </cell>
          <cell r="D559" t="str">
            <v>E/P MIC</v>
          </cell>
          <cell r="E559" t="str">
            <v>HTC</v>
          </cell>
          <cell r="F559" t="str">
            <v>EM-MB236G</v>
          </cell>
          <cell r="G559">
            <v>0.23</v>
          </cell>
          <cell r="H559">
            <v>2.8</v>
          </cell>
          <cell r="J559" t="str">
            <v>이강산</v>
          </cell>
          <cell r="K559" t="str">
            <v>$</v>
          </cell>
          <cell r="L559">
            <v>2.4700000000000002</v>
          </cell>
          <cell r="N559">
            <v>0</v>
          </cell>
          <cell r="O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</row>
        <row r="560">
          <cell r="A560" t="str">
            <v>SCHACO E/P MIC</v>
          </cell>
          <cell r="B560" t="str">
            <v>영2</v>
          </cell>
          <cell r="C560" t="str">
            <v>SCHACO</v>
          </cell>
          <cell r="D560" t="str">
            <v>E/P MIC</v>
          </cell>
          <cell r="E560" t="str">
            <v>SK 텔레텍</v>
          </cell>
          <cell r="F560" t="str">
            <v>EM-SK103ST</v>
          </cell>
          <cell r="G560">
            <v>0.23</v>
          </cell>
          <cell r="H560">
            <v>2.8</v>
          </cell>
          <cell r="J560" t="str">
            <v>이강산</v>
          </cell>
          <cell r="K560" t="str">
            <v>$</v>
          </cell>
          <cell r="L560">
            <v>3.3</v>
          </cell>
          <cell r="M560" t="str">
            <v>假</v>
          </cell>
          <cell r="N560">
            <v>0</v>
          </cell>
          <cell r="O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</row>
        <row r="561">
          <cell r="A561" t="str">
            <v>SCHACO E/P MIC</v>
          </cell>
          <cell r="B561" t="str">
            <v>영2</v>
          </cell>
          <cell r="C561" t="str">
            <v>SCHACO</v>
          </cell>
          <cell r="D561" t="str">
            <v>E/P MIC</v>
          </cell>
          <cell r="E561" t="str">
            <v>삼성전자</v>
          </cell>
          <cell r="F561" t="str">
            <v>EM-SS100V</v>
          </cell>
          <cell r="G561">
            <v>0.23</v>
          </cell>
          <cell r="H561">
            <v>2.8</v>
          </cell>
          <cell r="J561" t="str">
            <v>이강산</v>
          </cell>
          <cell r="K561" t="str">
            <v>￦</v>
          </cell>
          <cell r="L561">
            <v>3500</v>
          </cell>
          <cell r="M561" t="str">
            <v>假</v>
          </cell>
          <cell r="N561">
            <v>0</v>
          </cell>
          <cell r="O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</row>
        <row r="562">
          <cell r="A562" t="str">
            <v>SCHACO E/P MIC</v>
          </cell>
          <cell r="B562" t="str">
            <v>영2</v>
          </cell>
          <cell r="C562" t="str">
            <v>SCHACO</v>
          </cell>
          <cell r="D562" t="str">
            <v>E/P MIC</v>
          </cell>
          <cell r="E562" t="str">
            <v>삼성전자</v>
          </cell>
          <cell r="F562" t="str">
            <v>EM-SS10NK</v>
          </cell>
          <cell r="G562">
            <v>1.1000000000000001</v>
          </cell>
          <cell r="H562">
            <v>3.1</v>
          </cell>
          <cell r="J562" t="str">
            <v>장용덕</v>
          </cell>
          <cell r="K562" t="str">
            <v>￦</v>
          </cell>
          <cell r="L562">
            <v>4000</v>
          </cell>
          <cell r="M562" t="str">
            <v>假</v>
          </cell>
          <cell r="N562">
            <v>0</v>
          </cell>
          <cell r="O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</row>
        <row r="563">
          <cell r="A563" t="str">
            <v>SCHACO E/P MIC</v>
          </cell>
          <cell r="B563" t="str">
            <v>영2</v>
          </cell>
          <cell r="C563" t="str">
            <v>SCHACO</v>
          </cell>
          <cell r="D563" t="str">
            <v>E/P MIC</v>
          </cell>
          <cell r="E563" t="str">
            <v>삼성전자</v>
          </cell>
          <cell r="F563" t="str">
            <v>EM-SSUMTS</v>
          </cell>
          <cell r="G563">
            <v>0.23</v>
          </cell>
          <cell r="H563">
            <v>2.8</v>
          </cell>
          <cell r="J563" t="str">
            <v>이강산</v>
          </cell>
          <cell r="K563" t="str">
            <v>￦</v>
          </cell>
          <cell r="L563">
            <v>3500</v>
          </cell>
          <cell r="M563" t="str">
            <v>假</v>
          </cell>
          <cell r="N563">
            <v>0</v>
          </cell>
          <cell r="O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</row>
        <row r="564">
          <cell r="A564" t="str">
            <v>SCHACO E/P MIC</v>
          </cell>
          <cell r="B564" t="str">
            <v>영2</v>
          </cell>
          <cell r="C564" t="str">
            <v>SCHACO</v>
          </cell>
          <cell r="D564" t="str">
            <v>E/P MIC</v>
          </cell>
          <cell r="E564" t="str">
            <v>삼성전자</v>
          </cell>
          <cell r="F564" t="str">
            <v>EM-SSVJP</v>
          </cell>
          <cell r="G564">
            <v>0.23</v>
          </cell>
          <cell r="H564">
            <v>2.8</v>
          </cell>
          <cell r="J564" t="str">
            <v>이강산</v>
          </cell>
          <cell r="K564" t="str">
            <v>￦</v>
          </cell>
          <cell r="L564">
            <v>3500</v>
          </cell>
          <cell r="M564" t="str">
            <v>假</v>
          </cell>
          <cell r="N564">
            <v>0</v>
          </cell>
          <cell r="O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</row>
        <row r="565">
          <cell r="A565" t="str">
            <v>SCHACO E/P MIC</v>
          </cell>
          <cell r="B565" t="str">
            <v>영2</v>
          </cell>
          <cell r="C565" t="str">
            <v>SCHACO</v>
          </cell>
          <cell r="D565" t="str">
            <v>E/P MIC</v>
          </cell>
          <cell r="E565" t="str">
            <v>MOTOROLA</v>
          </cell>
          <cell r="F565" t="str">
            <v>FMRADIOH/SET</v>
          </cell>
          <cell r="G565">
            <v>0.23</v>
          </cell>
          <cell r="H565">
            <v>2.8</v>
          </cell>
          <cell r="J565" t="str">
            <v>이강산</v>
          </cell>
          <cell r="K565" t="str">
            <v>$</v>
          </cell>
          <cell r="L565">
            <v>8</v>
          </cell>
          <cell r="N565">
            <v>0</v>
          </cell>
          <cell r="O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</row>
        <row r="566">
          <cell r="A566" t="str">
            <v>SCHACO H/P 小型</v>
          </cell>
          <cell r="B566" t="str">
            <v>영2</v>
          </cell>
          <cell r="C566" t="str">
            <v>SCHACO</v>
          </cell>
          <cell r="D566" t="str">
            <v>H/P 小型</v>
          </cell>
          <cell r="E566" t="str">
            <v>JH IN'T</v>
          </cell>
          <cell r="F566" t="str">
            <v>HP-199</v>
          </cell>
          <cell r="G566">
            <v>1.2</v>
          </cell>
          <cell r="H566">
            <v>2</v>
          </cell>
          <cell r="J566" t="str">
            <v>양영철</v>
          </cell>
          <cell r="K566" t="str">
            <v>$</v>
          </cell>
          <cell r="L566">
            <v>3.38</v>
          </cell>
          <cell r="M566" t="str">
            <v>假</v>
          </cell>
          <cell r="N566">
            <v>0</v>
          </cell>
          <cell r="O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</row>
        <row r="567">
          <cell r="A567" t="str">
            <v>SCHACO RMC無 E/P</v>
          </cell>
          <cell r="B567" t="str">
            <v>영2</v>
          </cell>
          <cell r="C567" t="str">
            <v>SCHACO</v>
          </cell>
          <cell r="D567" t="str">
            <v>RMC無 E/P</v>
          </cell>
          <cell r="E567" t="str">
            <v>CANMAN AB</v>
          </cell>
          <cell r="F567" t="str">
            <v>HP-203A</v>
          </cell>
          <cell r="H567">
            <v>3.08</v>
          </cell>
          <cell r="J567" t="str">
            <v>이강산</v>
          </cell>
          <cell r="K567" t="str">
            <v>$</v>
          </cell>
          <cell r="L567">
            <v>1.35</v>
          </cell>
          <cell r="N567">
            <v>0</v>
          </cell>
          <cell r="O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</row>
        <row r="568">
          <cell r="A568" t="str">
            <v>SCHACO H/P 小型</v>
          </cell>
          <cell r="B568" t="str">
            <v>영2</v>
          </cell>
          <cell r="C568" t="str">
            <v>SCHACO</v>
          </cell>
          <cell r="D568" t="str">
            <v>H/P 小型</v>
          </cell>
          <cell r="E568" t="str">
            <v>블루텍</v>
          </cell>
          <cell r="F568" t="str">
            <v>HP-CL200</v>
          </cell>
          <cell r="G568">
            <v>1.2</v>
          </cell>
          <cell r="H568">
            <v>3.42</v>
          </cell>
          <cell r="I568">
            <v>3.77</v>
          </cell>
          <cell r="J568" t="str">
            <v>장용덕</v>
          </cell>
          <cell r="K568" t="str">
            <v>￦</v>
          </cell>
          <cell r="L568">
            <v>4000</v>
          </cell>
          <cell r="M568" t="str">
            <v>假</v>
          </cell>
          <cell r="N568">
            <v>0</v>
          </cell>
          <cell r="O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</row>
        <row r="569">
          <cell r="A569" t="str">
            <v>SCHACO H/P 小型</v>
          </cell>
          <cell r="B569" t="str">
            <v>영2</v>
          </cell>
          <cell r="C569" t="str">
            <v>SCHACO</v>
          </cell>
          <cell r="D569" t="str">
            <v>H/P 小型</v>
          </cell>
          <cell r="E569" t="str">
            <v>블루텍</v>
          </cell>
          <cell r="F569" t="str">
            <v>HP-NK200</v>
          </cell>
          <cell r="H569">
            <v>10</v>
          </cell>
          <cell r="J569" t="str">
            <v>장용덕</v>
          </cell>
          <cell r="K569" t="str">
            <v>￦</v>
          </cell>
          <cell r="L569">
            <v>4000</v>
          </cell>
          <cell r="M569" t="str">
            <v>假</v>
          </cell>
          <cell r="N569">
            <v>0</v>
          </cell>
          <cell r="O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</row>
        <row r="570">
          <cell r="A570" t="str">
            <v>SCHACO H/P 小型</v>
          </cell>
          <cell r="B570" t="str">
            <v>영2</v>
          </cell>
          <cell r="C570" t="str">
            <v>SCHACO</v>
          </cell>
          <cell r="D570" t="str">
            <v>H/P 小型</v>
          </cell>
          <cell r="E570" t="str">
            <v>블루텍</v>
          </cell>
          <cell r="F570" t="str">
            <v>HP-SS100</v>
          </cell>
          <cell r="G570">
            <v>0.44</v>
          </cell>
          <cell r="H570">
            <v>2.6</v>
          </cell>
          <cell r="J570" t="str">
            <v>이강산</v>
          </cell>
          <cell r="K570" t="str">
            <v>￦</v>
          </cell>
          <cell r="L570">
            <v>3600</v>
          </cell>
          <cell r="M570" t="str">
            <v>假</v>
          </cell>
          <cell r="N570">
            <v>0</v>
          </cell>
          <cell r="O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</row>
        <row r="571">
          <cell r="A571" t="str">
            <v>SCHACO RMC無 E/P</v>
          </cell>
          <cell r="B571" t="str">
            <v>영2</v>
          </cell>
          <cell r="C571" t="str">
            <v>SCHACO</v>
          </cell>
          <cell r="D571" t="str">
            <v>RMC無 E/P</v>
          </cell>
          <cell r="E571" t="str">
            <v>삼성전자</v>
          </cell>
          <cell r="F571" t="str">
            <v>HS-200H</v>
          </cell>
          <cell r="H571">
            <v>2.5</v>
          </cell>
          <cell r="J571" t="str">
            <v>이강산</v>
          </cell>
          <cell r="K571" t="str">
            <v>￦</v>
          </cell>
          <cell r="L571">
            <v>2500</v>
          </cell>
          <cell r="N571">
            <v>0</v>
          </cell>
          <cell r="O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</row>
        <row r="572">
          <cell r="A572" t="str">
            <v>SCHACO RMC無 E/P</v>
          </cell>
          <cell r="B572" t="str">
            <v>영2</v>
          </cell>
          <cell r="C572" t="str">
            <v>SCHACO</v>
          </cell>
          <cell r="D572" t="str">
            <v>RMC無 E/P</v>
          </cell>
          <cell r="E572" t="str">
            <v>AV CHASEWAY</v>
          </cell>
          <cell r="F572" t="str">
            <v>MP-AV365E</v>
          </cell>
          <cell r="G572">
            <v>0.65</v>
          </cell>
          <cell r="H572">
            <v>2.78</v>
          </cell>
          <cell r="J572" t="str">
            <v>이강산</v>
          </cell>
          <cell r="K572" t="str">
            <v>$</v>
          </cell>
          <cell r="L572">
            <v>1.3</v>
          </cell>
          <cell r="N572">
            <v>0</v>
          </cell>
          <cell r="O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</row>
        <row r="573">
          <cell r="A573" t="str">
            <v>SCHACO RMC無 E/P</v>
          </cell>
          <cell r="B573" t="str">
            <v>영2</v>
          </cell>
          <cell r="C573" t="str">
            <v>SCHACO</v>
          </cell>
          <cell r="D573" t="str">
            <v>RMC無 E/P</v>
          </cell>
          <cell r="E573" t="str">
            <v>KS COMMUNICATION</v>
          </cell>
          <cell r="F573" t="str">
            <v>MP-KS01</v>
          </cell>
          <cell r="H573">
            <v>2.78</v>
          </cell>
          <cell r="J573" t="str">
            <v>이강산</v>
          </cell>
          <cell r="K573" t="str">
            <v>$</v>
          </cell>
          <cell r="L573">
            <v>1.3</v>
          </cell>
          <cell r="N573">
            <v>0</v>
          </cell>
          <cell r="O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</row>
        <row r="574">
          <cell r="A574" t="str">
            <v>SCHACO RMC無 E/P</v>
          </cell>
          <cell r="B574" t="str">
            <v>영2</v>
          </cell>
          <cell r="C574" t="str">
            <v>SCHACO</v>
          </cell>
          <cell r="D574" t="str">
            <v>RMC無 E/P</v>
          </cell>
          <cell r="E574" t="str">
            <v>SANJU</v>
          </cell>
          <cell r="F574" t="str">
            <v>MP-TL900VR</v>
          </cell>
          <cell r="H574">
            <v>2.87</v>
          </cell>
          <cell r="J574" t="str">
            <v>이강산</v>
          </cell>
          <cell r="K574" t="str">
            <v>$</v>
          </cell>
          <cell r="L574">
            <v>2</v>
          </cell>
          <cell r="N574">
            <v>0</v>
          </cell>
          <cell r="O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</row>
        <row r="575">
          <cell r="A575" t="str">
            <v>SCHACO RMC無 E/P</v>
          </cell>
          <cell r="B575" t="str">
            <v>영2</v>
          </cell>
          <cell r="C575" t="str">
            <v>SCHACO</v>
          </cell>
          <cell r="D575" t="str">
            <v>RMC無 E/P</v>
          </cell>
          <cell r="E575" t="str">
            <v>SANJU</v>
          </cell>
          <cell r="F575" t="str">
            <v>MP-VC300E</v>
          </cell>
          <cell r="H575">
            <v>2.78</v>
          </cell>
          <cell r="J575" t="str">
            <v>이강산</v>
          </cell>
          <cell r="K575" t="str">
            <v>$</v>
          </cell>
          <cell r="L575">
            <v>1.4</v>
          </cell>
          <cell r="N575">
            <v>0</v>
          </cell>
          <cell r="O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</row>
        <row r="576">
          <cell r="A576" t="str">
            <v>SCHACO RMC無 E/P</v>
          </cell>
          <cell r="B576" t="str">
            <v>영2</v>
          </cell>
          <cell r="C576" t="str">
            <v>SCHACO</v>
          </cell>
          <cell r="D576" t="str">
            <v>RMC無 E/P</v>
          </cell>
          <cell r="E576" t="str">
            <v>SANJU</v>
          </cell>
          <cell r="F576" t="str">
            <v>MP-VC300VR</v>
          </cell>
          <cell r="H576">
            <v>2.78</v>
          </cell>
          <cell r="J576" t="str">
            <v>이강산</v>
          </cell>
          <cell r="K576" t="str">
            <v>$</v>
          </cell>
          <cell r="L576">
            <v>2</v>
          </cell>
          <cell r="N576">
            <v>0</v>
          </cell>
          <cell r="O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</row>
        <row r="577">
          <cell r="A577" t="str">
            <v>SCHACO 其他</v>
          </cell>
          <cell r="B577" t="str">
            <v>영2</v>
          </cell>
          <cell r="C577" t="str">
            <v>SCHACO</v>
          </cell>
          <cell r="D577" t="str">
            <v>其他</v>
          </cell>
          <cell r="E577" t="str">
            <v>SANYO</v>
          </cell>
          <cell r="F577" t="str">
            <v>PC-SY100</v>
          </cell>
          <cell r="H577">
            <v>0.1</v>
          </cell>
          <cell r="J577" t="str">
            <v>이강산</v>
          </cell>
          <cell r="K577" t="str">
            <v>$</v>
          </cell>
          <cell r="L577">
            <v>0.27900000000000003</v>
          </cell>
          <cell r="M577" t="str">
            <v>假</v>
          </cell>
          <cell r="N577">
            <v>0</v>
          </cell>
          <cell r="O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</row>
        <row r="578">
          <cell r="A578" t="str">
            <v>SCHACO 其他</v>
          </cell>
          <cell r="B578" t="str">
            <v>영2</v>
          </cell>
          <cell r="C578" t="str">
            <v>SCHACO</v>
          </cell>
          <cell r="D578" t="str">
            <v>其他</v>
          </cell>
          <cell r="E578" t="str">
            <v>SANYO</v>
          </cell>
          <cell r="F578" t="str">
            <v>PC-SY201SG</v>
          </cell>
          <cell r="H578">
            <v>0.1</v>
          </cell>
          <cell r="J578" t="str">
            <v>이강산</v>
          </cell>
          <cell r="K578" t="str">
            <v>$</v>
          </cell>
          <cell r="L578">
            <v>0.98899999999999999</v>
          </cell>
          <cell r="M578" t="str">
            <v>假</v>
          </cell>
          <cell r="N578">
            <v>0</v>
          </cell>
          <cell r="O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</row>
        <row r="579">
          <cell r="A579" t="str">
            <v>SCHACO 其他</v>
          </cell>
          <cell r="B579" t="str">
            <v>영2</v>
          </cell>
          <cell r="C579" t="str">
            <v>SCHACO</v>
          </cell>
          <cell r="D579" t="str">
            <v>其他</v>
          </cell>
          <cell r="E579" t="str">
            <v>SANYO</v>
          </cell>
          <cell r="F579" t="str">
            <v>PC-SY401SG</v>
          </cell>
          <cell r="H579">
            <v>0.1</v>
          </cell>
          <cell r="J579" t="str">
            <v>이강산</v>
          </cell>
          <cell r="K579" t="str">
            <v>$</v>
          </cell>
          <cell r="L579">
            <v>0.999</v>
          </cell>
          <cell r="M579" t="str">
            <v>假</v>
          </cell>
          <cell r="N579">
            <v>0</v>
          </cell>
          <cell r="O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</row>
        <row r="580">
          <cell r="A580" t="str">
            <v>SCHACO 其他</v>
          </cell>
          <cell r="B580" t="str">
            <v>영2</v>
          </cell>
          <cell r="C580" t="str">
            <v>SCHACO</v>
          </cell>
          <cell r="D580" t="str">
            <v>其他</v>
          </cell>
          <cell r="E580" t="str">
            <v>SANYO</v>
          </cell>
          <cell r="F580" t="str">
            <v>PC-SY501SG</v>
          </cell>
          <cell r="H580">
            <v>0.1</v>
          </cell>
          <cell r="J580" t="str">
            <v>이강산</v>
          </cell>
          <cell r="K580" t="str">
            <v>$</v>
          </cell>
          <cell r="L580">
            <v>0.38400000000000001</v>
          </cell>
          <cell r="M580" t="str">
            <v>假</v>
          </cell>
          <cell r="N580">
            <v>0</v>
          </cell>
          <cell r="O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</row>
        <row r="581">
          <cell r="A581" t="str">
            <v>SCHACO E/P MIC</v>
          </cell>
          <cell r="B581" t="str">
            <v>영2</v>
          </cell>
          <cell r="C581" t="str">
            <v>SCHACO</v>
          </cell>
          <cell r="D581" t="str">
            <v>E/P MIC</v>
          </cell>
          <cell r="E581" t="str">
            <v>ERICSSON</v>
          </cell>
          <cell r="F581" t="str">
            <v>PONTUS</v>
          </cell>
          <cell r="G581">
            <v>0.23</v>
          </cell>
          <cell r="H581">
            <v>2.8</v>
          </cell>
          <cell r="J581" t="str">
            <v>이강산</v>
          </cell>
          <cell r="K581" t="str">
            <v>$</v>
          </cell>
          <cell r="L581">
            <v>1.149</v>
          </cell>
          <cell r="M581" t="str">
            <v>假</v>
          </cell>
          <cell r="N581">
            <v>0</v>
          </cell>
          <cell r="O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</row>
        <row r="582">
          <cell r="A582" t="str">
            <v>SCHACO LCD RMC計</v>
          </cell>
          <cell r="B582" t="str">
            <v>영2</v>
          </cell>
          <cell r="C582" t="str">
            <v>SCHACO</v>
          </cell>
          <cell r="D582" t="str">
            <v>LCD RMC計</v>
          </cell>
          <cell r="E582" t="str">
            <v>블루텍</v>
          </cell>
          <cell r="F582" t="str">
            <v>RM-SM95F</v>
          </cell>
          <cell r="G582">
            <v>6.7</v>
          </cell>
          <cell r="H582">
            <v>4.5999999999999996</v>
          </cell>
          <cell r="J582" t="str">
            <v>장용덕</v>
          </cell>
          <cell r="K582" t="str">
            <v>￦</v>
          </cell>
          <cell r="L582">
            <v>9500</v>
          </cell>
          <cell r="M582" t="str">
            <v>假</v>
          </cell>
          <cell r="N582">
            <v>0</v>
          </cell>
          <cell r="O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</row>
        <row r="583">
          <cell r="A583" t="str">
            <v>SCHACO RMC無 E/P</v>
          </cell>
          <cell r="B583" t="str">
            <v>영2</v>
          </cell>
          <cell r="C583" t="str">
            <v>SCHACO</v>
          </cell>
          <cell r="D583" t="str">
            <v>RMC無 E/P</v>
          </cell>
          <cell r="E583" t="str">
            <v>SANJU</v>
          </cell>
          <cell r="F583" t="str">
            <v>SG-209G</v>
          </cell>
          <cell r="H583">
            <v>2.78</v>
          </cell>
          <cell r="J583" t="str">
            <v>이강산</v>
          </cell>
          <cell r="K583" t="str">
            <v>$</v>
          </cell>
          <cell r="L583">
            <v>1</v>
          </cell>
          <cell r="N583">
            <v>0</v>
          </cell>
          <cell r="O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</row>
        <row r="584">
          <cell r="A584" t="str">
            <v>SCHACO 其他</v>
          </cell>
          <cell r="B584" t="str">
            <v>영2</v>
          </cell>
          <cell r="C584" t="str">
            <v>SCHACO</v>
          </cell>
          <cell r="D584" t="str">
            <v>其他</v>
          </cell>
          <cell r="E584" t="str">
            <v>현대전자</v>
          </cell>
          <cell r="F584" t="str">
            <v>STP52</v>
          </cell>
          <cell r="J584" t="str">
            <v>이강산</v>
          </cell>
          <cell r="K584" t="str">
            <v>￦</v>
          </cell>
          <cell r="L584">
            <v>60</v>
          </cell>
          <cell r="N584">
            <v>0</v>
          </cell>
          <cell r="O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</row>
        <row r="585">
          <cell r="A585" t="str">
            <v>SICO E/P MIC</v>
          </cell>
          <cell r="B585" t="str">
            <v>영2</v>
          </cell>
          <cell r="C585" t="str">
            <v>SICO</v>
          </cell>
          <cell r="D585" t="str">
            <v>E/P MIC</v>
          </cell>
          <cell r="E585" t="str">
            <v>삼성전자</v>
          </cell>
          <cell r="F585" t="str">
            <v>EMSS314GS(중국)</v>
          </cell>
          <cell r="H585">
            <v>2.5</v>
          </cell>
          <cell r="J585" t="str">
            <v>이강산</v>
          </cell>
          <cell r="K585" t="str">
            <v>￦</v>
          </cell>
          <cell r="L585">
            <v>1971</v>
          </cell>
          <cell r="N585">
            <v>0</v>
          </cell>
          <cell r="O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</row>
        <row r="586">
          <cell r="A586" t="str">
            <v>SICO  RECEIVER UNIT</v>
          </cell>
          <cell r="B586" t="str">
            <v>영2</v>
          </cell>
          <cell r="C586" t="str">
            <v>SICO</v>
          </cell>
          <cell r="D586" t="str">
            <v xml:space="preserve"> RECEIVER UNIT</v>
          </cell>
          <cell r="E586" t="str">
            <v>MITSUBISHI EU</v>
          </cell>
          <cell r="F586" t="str">
            <v>M6RECEIVER</v>
          </cell>
          <cell r="J586" t="str">
            <v>채원석</v>
          </cell>
          <cell r="K586" t="str">
            <v>$</v>
          </cell>
          <cell r="L586">
            <v>0.45</v>
          </cell>
          <cell r="M586" t="str">
            <v>假</v>
          </cell>
          <cell r="N586">
            <v>0</v>
          </cell>
          <cell r="O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</row>
        <row r="587">
          <cell r="A587" t="str">
            <v>SICO  RECEIVER UNIT</v>
          </cell>
          <cell r="B587" t="str">
            <v>영2</v>
          </cell>
          <cell r="C587" t="str">
            <v>SICO</v>
          </cell>
          <cell r="D587" t="str">
            <v xml:space="preserve"> RECEIVER UNIT</v>
          </cell>
          <cell r="E587" t="str">
            <v>MITSUBISHI EU</v>
          </cell>
          <cell r="F587" t="str">
            <v>M71(SPEAKER)</v>
          </cell>
          <cell r="J587" t="str">
            <v>박정은</v>
          </cell>
          <cell r="K587" t="str">
            <v>$</v>
          </cell>
          <cell r="L587">
            <v>0.4</v>
          </cell>
          <cell r="M587" t="str">
            <v>假</v>
          </cell>
          <cell r="N587">
            <v>0</v>
          </cell>
          <cell r="O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</row>
        <row r="588">
          <cell r="A588" t="str">
            <v>SICO  RECEIVER UNIT</v>
          </cell>
          <cell r="B588" t="str">
            <v>영2</v>
          </cell>
          <cell r="C588" t="str">
            <v>SICO</v>
          </cell>
          <cell r="D588" t="str">
            <v xml:space="preserve"> RECEIVER UNIT</v>
          </cell>
          <cell r="E588" t="str">
            <v>MITSUBISHI USA</v>
          </cell>
          <cell r="F588" t="str">
            <v>SAS-018</v>
          </cell>
          <cell r="J588" t="str">
            <v>이강산</v>
          </cell>
          <cell r="K588" t="str">
            <v>$</v>
          </cell>
          <cell r="L588">
            <v>0.46</v>
          </cell>
          <cell r="M588" t="str">
            <v>假</v>
          </cell>
          <cell r="N588">
            <v>0</v>
          </cell>
          <cell r="O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</row>
        <row r="589">
          <cell r="A589" t="str">
            <v>SICO  RECEIVER UNIT</v>
          </cell>
          <cell r="B589" t="str">
            <v>영2</v>
          </cell>
          <cell r="C589" t="str">
            <v>SICO</v>
          </cell>
          <cell r="D589" t="str">
            <v xml:space="preserve"> RECEIVER UNIT</v>
          </cell>
          <cell r="E589" t="str">
            <v>MITSUBISHI USA</v>
          </cell>
          <cell r="F589" t="str">
            <v>SAS-019A</v>
          </cell>
          <cell r="J589" t="str">
            <v>이강산</v>
          </cell>
          <cell r="K589" t="str">
            <v>$</v>
          </cell>
          <cell r="L589">
            <v>0.46</v>
          </cell>
          <cell r="M589" t="str">
            <v>假</v>
          </cell>
          <cell r="N589">
            <v>0</v>
          </cell>
          <cell r="O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</row>
        <row r="590">
          <cell r="A590" t="str">
            <v>SICO  RECEIVER UNIT</v>
          </cell>
          <cell r="B590" t="str">
            <v>영2</v>
          </cell>
          <cell r="C590" t="str">
            <v>SICO</v>
          </cell>
          <cell r="D590" t="str">
            <v xml:space="preserve"> RECEIVER UNIT</v>
          </cell>
          <cell r="E590" t="str">
            <v>MITSUBISHI CHINA</v>
          </cell>
          <cell r="F590" t="str">
            <v>SAS-019A(φ13)</v>
          </cell>
          <cell r="J590" t="str">
            <v>양일몽</v>
          </cell>
          <cell r="K590" t="str">
            <v>$</v>
          </cell>
          <cell r="L590">
            <v>0.47</v>
          </cell>
          <cell r="M590" t="str">
            <v>假</v>
          </cell>
          <cell r="N590">
            <v>0</v>
          </cell>
          <cell r="O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</row>
        <row r="591">
          <cell r="A591" t="str">
            <v>SICO  RECEIVER UNIT</v>
          </cell>
          <cell r="B591" t="str">
            <v>영2</v>
          </cell>
          <cell r="C591" t="str">
            <v>SICO</v>
          </cell>
          <cell r="D591" t="str">
            <v xml:space="preserve"> RECEIVER UNIT</v>
          </cell>
          <cell r="E591" t="str">
            <v>ARIMA</v>
          </cell>
          <cell r="F591" t="str">
            <v>SAS-034(φ13)</v>
          </cell>
          <cell r="J591" t="str">
            <v>양일몽</v>
          </cell>
          <cell r="K591" t="str">
            <v>$</v>
          </cell>
          <cell r="L591">
            <v>0.35</v>
          </cell>
          <cell r="M591" t="str">
            <v>假</v>
          </cell>
          <cell r="N591">
            <v>0</v>
          </cell>
          <cell r="O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</row>
        <row r="592">
          <cell r="A592" t="str">
            <v>SICO  RECEIVER UNIT</v>
          </cell>
          <cell r="B592" t="str">
            <v>영2</v>
          </cell>
          <cell r="C592" t="str">
            <v>SICO</v>
          </cell>
          <cell r="D592" t="str">
            <v xml:space="preserve"> RECEIVER UNIT</v>
          </cell>
          <cell r="E592" t="str">
            <v>ALCATEL</v>
          </cell>
          <cell r="F592" t="str">
            <v>SAS-051(BE4)</v>
          </cell>
          <cell r="J592" t="str">
            <v>이강산</v>
          </cell>
          <cell r="K592" t="str">
            <v>$</v>
          </cell>
          <cell r="L592">
            <v>0.4</v>
          </cell>
          <cell r="M592" t="str">
            <v>假</v>
          </cell>
          <cell r="N592">
            <v>0</v>
          </cell>
          <cell r="O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</row>
        <row r="593">
          <cell r="A593" t="str">
            <v>SICO  RECEIVER UNIT</v>
          </cell>
          <cell r="B593" t="str">
            <v>영2</v>
          </cell>
          <cell r="C593" t="str">
            <v>SICO</v>
          </cell>
          <cell r="D593" t="str">
            <v xml:space="preserve"> RECEIVER UNIT</v>
          </cell>
          <cell r="E593" t="str">
            <v>ALCATEL</v>
          </cell>
          <cell r="F593" t="str">
            <v>SAS-052(BE4)</v>
          </cell>
          <cell r="J593" t="str">
            <v>이강산</v>
          </cell>
          <cell r="K593" t="str">
            <v>$</v>
          </cell>
          <cell r="L593">
            <v>0.38</v>
          </cell>
          <cell r="M593" t="str">
            <v>假</v>
          </cell>
          <cell r="N593">
            <v>0</v>
          </cell>
          <cell r="O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</row>
        <row r="594">
          <cell r="A594" t="str">
            <v>SICO  RECEIVER UNIT</v>
          </cell>
          <cell r="B594" t="str">
            <v>영2</v>
          </cell>
          <cell r="C594" t="str">
            <v>SICO</v>
          </cell>
          <cell r="D594" t="str">
            <v xml:space="preserve"> RECEIVER UNIT</v>
          </cell>
          <cell r="E594" t="str">
            <v>MITSUBISHI EU</v>
          </cell>
          <cell r="F594" t="str">
            <v>SAS-077(Dual)</v>
          </cell>
          <cell r="J594" t="str">
            <v>이강산</v>
          </cell>
          <cell r="K594" t="str">
            <v>$</v>
          </cell>
          <cell r="L594">
            <v>0.5</v>
          </cell>
          <cell r="M594" t="str">
            <v>假</v>
          </cell>
          <cell r="N594">
            <v>0</v>
          </cell>
          <cell r="O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</row>
        <row r="595">
          <cell r="A595" t="str">
            <v>SICO  RECEIVER UNIT</v>
          </cell>
          <cell r="B595" t="str">
            <v>영2</v>
          </cell>
          <cell r="C595" t="str">
            <v>SICO</v>
          </cell>
          <cell r="D595" t="str">
            <v xml:space="preserve"> RECEIVER UNIT</v>
          </cell>
          <cell r="E595" t="str">
            <v>삼성전자</v>
          </cell>
          <cell r="F595" t="str">
            <v>SP-0015</v>
          </cell>
          <cell r="J595" t="str">
            <v>이강산</v>
          </cell>
          <cell r="K595" t="str">
            <v>$</v>
          </cell>
          <cell r="L595">
            <v>0.35</v>
          </cell>
          <cell r="M595" t="str">
            <v>假</v>
          </cell>
          <cell r="N595">
            <v>0</v>
          </cell>
          <cell r="O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</row>
        <row r="596">
          <cell r="A596" t="str">
            <v>SICO  RECEIVER UNIT</v>
          </cell>
          <cell r="B596" t="str">
            <v>영2</v>
          </cell>
          <cell r="C596" t="str">
            <v>SICO</v>
          </cell>
          <cell r="D596" t="str">
            <v xml:space="preserve"> RECEIVER UNIT</v>
          </cell>
          <cell r="E596" t="str">
            <v>삼성전자</v>
          </cell>
          <cell r="F596" t="str">
            <v>SP-0017</v>
          </cell>
          <cell r="J596" t="str">
            <v>이강산</v>
          </cell>
          <cell r="K596" t="str">
            <v>$</v>
          </cell>
          <cell r="L596">
            <v>0.35</v>
          </cell>
          <cell r="M596" t="str">
            <v>假</v>
          </cell>
          <cell r="N596">
            <v>0</v>
          </cell>
          <cell r="O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</row>
        <row r="597">
          <cell r="A597" t="str">
            <v>SICO  RECEIVER UNIT</v>
          </cell>
          <cell r="B597" t="str">
            <v>영2</v>
          </cell>
          <cell r="C597" t="str">
            <v>SICO</v>
          </cell>
          <cell r="D597" t="str">
            <v xml:space="preserve"> RECEIVER UNIT</v>
          </cell>
          <cell r="E597" t="str">
            <v>SAGEM</v>
          </cell>
          <cell r="F597" t="str">
            <v>X61</v>
          </cell>
          <cell r="G597">
            <v>1</v>
          </cell>
          <cell r="H597">
            <v>1.8</v>
          </cell>
          <cell r="J597" t="str">
            <v>박정은</v>
          </cell>
          <cell r="K597" t="str">
            <v>$</v>
          </cell>
          <cell r="L597">
            <v>0.45</v>
          </cell>
          <cell r="M597" t="str">
            <v>假</v>
          </cell>
          <cell r="N597">
            <v>0</v>
          </cell>
          <cell r="O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</row>
        <row r="598">
          <cell r="A598" t="str">
            <v>SICO  RECEIVER UNIT</v>
          </cell>
          <cell r="B598" t="str">
            <v>영2</v>
          </cell>
          <cell r="C598" t="str">
            <v>SICO</v>
          </cell>
          <cell r="D598" t="str">
            <v xml:space="preserve"> RECEIVER UNIT</v>
          </cell>
          <cell r="E598" t="str">
            <v>SAGEM</v>
          </cell>
          <cell r="F598" t="str">
            <v>X71</v>
          </cell>
          <cell r="G598">
            <v>1</v>
          </cell>
          <cell r="H598">
            <v>1.8</v>
          </cell>
          <cell r="J598" t="str">
            <v>박정은</v>
          </cell>
          <cell r="K598" t="str">
            <v>$</v>
          </cell>
          <cell r="L598">
            <v>0.4</v>
          </cell>
          <cell r="M598" t="str">
            <v>假</v>
          </cell>
          <cell r="N598">
            <v>0</v>
          </cell>
          <cell r="O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</row>
        <row r="599">
          <cell r="A599" t="str">
            <v>SJECO RMC E/P</v>
          </cell>
          <cell r="B599" t="str">
            <v>영2</v>
          </cell>
          <cell r="C599" t="str">
            <v>SJECO</v>
          </cell>
          <cell r="D599" t="str">
            <v>RMC E/P</v>
          </cell>
          <cell r="E599" t="str">
            <v>APPLE INC</v>
          </cell>
          <cell r="F599" t="str">
            <v>미정(P64)</v>
          </cell>
          <cell r="H599">
            <v>5</v>
          </cell>
          <cell r="J599" t="str">
            <v>양영철</v>
          </cell>
          <cell r="K599" t="str">
            <v>$</v>
          </cell>
          <cell r="L599">
            <v>7</v>
          </cell>
          <cell r="M599" t="str">
            <v>假</v>
          </cell>
          <cell r="N599">
            <v>0</v>
          </cell>
          <cell r="O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</row>
        <row r="600">
          <cell r="A600" t="str">
            <v>SJECO RMC E/P</v>
          </cell>
          <cell r="B600" t="str">
            <v>영2</v>
          </cell>
          <cell r="C600" t="str">
            <v>SJECO</v>
          </cell>
          <cell r="D600" t="str">
            <v>RMC E/P</v>
          </cell>
          <cell r="E600" t="str">
            <v>APPLE INC</v>
          </cell>
          <cell r="F600" t="str">
            <v>미정(P68)</v>
          </cell>
          <cell r="H600">
            <v>5</v>
          </cell>
          <cell r="J600" t="str">
            <v>양영철</v>
          </cell>
          <cell r="K600" t="str">
            <v>$</v>
          </cell>
          <cell r="L600">
            <v>5</v>
          </cell>
          <cell r="M600" t="str">
            <v>假</v>
          </cell>
          <cell r="N600">
            <v>0</v>
          </cell>
          <cell r="O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</row>
        <row r="601">
          <cell r="A601" t="str">
            <v>SJECO E/P MIC</v>
          </cell>
          <cell r="B601" t="str">
            <v>영2</v>
          </cell>
          <cell r="C601" t="str">
            <v>SJECO</v>
          </cell>
          <cell r="D601" t="str">
            <v>E/P MIC</v>
          </cell>
          <cell r="E601" t="str">
            <v>BENEFON</v>
          </cell>
          <cell r="F601" t="str">
            <v>CT-BF407G</v>
          </cell>
          <cell r="H601">
            <v>3.28</v>
          </cell>
          <cell r="J601" t="str">
            <v>채원석</v>
          </cell>
          <cell r="K601" t="str">
            <v>$</v>
          </cell>
          <cell r="L601">
            <v>3.6</v>
          </cell>
          <cell r="N601">
            <v>0</v>
          </cell>
          <cell r="O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</row>
        <row r="602">
          <cell r="A602" t="str">
            <v>SJECO RMC無 E/P</v>
          </cell>
          <cell r="B602" t="str">
            <v>영2</v>
          </cell>
          <cell r="C602" t="str">
            <v>SJECO</v>
          </cell>
          <cell r="D602" t="str">
            <v>RMC無 E/P</v>
          </cell>
          <cell r="E602" t="str">
            <v>CENIX</v>
          </cell>
          <cell r="F602" t="str">
            <v>DH-4400</v>
          </cell>
          <cell r="H602">
            <v>3.53</v>
          </cell>
          <cell r="J602" t="str">
            <v>이강산</v>
          </cell>
          <cell r="K602" t="str">
            <v>￦</v>
          </cell>
          <cell r="L602">
            <v>1650</v>
          </cell>
          <cell r="N602">
            <v>0</v>
          </cell>
          <cell r="O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</row>
        <row r="603">
          <cell r="A603" t="str">
            <v>SJECO E/P MIC</v>
          </cell>
          <cell r="B603" t="str">
            <v>영2</v>
          </cell>
          <cell r="C603" t="str">
            <v>SJECO</v>
          </cell>
          <cell r="D603" t="str">
            <v>E/P MIC</v>
          </cell>
          <cell r="E603" t="str">
            <v>BENEFON</v>
          </cell>
          <cell r="F603" t="str">
            <v>EM-BF403G</v>
          </cell>
          <cell r="H603">
            <v>2.17</v>
          </cell>
          <cell r="J603" t="str">
            <v>이강산</v>
          </cell>
          <cell r="K603" t="str">
            <v>$</v>
          </cell>
          <cell r="L603">
            <v>1.96</v>
          </cell>
          <cell r="N603">
            <v>0</v>
          </cell>
          <cell r="O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</row>
        <row r="604">
          <cell r="A604" t="str">
            <v>SJECO E/P MIC</v>
          </cell>
          <cell r="B604" t="str">
            <v>영2</v>
          </cell>
          <cell r="C604" t="str">
            <v>SJECO</v>
          </cell>
          <cell r="D604" t="str">
            <v>E/P MIC</v>
          </cell>
          <cell r="E604" t="str">
            <v>BENEFON</v>
          </cell>
          <cell r="F604" t="str">
            <v>EM-BF406G</v>
          </cell>
          <cell r="H604">
            <v>3.28</v>
          </cell>
          <cell r="J604" t="str">
            <v>이강산</v>
          </cell>
          <cell r="K604" t="str">
            <v>$</v>
          </cell>
          <cell r="L604">
            <v>3.79</v>
          </cell>
          <cell r="N604">
            <v>0</v>
          </cell>
          <cell r="O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</row>
        <row r="605">
          <cell r="A605" t="str">
            <v>SJECO E/P MIC</v>
          </cell>
          <cell r="B605" t="str">
            <v>영2</v>
          </cell>
          <cell r="C605" t="str">
            <v>SJECO</v>
          </cell>
          <cell r="D605" t="str">
            <v>E/P MIC</v>
          </cell>
          <cell r="E605" t="str">
            <v>현대전자</v>
          </cell>
          <cell r="F605" t="str">
            <v>EM-HD601E</v>
          </cell>
          <cell r="H605">
            <v>2.93</v>
          </cell>
          <cell r="I605">
            <v>1.87</v>
          </cell>
          <cell r="J605" t="str">
            <v>이강산</v>
          </cell>
          <cell r="K605" t="str">
            <v>￦</v>
          </cell>
          <cell r="L605">
            <v>2000</v>
          </cell>
          <cell r="N605">
            <v>0</v>
          </cell>
          <cell r="O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</row>
        <row r="606">
          <cell r="A606" t="str">
            <v>SJECO E/P MIC</v>
          </cell>
          <cell r="B606" t="str">
            <v>영2</v>
          </cell>
          <cell r="C606" t="str">
            <v>SJECO</v>
          </cell>
          <cell r="D606" t="str">
            <v>E/P MIC</v>
          </cell>
          <cell r="E606" t="str">
            <v>삼성전자</v>
          </cell>
          <cell r="F606" t="str">
            <v>EMP20</v>
          </cell>
          <cell r="H606">
            <v>2.99</v>
          </cell>
          <cell r="I606">
            <v>1.87</v>
          </cell>
          <cell r="J606" t="str">
            <v>이강산</v>
          </cell>
          <cell r="K606" t="str">
            <v>￦</v>
          </cell>
          <cell r="L606">
            <v>2500</v>
          </cell>
          <cell r="N606">
            <v>0</v>
          </cell>
          <cell r="O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</row>
        <row r="607">
          <cell r="A607" t="str">
            <v>SJECO E/P MIC</v>
          </cell>
          <cell r="B607" t="str">
            <v>영2</v>
          </cell>
          <cell r="C607" t="str">
            <v>SJECO</v>
          </cell>
          <cell r="D607" t="str">
            <v>E/P MIC</v>
          </cell>
          <cell r="E607" t="str">
            <v>삼성전자</v>
          </cell>
          <cell r="F607" t="str">
            <v>EM-SS200X</v>
          </cell>
          <cell r="H607">
            <v>3</v>
          </cell>
          <cell r="J607" t="str">
            <v>이강산</v>
          </cell>
          <cell r="K607" t="str">
            <v>￦</v>
          </cell>
          <cell r="L607">
            <v>5000</v>
          </cell>
          <cell r="N607">
            <v>0</v>
          </cell>
          <cell r="O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</row>
        <row r="608">
          <cell r="A608" t="str">
            <v>SJECO E/P MIC</v>
          </cell>
          <cell r="B608" t="str">
            <v>영2</v>
          </cell>
          <cell r="C608" t="str">
            <v>SJECO</v>
          </cell>
          <cell r="D608" t="str">
            <v>E/P MIC</v>
          </cell>
          <cell r="E608" t="str">
            <v>삼성전자</v>
          </cell>
          <cell r="F608" t="str">
            <v>EM-SS203GS-1(미국)</v>
          </cell>
          <cell r="H608">
            <v>2.1</v>
          </cell>
          <cell r="J608" t="str">
            <v>이강산</v>
          </cell>
          <cell r="K608" t="str">
            <v>￦</v>
          </cell>
          <cell r="L608">
            <v>1882</v>
          </cell>
          <cell r="N608">
            <v>0</v>
          </cell>
          <cell r="O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</row>
        <row r="609">
          <cell r="A609" t="str">
            <v>SJECO E/P MIC</v>
          </cell>
          <cell r="B609" t="str">
            <v>영2</v>
          </cell>
          <cell r="C609" t="str">
            <v>SJECO</v>
          </cell>
          <cell r="D609" t="str">
            <v>E/P MIC</v>
          </cell>
          <cell r="E609" t="str">
            <v>삼성전자</v>
          </cell>
          <cell r="F609" t="str">
            <v>EM-SS334GS</v>
          </cell>
          <cell r="H609">
            <v>2.83</v>
          </cell>
          <cell r="J609" t="str">
            <v>이강산</v>
          </cell>
          <cell r="K609" t="str">
            <v>￦</v>
          </cell>
          <cell r="L609">
            <v>2053</v>
          </cell>
          <cell r="N609">
            <v>0</v>
          </cell>
          <cell r="O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</row>
        <row r="610">
          <cell r="A610" t="str">
            <v>SJECO E/P MIC</v>
          </cell>
          <cell r="B610" t="str">
            <v>영2</v>
          </cell>
          <cell r="C610" t="str">
            <v>SJECO</v>
          </cell>
          <cell r="D610" t="str">
            <v>E/P MIC</v>
          </cell>
          <cell r="E610" t="str">
            <v>BENEFON</v>
          </cell>
          <cell r="F610" t="str">
            <v>F22</v>
          </cell>
          <cell r="H610">
            <v>3.28</v>
          </cell>
          <cell r="J610" t="str">
            <v>채원석</v>
          </cell>
          <cell r="K610" t="str">
            <v>$</v>
          </cell>
          <cell r="L610">
            <v>2.5</v>
          </cell>
          <cell r="M610" t="str">
            <v>假</v>
          </cell>
          <cell r="N610">
            <v>0</v>
          </cell>
          <cell r="O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</row>
        <row r="611">
          <cell r="A611" t="str">
            <v>SJECO E/P MIC</v>
          </cell>
          <cell r="B611" t="str">
            <v>영2</v>
          </cell>
          <cell r="C611" t="str">
            <v>SJECO</v>
          </cell>
          <cell r="D611" t="str">
            <v>E/P MIC</v>
          </cell>
          <cell r="E611" t="str">
            <v>SIEMENS</v>
          </cell>
          <cell r="F611" t="str">
            <v>HS1100</v>
          </cell>
          <cell r="H611">
            <v>2.58</v>
          </cell>
          <cell r="J611" t="str">
            <v>이강산</v>
          </cell>
          <cell r="K611" t="str">
            <v>$</v>
          </cell>
          <cell r="L611">
            <v>7.85</v>
          </cell>
          <cell r="N611">
            <v>0</v>
          </cell>
          <cell r="O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</row>
        <row r="612">
          <cell r="A612" t="str">
            <v>SJECO E/P MIC</v>
          </cell>
          <cell r="B612" t="str">
            <v>영2</v>
          </cell>
          <cell r="C612" t="str">
            <v>SJECO</v>
          </cell>
          <cell r="D612" t="str">
            <v>E/P MIC</v>
          </cell>
          <cell r="E612" t="str">
            <v>SIEMENS</v>
          </cell>
          <cell r="F612" t="str">
            <v>HS1200</v>
          </cell>
          <cell r="H612">
            <v>2.58</v>
          </cell>
          <cell r="J612" t="str">
            <v>이강산</v>
          </cell>
          <cell r="K612" t="str">
            <v>$</v>
          </cell>
          <cell r="L612">
            <v>4.07</v>
          </cell>
          <cell r="N612">
            <v>0</v>
          </cell>
          <cell r="O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</row>
        <row r="613">
          <cell r="A613" t="str">
            <v>SJECO RMC E/P</v>
          </cell>
          <cell r="B613" t="str">
            <v>영2</v>
          </cell>
          <cell r="C613" t="str">
            <v>SJECO</v>
          </cell>
          <cell r="D613" t="str">
            <v>RMC E/P</v>
          </cell>
          <cell r="E613" t="str">
            <v>블루텍</v>
          </cell>
          <cell r="F613" t="str">
            <v>HS-215C(SVC)</v>
          </cell>
          <cell r="H613">
            <v>7</v>
          </cell>
          <cell r="J613" t="str">
            <v>이강산</v>
          </cell>
          <cell r="K613" t="str">
            <v>￦</v>
          </cell>
          <cell r="L613">
            <v>4282</v>
          </cell>
          <cell r="N613">
            <v>0</v>
          </cell>
          <cell r="O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</row>
        <row r="614">
          <cell r="A614" t="str">
            <v>SJECO RMC E/P</v>
          </cell>
          <cell r="B614" t="str">
            <v>영2</v>
          </cell>
          <cell r="C614" t="str">
            <v>SJECO</v>
          </cell>
          <cell r="D614" t="str">
            <v>RMC E/P</v>
          </cell>
          <cell r="E614" t="str">
            <v>블루텍</v>
          </cell>
          <cell r="F614" t="str">
            <v>HS-245C(SVC)</v>
          </cell>
          <cell r="H614">
            <v>9.51</v>
          </cell>
          <cell r="J614" t="str">
            <v>이강산</v>
          </cell>
          <cell r="K614" t="str">
            <v>￦</v>
          </cell>
          <cell r="L614">
            <v>4449</v>
          </cell>
          <cell r="N614">
            <v>0</v>
          </cell>
          <cell r="O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</row>
        <row r="615">
          <cell r="A615" t="str">
            <v>SJECO RMC E/P</v>
          </cell>
          <cell r="B615" t="str">
            <v>영2</v>
          </cell>
          <cell r="C615" t="str">
            <v>SJECO</v>
          </cell>
          <cell r="D615" t="str">
            <v>RMC E/P</v>
          </cell>
          <cell r="E615" t="str">
            <v>블루텍</v>
          </cell>
          <cell r="F615" t="str">
            <v>HS-267C(SVC)</v>
          </cell>
          <cell r="H615">
            <v>7.38</v>
          </cell>
          <cell r="J615" t="str">
            <v>이강산</v>
          </cell>
          <cell r="K615" t="str">
            <v>￦</v>
          </cell>
          <cell r="L615">
            <v>5200</v>
          </cell>
          <cell r="N615">
            <v>0</v>
          </cell>
          <cell r="O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</row>
        <row r="616">
          <cell r="A616" t="str">
            <v>SJECO RMC E/P</v>
          </cell>
          <cell r="B616" t="str">
            <v>영2</v>
          </cell>
          <cell r="C616" t="str">
            <v>SJECO</v>
          </cell>
          <cell r="D616" t="str">
            <v>RMC E/P</v>
          </cell>
          <cell r="E616" t="str">
            <v>블루텍</v>
          </cell>
          <cell r="F616" t="str">
            <v>HS-293C(SVC)</v>
          </cell>
          <cell r="H616">
            <v>5.21</v>
          </cell>
          <cell r="J616" t="str">
            <v>이강산</v>
          </cell>
          <cell r="K616" t="str">
            <v>￦</v>
          </cell>
          <cell r="L616">
            <v>4379</v>
          </cell>
          <cell r="N616">
            <v>0</v>
          </cell>
          <cell r="O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</row>
        <row r="617">
          <cell r="A617" t="str">
            <v>SJECO LCD E/P</v>
          </cell>
          <cell r="B617" t="str">
            <v>영2</v>
          </cell>
          <cell r="C617" t="str">
            <v>SJECO</v>
          </cell>
          <cell r="D617" t="str">
            <v>LCD E/P</v>
          </cell>
          <cell r="E617" t="str">
            <v>블루텍</v>
          </cell>
          <cell r="F617" t="str">
            <v>HS-336C</v>
          </cell>
          <cell r="H617">
            <v>7.31</v>
          </cell>
          <cell r="J617" t="str">
            <v>이강산</v>
          </cell>
          <cell r="K617" t="str">
            <v>￦</v>
          </cell>
          <cell r="L617">
            <v>9326</v>
          </cell>
          <cell r="N617">
            <v>0</v>
          </cell>
          <cell r="O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</row>
        <row r="618">
          <cell r="A618" t="str">
            <v>SJECO RMC無 E/P</v>
          </cell>
          <cell r="B618" t="str">
            <v>영2</v>
          </cell>
          <cell r="C618" t="str">
            <v>SJECO</v>
          </cell>
          <cell r="D618" t="str">
            <v>RMC無 E/P</v>
          </cell>
          <cell r="E618" t="str">
            <v>블루텍</v>
          </cell>
          <cell r="F618" t="str">
            <v>HS-S200BE</v>
          </cell>
          <cell r="H618">
            <v>3.53</v>
          </cell>
          <cell r="J618" t="str">
            <v>이강산</v>
          </cell>
          <cell r="K618" t="str">
            <v>￦</v>
          </cell>
          <cell r="L618">
            <v>2448</v>
          </cell>
          <cell r="N618">
            <v>0</v>
          </cell>
          <cell r="O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</row>
        <row r="619">
          <cell r="A619" t="str">
            <v>SJECO 其他</v>
          </cell>
          <cell r="B619" t="str">
            <v>영2</v>
          </cell>
          <cell r="C619" t="str">
            <v>SJECO</v>
          </cell>
          <cell r="D619" t="str">
            <v>其他</v>
          </cell>
          <cell r="E619" t="str">
            <v>FLEXIS</v>
          </cell>
          <cell r="F619" t="str">
            <v>KEY-PAD</v>
          </cell>
          <cell r="H619">
            <v>4.4800000000000004</v>
          </cell>
          <cell r="J619" t="str">
            <v>이강산</v>
          </cell>
          <cell r="K619" t="str">
            <v>￦</v>
          </cell>
          <cell r="L619">
            <v>8000</v>
          </cell>
          <cell r="N619">
            <v>0</v>
          </cell>
          <cell r="O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</row>
        <row r="620">
          <cell r="A620" t="str">
            <v>SJECO 其他</v>
          </cell>
          <cell r="B620" t="str">
            <v>영2</v>
          </cell>
          <cell r="C620" t="str">
            <v>SJECO</v>
          </cell>
          <cell r="D620" t="str">
            <v>其他</v>
          </cell>
          <cell r="E620" t="str">
            <v>FLEXIS</v>
          </cell>
          <cell r="F620" t="str">
            <v>KP-CQ12P</v>
          </cell>
          <cell r="G620">
            <v>2</v>
          </cell>
          <cell r="H620">
            <v>3.5</v>
          </cell>
          <cell r="J620" t="str">
            <v>이강산</v>
          </cell>
          <cell r="K620" t="str">
            <v>￦</v>
          </cell>
          <cell r="L620">
            <v>8000</v>
          </cell>
          <cell r="N620">
            <v>0</v>
          </cell>
          <cell r="O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</row>
        <row r="621">
          <cell r="A621" t="str">
            <v>SJECO 其他</v>
          </cell>
          <cell r="B621" t="str">
            <v>영2</v>
          </cell>
          <cell r="C621" t="str">
            <v>SJECO</v>
          </cell>
          <cell r="D621" t="str">
            <v>其他</v>
          </cell>
          <cell r="E621" t="str">
            <v>FLEXIS</v>
          </cell>
          <cell r="F621" t="str">
            <v>KP-CV12P</v>
          </cell>
          <cell r="G621">
            <v>2</v>
          </cell>
          <cell r="H621">
            <v>3.5</v>
          </cell>
          <cell r="J621" t="str">
            <v>이강산</v>
          </cell>
          <cell r="K621" t="str">
            <v>￦</v>
          </cell>
          <cell r="L621">
            <v>8000</v>
          </cell>
          <cell r="N621">
            <v>0</v>
          </cell>
          <cell r="O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</row>
        <row r="622">
          <cell r="A622" t="str">
            <v>SJECO 其他</v>
          </cell>
          <cell r="B622" t="str">
            <v>영2</v>
          </cell>
          <cell r="C622" t="str">
            <v>SJECO</v>
          </cell>
          <cell r="D622" t="str">
            <v>其他</v>
          </cell>
          <cell r="E622" t="str">
            <v>FLEXIS</v>
          </cell>
          <cell r="F622" t="str">
            <v>KP-CV18P</v>
          </cell>
          <cell r="G622">
            <v>2</v>
          </cell>
          <cell r="H622">
            <v>3.5</v>
          </cell>
          <cell r="J622" t="str">
            <v>이강산</v>
          </cell>
          <cell r="K622" t="str">
            <v>￦</v>
          </cell>
          <cell r="L622">
            <v>8000</v>
          </cell>
          <cell r="N622">
            <v>0</v>
          </cell>
          <cell r="O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</row>
        <row r="623">
          <cell r="A623" t="str">
            <v>SJECO RMC無 E/P</v>
          </cell>
          <cell r="B623" t="str">
            <v>영2</v>
          </cell>
          <cell r="C623" t="str">
            <v>SJECO</v>
          </cell>
          <cell r="D623" t="str">
            <v>RMC無 E/P</v>
          </cell>
          <cell r="E623" t="str">
            <v>대양 이앤씨</v>
          </cell>
          <cell r="F623" t="str">
            <v>MC-DY200</v>
          </cell>
          <cell r="H623">
            <v>2.93</v>
          </cell>
          <cell r="J623" t="str">
            <v>이상원</v>
          </cell>
          <cell r="K623" t="str">
            <v>￦</v>
          </cell>
          <cell r="L623">
            <v>1950</v>
          </cell>
          <cell r="M623" t="str">
            <v>假</v>
          </cell>
          <cell r="N623">
            <v>0</v>
          </cell>
          <cell r="O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</row>
        <row r="624">
          <cell r="A624" t="str">
            <v>SJECO 其他</v>
          </cell>
          <cell r="B624" t="str">
            <v>영2</v>
          </cell>
          <cell r="C624" t="str">
            <v>SJECO</v>
          </cell>
          <cell r="D624" t="str">
            <v>其他</v>
          </cell>
          <cell r="E624" t="str">
            <v>삼성전자</v>
          </cell>
          <cell r="F624" t="str">
            <v>MP-J10</v>
          </cell>
          <cell r="H624">
            <v>3</v>
          </cell>
          <cell r="J624" t="str">
            <v>이강산</v>
          </cell>
          <cell r="K624" t="str">
            <v>￦</v>
          </cell>
          <cell r="L624">
            <v>1148</v>
          </cell>
          <cell r="N624">
            <v>0</v>
          </cell>
          <cell r="O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</row>
        <row r="625">
          <cell r="A625" t="str">
            <v>SJECO E/P MIC</v>
          </cell>
          <cell r="B625" t="str">
            <v>영2</v>
          </cell>
          <cell r="C625" t="str">
            <v>SJECO</v>
          </cell>
          <cell r="D625" t="str">
            <v>E/P MIC</v>
          </cell>
          <cell r="E625" t="str">
            <v>삼성전자</v>
          </cell>
          <cell r="F625" t="str">
            <v>MP-M110(GSM)</v>
          </cell>
          <cell r="H625">
            <v>4.46</v>
          </cell>
          <cell r="J625" t="str">
            <v>이강산</v>
          </cell>
          <cell r="K625" t="str">
            <v>￦</v>
          </cell>
          <cell r="L625">
            <v>9923</v>
          </cell>
          <cell r="N625">
            <v>0</v>
          </cell>
          <cell r="O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</row>
        <row r="626">
          <cell r="A626" t="str">
            <v>SJECO E/P MIC</v>
          </cell>
          <cell r="B626" t="str">
            <v>영2</v>
          </cell>
          <cell r="C626" t="str">
            <v>SJECO</v>
          </cell>
          <cell r="D626" t="str">
            <v>E/P MIC</v>
          </cell>
          <cell r="E626" t="str">
            <v>삼성전자</v>
          </cell>
          <cell r="F626" t="str">
            <v>MP-M200(CDMA)</v>
          </cell>
          <cell r="H626">
            <v>5.98</v>
          </cell>
          <cell r="J626" t="str">
            <v>이강산</v>
          </cell>
          <cell r="K626" t="str">
            <v>￦</v>
          </cell>
          <cell r="L626">
            <v>10062</v>
          </cell>
          <cell r="N626">
            <v>0</v>
          </cell>
          <cell r="O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</row>
        <row r="627">
          <cell r="A627" t="str">
            <v>SJECO E/P MIC</v>
          </cell>
          <cell r="B627" t="str">
            <v>영2</v>
          </cell>
          <cell r="C627" t="str">
            <v>SJECO</v>
          </cell>
          <cell r="D627" t="str">
            <v>E/P MIC</v>
          </cell>
          <cell r="E627" t="str">
            <v>삼성전자</v>
          </cell>
          <cell r="F627" t="str">
            <v>MP-M200-1(PCS)</v>
          </cell>
          <cell r="H627">
            <v>5.49</v>
          </cell>
          <cell r="J627" t="str">
            <v>이강산</v>
          </cell>
          <cell r="K627" t="str">
            <v>￦</v>
          </cell>
          <cell r="L627">
            <v>10052</v>
          </cell>
          <cell r="N627">
            <v>0</v>
          </cell>
          <cell r="O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</row>
        <row r="628">
          <cell r="A628" t="str">
            <v>SJECO RMC E/P</v>
          </cell>
          <cell r="B628" t="str">
            <v>영2</v>
          </cell>
          <cell r="C628" t="str">
            <v>SJECO</v>
          </cell>
          <cell r="D628" t="str">
            <v>RMC E/P</v>
          </cell>
          <cell r="E628" t="str">
            <v>삼성전자 비데오</v>
          </cell>
          <cell r="F628" t="str">
            <v>MP-V21K</v>
          </cell>
          <cell r="H628">
            <v>6.14</v>
          </cell>
          <cell r="J628" t="str">
            <v>이강산</v>
          </cell>
          <cell r="K628" t="str">
            <v>￦</v>
          </cell>
          <cell r="L628">
            <v>4285</v>
          </cell>
          <cell r="N628">
            <v>0</v>
          </cell>
          <cell r="O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</row>
        <row r="629">
          <cell r="A629" t="str">
            <v>SJECO RMC E/P</v>
          </cell>
          <cell r="B629" t="str">
            <v>영2</v>
          </cell>
          <cell r="C629" t="str">
            <v>SJECO</v>
          </cell>
          <cell r="D629" t="str">
            <v>RMC E/P</v>
          </cell>
          <cell r="E629" t="str">
            <v>삼성전자 비데오</v>
          </cell>
          <cell r="F629" t="str">
            <v>MP-V31K</v>
          </cell>
          <cell r="H629">
            <v>6.14</v>
          </cell>
          <cell r="J629" t="str">
            <v>이강산</v>
          </cell>
          <cell r="K629" t="str">
            <v>￦</v>
          </cell>
          <cell r="L629">
            <v>4285</v>
          </cell>
          <cell r="N629">
            <v>0</v>
          </cell>
          <cell r="O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</row>
        <row r="630">
          <cell r="A630" t="str">
            <v>SJECO RMC E/P</v>
          </cell>
          <cell r="B630" t="str">
            <v>영2</v>
          </cell>
          <cell r="C630" t="str">
            <v>SJECO</v>
          </cell>
          <cell r="D630" t="str">
            <v>RMC E/P</v>
          </cell>
          <cell r="E630" t="str">
            <v>블루텍</v>
          </cell>
          <cell r="F630" t="str">
            <v>RM-410(SVC)</v>
          </cell>
          <cell r="H630">
            <v>5</v>
          </cell>
          <cell r="J630" t="str">
            <v>이강산</v>
          </cell>
          <cell r="K630" t="str">
            <v>￦</v>
          </cell>
          <cell r="L630">
            <v>4000</v>
          </cell>
          <cell r="N630">
            <v>0</v>
          </cell>
          <cell r="O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</row>
        <row r="631">
          <cell r="A631" t="str">
            <v>SJECO RMC E/P</v>
          </cell>
          <cell r="B631" t="str">
            <v>영2</v>
          </cell>
          <cell r="C631" t="str">
            <v>SJECO</v>
          </cell>
          <cell r="D631" t="str">
            <v>RMC E/P</v>
          </cell>
          <cell r="E631" t="str">
            <v>블루텍</v>
          </cell>
          <cell r="F631" t="str">
            <v>RM-420(SVC)</v>
          </cell>
          <cell r="H631">
            <v>5</v>
          </cell>
          <cell r="J631" t="str">
            <v>이강산</v>
          </cell>
          <cell r="K631" t="str">
            <v>￦</v>
          </cell>
          <cell r="L631">
            <v>4000</v>
          </cell>
          <cell r="N631">
            <v>0</v>
          </cell>
          <cell r="O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</row>
        <row r="632">
          <cell r="A632" t="str">
            <v>SJECO LCD E/P</v>
          </cell>
          <cell r="B632" t="str">
            <v>영2</v>
          </cell>
          <cell r="C632" t="str">
            <v>SJECO</v>
          </cell>
          <cell r="D632" t="str">
            <v>LCD E/P</v>
          </cell>
          <cell r="E632" t="str">
            <v>블루텍</v>
          </cell>
          <cell r="F632" t="str">
            <v>RM-K1(SVC)</v>
          </cell>
          <cell r="H632">
            <v>5.31</v>
          </cell>
          <cell r="J632" t="str">
            <v>장용덕</v>
          </cell>
          <cell r="K632" t="str">
            <v>￦</v>
          </cell>
          <cell r="L632">
            <v>14258</v>
          </cell>
          <cell r="N632">
            <v>0</v>
          </cell>
          <cell r="O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</row>
        <row r="633">
          <cell r="A633" t="str">
            <v>SJECO LCD E/P</v>
          </cell>
          <cell r="B633" t="str">
            <v>영2</v>
          </cell>
          <cell r="C633" t="str">
            <v>SJECO</v>
          </cell>
          <cell r="D633" t="str">
            <v>LCD E/P</v>
          </cell>
          <cell r="E633" t="str">
            <v>삼성 컴퓨터</v>
          </cell>
          <cell r="F633" t="str">
            <v>RM-SC110J</v>
          </cell>
          <cell r="H633">
            <v>7.21</v>
          </cell>
          <cell r="J633" t="str">
            <v>이강산</v>
          </cell>
          <cell r="K633" t="str">
            <v>￦</v>
          </cell>
          <cell r="L633">
            <v>15300</v>
          </cell>
          <cell r="N633">
            <v>0</v>
          </cell>
          <cell r="O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</row>
        <row r="634">
          <cell r="A634" t="str">
            <v>SJECO RMC E/P</v>
          </cell>
          <cell r="B634" t="str">
            <v>영2</v>
          </cell>
          <cell r="C634" t="str">
            <v>SJECO</v>
          </cell>
          <cell r="D634" t="str">
            <v>RMC E/P</v>
          </cell>
          <cell r="E634" t="str">
            <v>블루텍</v>
          </cell>
          <cell r="F634" t="str">
            <v>RM-V10</v>
          </cell>
          <cell r="H634">
            <v>4.8099999999999996</v>
          </cell>
          <cell r="J634" t="str">
            <v>이강산</v>
          </cell>
          <cell r="K634" t="str">
            <v>￦</v>
          </cell>
          <cell r="L634">
            <v>3900</v>
          </cell>
          <cell r="N634">
            <v>0</v>
          </cell>
          <cell r="O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</row>
        <row r="635">
          <cell r="A635" t="str">
            <v>SJECO RMC E/P</v>
          </cell>
          <cell r="B635" t="str">
            <v>영2</v>
          </cell>
          <cell r="C635" t="str">
            <v>SJECO</v>
          </cell>
          <cell r="D635" t="str">
            <v>RMC E/P</v>
          </cell>
          <cell r="E635" t="str">
            <v>블루텍</v>
          </cell>
          <cell r="F635" t="str">
            <v>RM-V20(부품)</v>
          </cell>
          <cell r="J635" t="str">
            <v>이강산</v>
          </cell>
          <cell r="K635" t="str">
            <v>￦</v>
          </cell>
          <cell r="L635">
            <v>138</v>
          </cell>
          <cell r="N635">
            <v>0</v>
          </cell>
          <cell r="O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</row>
        <row r="636">
          <cell r="A636" t="str">
            <v>SJECO LCD E/P</v>
          </cell>
          <cell r="B636" t="str">
            <v>영2</v>
          </cell>
          <cell r="C636" t="str">
            <v>SJECO</v>
          </cell>
          <cell r="D636" t="str">
            <v>LCD E/P</v>
          </cell>
          <cell r="E636" t="str">
            <v>블루텍</v>
          </cell>
          <cell r="F636" t="str">
            <v>RM-Z1(SVC)</v>
          </cell>
          <cell r="H636">
            <v>5.2</v>
          </cell>
          <cell r="J636" t="str">
            <v>장용덕</v>
          </cell>
          <cell r="K636" t="str">
            <v>￦</v>
          </cell>
          <cell r="L636">
            <v>10938</v>
          </cell>
          <cell r="N636">
            <v>0</v>
          </cell>
          <cell r="O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</row>
        <row r="637">
          <cell r="A637" t="str">
            <v>SJECO CD ADAPTOR</v>
          </cell>
          <cell r="B637" t="str">
            <v>영2</v>
          </cell>
          <cell r="C637" t="str">
            <v>SJECO</v>
          </cell>
          <cell r="D637" t="str">
            <v>CD ADAPTOR</v>
          </cell>
          <cell r="E637" t="str">
            <v>KARSTADT</v>
          </cell>
          <cell r="F637" t="str">
            <v>SCA-2K</v>
          </cell>
          <cell r="H637">
            <v>5.28</v>
          </cell>
          <cell r="J637" t="str">
            <v>이강산</v>
          </cell>
          <cell r="K637" t="str">
            <v>$</v>
          </cell>
          <cell r="L637">
            <v>4.9729999999999999</v>
          </cell>
          <cell r="N637">
            <v>0</v>
          </cell>
          <cell r="O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</row>
        <row r="638">
          <cell r="A638" t="str">
            <v>SJECO 其他</v>
          </cell>
          <cell r="B638" t="str">
            <v>영2</v>
          </cell>
          <cell r="C638" t="str">
            <v>SJECO</v>
          </cell>
          <cell r="D638" t="str">
            <v>其他</v>
          </cell>
          <cell r="E638" t="str">
            <v>MOTOROLA</v>
          </cell>
          <cell r="F638" t="str">
            <v>SHQ22G-1</v>
          </cell>
          <cell r="J638" t="str">
            <v>이강산</v>
          </cell>
          <cell r="K638" t="str">
            <v>￦</v>
          </cell>
          <cell r="L638">
            <v>80</v>
          </cell>
          <cell r="N638">
            <v>0</v>
          </cell>
          <cell r="O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</row>
        <row r="639">
          <cell r="A639" t="str">
            <v>SJECO 其他</v>
          </cell>
          <cell r="B639" t="str">
            <v>영2</v>
          </cell>
          <cell r="C639" t="str">
            <v>SJECO</v>
          </cell>
          <cell r="D639" t="str">
            <v>其他</v>
          </cell>
          <cell r="E639" t="str">
            <v>MOTOROLA</v>
          </cell>
          <cell r="F639" t="str">
            <v>USBCORDSET</v>
          </cell>
          <cell r="J639" t="str">
            <v>이강산</v>
          </cell>
          <cell r="K639" t="str">
            <v>$</v>
          </cell>
          <cell r="L639">
            <v>1.85</v>
          </cell>
          <cell r="M639" t="str">
            <v>假</v>
          </cell>
          <cell r="N639">
            <v>0</v>
          </cell>
          <cell r="O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</row>
        <row r="640">
          <cell r="A640" t="str">
            <v>SICO  RECEIVER UNIT</v>
          </cell>
          <cell r="B640" t="str">
            <v>영2</v>
          </cell>
          <cell r="C640" t="str">
            <v>SICO</v>
          </cell>
          <cell r="D640" t="str">
            <v xml:space="preserve"> RECEIVER UNIT</v>
          </cell>
          <cell r="E640" t="str">
            <v>ERICSSON</v>
          </cell>
          <cell r="F640" t="str">
            <v>15φSPEAKER</v>
          </cell>
          <cell r="J640" t="str">
            <v>이강산</v>
          </cell>
          <cell r="K640" t="str">
            <v>$</v>
          </cell>
          <cell r="L640">
            <v>0.5</v>
          </cell>
          <cell r="M640" t="str">
            <v>假</v>
          </cell>
          <cell r="N640">
            <v>300</v>
          </cell>
          <cell r="O640">
            <v>150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50</v>
          </cell>
          <cell r="X640">
            <v>50</v>
          </cell>
          <cell r="Y640">
            <v>50</v>
          </cell>
          <cell r="Z640">
            <v>50</v>
          </cell>
          <cell r="AA640">
            <v>50</v>
          </cell>
          <cell r="AB640">
            <v>50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</row>
        <row r="641">
          <cell r="A641" t="str">
            <v>SJECO RMC E/P</v>
          </cell>
          <cell r="B641" t="str">
            <v>영2</v>
          </cell>
          <cell r="C641" t="str">
            <v>SJECO</v>
          </cell>
          <cell r="D641" t="str">
            <v>RMC E/P</v>
          </cell>
          <cell r="E641" t="str">
            <v>APPLE INC</v>
          </cell>
          <cell r="F641" t="str">
            <v>미정(P93)</v>
          </cell>
          <cell r="H641">
            <v>5</v>
          </cell>
          <cell r="J641" t="str">
            <v>이강산</v>
          </cell>
          <cell r="K641" t="str">
            <v>$</v>
          </cell>
          <cell r="L641">
            <v>4</v>
          </cell>
          <cell r="M641" t="str">
            <v>假</v>
          </cell>
          <cell r="N641">
            <v>70</v>
          </cell>
          <cell r="O641">
            <v>280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10</v>
          </cell>
          <cell r="W641">
            <v>10</v>
          </cell>
          <cell r="X641">
            <v>10</v>
          </cell>
          <cell r="Y641">
            <v>10</v>
          </cell>
          <cell r="Z641">
            <v>10</v>
          </cell>
          <cell r="AA641">
            <v>10</v>
          </cell>
          <cell r="AB641">
            <v>10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50</v>
          </cell>
          <cell r="AW641">
            <v>50</v>
          </cell>
          <cell r="AX641">
            <v>50</v>
          </cell>
          <cell r="AY641">
            <v>50</v>
          </cell>
          <cell r="AZ641">
            <v>50</v>
          </cell>
          <cell r="BA641">
            <v>50</v>
          </cell>
          <cell r="BB641">
            <v>50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</row>
        <row r="642">
          <cell r="A642" t="str">
            <v>SCHACO E/P MIC</v>
          </cell>
          <cell r="B642" t="str">
            <v>영2</v>
          </cell>
          <cell r="C642" t="str">
            <v>SCHACO</v>
          </cell>
          <cell r="D642" t="str">
            <v>E/P MIC</v>
          </cell>
          <cell r="E642" t="str">
            <v>MOTOROLA</v>
          </cell>
          <cell r="F642" t="str">
            <v>AAYN1108A</v>
          </cell>
          <cell r="G642">
            <v>0.38</v>
          </cell>
          <cell r="H642">
            <v>2.65</v>
          </cell>
          <cell r="I642">
            <v>3.19</v>
          </cell>
          <cell r="J642" t="str">
            <v>양일몽</v>
          </cell>
          <cell r="K642" t="str">
            <v>$</v>
          </cell>
          <cell r="L642">
            <v>2.27</v>
          </cell>
          <cell r="N642">
            <v>8.1</v>
          </cell>
          <cell r="O642">
            <v>18.387</v>
          </cell>
          <cell r="Q642">
            <v>2.2999999999999998</v>
          </cell>
          <cell r="R642">
            <v>0.8</v>
          </cell>
          <cell r="S642">
            <v>0</v>
          </cell>
          <cell r="T642">
            <v>1</v>
          </cell>
          <cell r="U642">
            <v>0</v>
          </cell>
          <cell r="V642">
            <v>1</v>
          </cell>
          <cell r="W642">
            <v>0</v>
          </cell>
          <cell r="X642">
            <v>1</v>
          </cell>
          <cell r="Y642">
            <v>0</v>
          </cell>
          <cell r="Z642">
            <v>1</v>
          </cell>
          <cell r="AA642">
            <v>0</v>
          </cell>
          <cell r="AB642">
            <v>1</v>
          </cell>
          <cell r="AC642">
            <v>0</v>
          </cell>
          <cell r="AD642">
            <v>0.87399999999999989</v>
          </cell>
          <cell r="AE642">
            <v>0.30400000000000005</v>
          </cell>
          <cell r="AF642">
            <v>0</v>
          </cell>
          <cell r="AG642">
            <v>0.38</v>
          </cell>
          <cell r="AH642">
            <v>0</v>
          </cell>
          <cell r="AI642">
            <v>0.38</v>
          </cell>
          <cell r="AJ642">
            <v>0</v>
          </cell>
          <cell r="AK642">
            <v>0.38</v>
          </cell>
          <cell r="AL642">
            <v>0</v>
          </cell>
          <cell r="AM642">
            <v>0.38</v>
          </cell>
          <cell r="AN642">
            <v>0</v>
          </cell>
          <cell r="AO642">
            <v>0.38</v>
          </cell>
          <cell r="AP642">
            <v>0</v>
          </cell>
          <cell r="AQ642">
            <v>6.0949999999999998</v>
          </cell>
          <cell r="AR642">
            <v>2.12</v>
          </cell>
          <cell r="AS642">
            <v>0</v>
          </cell>
          <cell r="AT642">
            <v>2.65</v>
          </cell>
          <cell r="AU642">
            <v>0</v>
          </cell>
          <cell r="AV642">
            <v>2.65</v>
          </cell>
          <cell r="AW642">
            <v>0</v>
          </cell>
          <cell r="AX642">
            <v>2.65</v>
          </cell>
          <cell r="AY642">
            <v>0</v>
          </cell>
          <cell r="AZ642">
            <v>2.65</v>
          </cell>
          <cell r="BA642">
            <v>0</v>
          </cell>
          <cell r="BB642">
            <v>2.65</v>
          </cell>
          <cell r="BC642">
            <v>0</v>
          </cell>
          <cell r="BD642">
            <v>7.3369999999999997</v>
          </cell>
          <cell r="BE642">
            <v>2.552</v>
          </cell>
          <cell r="BF642">
            <v>0</v>
          </cell>
          <cell r="BG642">
            <v>3.19</v>
          </cell>
          <cell r="BH642">
            <v>0</v>
          </cell>
          <cell r="BI642">
            <v>3.19</v>
          </cell>
          <cell r="BJ642">
            <v>0</v>
          </cell>
          <cell r="BK642">
            <v>3.19</v>
          </cell>
          <cell r="BL642">
            <v>0</v>
          </cell>
          <cell r="BM642">
            <v>3.19</v>
          </cell>
          <cell r="BN642">
            <v>0</v>
          </cell>
          <cell r="BO642">
            <v>3.19</v>
          </cell>
        </row>
        <row r="643">
          <cell r="A643" t="str">
            <v>SJECO RMC E/P</v>
          </cell>
          <cell r="B643" t="str">
            <v>영2</v>
          </cell>
          <cell r="C643" t="str">
            <v>SJECO</v>
          </cell>
          <cell r="D643" t="str">
            <v>RMC E/P</v>
          </cell>
          <cell r="E643" t="str">
            <v>삼성전자</v>
          </cell>
          <cell r="F643" t="str">
            <v>BT100</v>
          </cell>
          <cell r="H643">
            <v>5</v>
          </cell>
          <cell r="J643" t="str">
            <v>장용덕</v>
          </cell>
          <cell r="K643" t="str">
            <v>￦</v>
          </cell>
          <cell r="L643">
            <v>32000</v>
          </cell>
          <cell r="M643" t="str">
            <v>假</v>
          </cell>
          <cell r="N643">
            <v>3</v>
          </cell>
          <cell r="O643">
            <v>96000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0.5</v>
          </cell>
          <cell r="X643">
            <v>0.5</v>
          </cell>
          <cell r="Y643">
            <v>0.5</v>
          </cell>
          <cell r="Z643">
            <v>0.5</v>
          </cell>
          <cell r="AA643">
            <v>0.5</v>
          </cell>
          <cell r="AB643">
            <v>0.5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2.5</v>
          </cell>
          <cell r="AX643">
            <v>2.5</v>
          </cell>
          <cell r="AY643">
            <v>2.5</v>
          </cell>
          <cell r="AZ643">
            <v>2.5</v>
          </cell>
          <cell r="BA643">
            <v>2.5</v>
          </cell>
          <cell r="BB643">
            <v>2.5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</row>
        <row r="644">
          <cell r="A644" t="str">
            <v>SCHACO RMC無 E/P</v>
          </cell>
          <cell r="B644" t="str">
            <v>영2</v>
          </cell>
          <cell r="C644" t="str">
            <v>SCHACO</v>
          </cell>
          <cell r="D644" t="str">
            <v>RMC無 E/P</v>
          </cell>
          <cell r="E644" t="str">
            <v>블루텍</v>
          </cell>
          <cell r="F644" t="str">
            <v>BT-AX100ES</v>
          </cell>
          <cell r="G644">
            <v>1</v>
          </cell>
          <cell r="H644">
            <v>2.5</v>
          </cell>
          <cell r="J644" t="str">
            <v>장용덕</v>
          </cell>
          <cell r="K644" t="str">
            <v>￦</v>
          </cell>
          <cell r="L644">
            <v>1804</v>
          </cell>
          <cell r="N644">
            <v>311.05</v>
          </cell>
          <cell r="O644">
            <v>561134.20000000007</v>
          </cell>
          <cell r="Q644">
            <v>6.6</v>
          </cell>
          <cell r="R644">
            <v>0</v>
          </cell>
          <cell r="S644">
            <v>24.45</v>
          </cell>
          <cell r="T644">
            <v>40</v>
          </cell>
          <cell r="U644">
            <v>40</v>
          </cell>
          <cell r="V644">
            <v>25</v>
          </cell>
          <cell r="W644">
            <v>25</v>
          </cell>
          <cell r="X644">
            <v>30</v>
          </cell>
          <cell r="Y644">
            <v>30</v>
          </cell>
          <cell r="Z644">
            <v>30</v>
          </cell>
          <cell r="AA644">
            <v>30</v>
          </cell>
          <cell r="AB644">
            <v>30</v>
          </cell>
          <cell r="AC644">
            <v>0</v>
          </cell>
          <cell r="AD644">
            <v>6.6</v>
          </cell>
          <cell r="AE644">
            <v>0</v>
          </cell>
          <cell r="AF644">
            <v>24.45</v>
          </cell>
          <cell r="AG644">
            <v>40</v>
          </cell>
          <cell r="AH644">
            <v>40</v>
          </cell>
          <cell r="AI644">
            <v>25</v>
          </cell>
          <cell r="AJ644">
            <v>25</v>
          </cell>
          <cell r="AK644">
            <v>30</v>
          </cell>
          <cell r="AL644">
            <v>30</v>
          </cell>
          <cell r="AM644">
            <v>30</v>
          </cell>
          <cell r="AN644">
            <v>30</v>
          </cell>
          <cell r="AO644">
            <v>30</v>
          </cell>
          <cell r="AP644">
            <v>0</v>
          </cell>
          <cell r="AQ644">
            <v>16.5</v>
          </cell>
          <cell r="AR644">
            <v>0</v>
          </cell>
          <cell r="AS644">
            <v>61.125</v>
          </cell>
          <cell r="AT644">
            <v>100</v>
          </cell>
          <cell r="AU644">
            <v>100</v>
          </cell>
          <cell r="AV644">
            <v>62.5</v>
          </cell>
          <cell r="AW644">
            <v>62.5</v>
          </cell>
          <cell r="AX644">
            <v>75</v>
          </cell>
          <cell r="AY644">
            <v>75</v>
          </cell>
          <cell r="AZ644">
            <v>75</v>
          </cell>
          <cell r="BA644">
            <v>75</v>
          </cell>
          <cell r="BB644">
            <v>75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</row>
        <row r="645">
          <cell r="A645" t="str">
            <v>SJECO RMC無 E/P</v>
          </cell>
          <cell r="B645" t="str">
            <v>영2</v>
          </cell>
          <cell r="C645" t="str">
            <v>SJECO</v>
          </cell>
          <cell r="D645" t="str">
            <v>RMC無 E/P</v>
          </cell>
          <cell r="E645" t="str">
            <v>블루텍</v>
          </cell>
          <cell r="F645" t="str">
            <v>BT-AX1160E</v>
          </cell>
          <cell r="G645">
            <v>1</v>
          </cell>
          <cell r="H645">
            <v>2.5</v>
          </cell>
          <cell r="J645" t="str">
            <v>장용덕</v>
          </cell>
          <cell r="K645" t="str">
            <v>￦</v>
          </cell>
          <cell r="L645">
            <v>2000</v>
          </cell>
          <cell r="N645">
            <v>64.5</v>
          </cell>
          <cell r="O645">
            <v>129000</v>
          </cell>
          <cell r="Q645">
            <v>0</v>
          </cell>
          <cell r="R645">
            <v>0.7</v>
          </cell>
          <cell r="S645">
            <v>0.3</v>
          </cell>
          <cell r="T645">
            <v>0</v>
          </cell>
          <cell r="U645">
            <v>3.5</v>
          </cell>
          <cell r="V645">
            <v>10</v>
          </cell>
          <cell r="W645">
            <v>10</v>
          </cell>
          <cell r="X645">
            <v>10</v>
          </cell>
          <cell r="Y645">
            <v>10</v>
          </cell>
          <cell r="Z645">
            <v>9</v>
          </cell>
          <cell r="AA645">
            <v>7</v>
          </cell>
          <cell r="AB645">
            <v>4</v>
          </cell>
          <cell r="AC645">
            <v>0</v>
          </cell>
          <cell r="AD645">
            <v>0</v>
          </cell>
          <cell r="AE645">
            <v>0.7</v>
          </cell>
          <cell r="AF645">
            <v>0.3</v>
          </cell>
          <cell r="AG645">
            <v>0</v>
          </cell>
          <cell r="AH645">
            <v>3.5</v>
          </cell>
          <cell r="AI645">
            <v>10</v>
          </cell>
          <cell r="AJ645">
            <v>10</v>
          </cell>
          <cell r="AK645">
            <v>10</v>
          </cell>
          <cell r="AL645">
            <v>10</v>
          </cell>
          <cell r="AM645">
            <v>9</v>
          </cell>
          <cell r="AN645">
            <v>7</v>
          </cell>
          <cell r="AO645">
            <v>4</v>
          </cell>
          <cell r="AP645">
            <v>0</v>
          </cell>
          <cell r="AQ645">
            <v>0</v>
          </cell>
          <cell r="AR645">
            <v>1.75</v>
          </cell>
          <cell r="AS645">
            <v>0.75</v>
          </cell>
          <cell r="AT645">
            <v>0</v>
          </cell>
          <cell r="AU645">
            <v>8.75</v>
          </cell>
          <cell r="AV645">
            <v>25</v>
          </cell>
          <cell r="AW645">
            <v>25</v>
          </cell>
          <cell r="AX645">
            <v>25</v>
          </cell>
          <cell r="AY645">
            <v>25</v>
          </cell>
          <cell r="AZ645">
            <v>22.5</v>
          </cell>
          <cell r="BA645">
            <v>17.5</v>
          </cell>
          <cell r="BB645">
            <v>10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</row>
        <row r="646">
          <cell r="A646" t="str">
            <v>SCHACO 其他</v>
          </cell>
          <cell r="B646" t="str">
            <v>영2</v>
          </cell>
          <cell r="C646" t="str">
            <v>SCHACO</v>
          </cell>
          <cell r="D646" t="str">
            <v>其他</v>
          </cell>
          <cell r="E646" t="str">
            <v>블루텍</v>
          </cell>
          <cell r="F646" t="str">
            <v>BY-100</v>
          </cell>
          <cell r="J646" t="str">
            <v>장용덕</v>
          </cell>
          <cell r="L646">
            <v>3</v>
          </cell>
          <cell r="M646" t="str">
            <v>假</v>
          </cell>
          <cell r="N646">
            <v>120</v>
          </cell>
          <cell r="O646">
            <v>46.08</v>
          </cell>
          <cell r="W646">
            <v>20</v>
          </cell>
          <cell r="X646">
            <v>20</v>
          </cell>
          <cell r="Y646">
            <v>20</v>
          </cell>
          <cell r="Z646">
            <v>20</v>
          </cell>
          <cell r="AA646">
            <v>20</v>
          </cell>
          <cell r="AB646">
            <v>20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</row>
        <row r="647">
          <cell r="A647" t="str">
            <v>SCHACO E/P MIC</v>
          </cell>
          <cell r="B647" t="str">
            <v>영2</v>
          </cell>
          <cell r="C647" t="str">
            <v>SCHACO</v>
          </cell>
          <cell r="D647" t="str">
            <v>E/P MIC</v>
          </cell>
          <cell r="E647" t="str">
            <v>MITSUBISHI EU</v>
          </cell>
          <cell r="F647" t="str">
            <v>CT-MB232G</v>
          </cell>
          <cell r="G647">
            <v>0.36</v>
          </cell>
          <cell r="H647">
            <v>3.4</v>
          </cell>
          <cell r="J647" t="str">
            <v>박정은</v>
          </cell>
          <cell r="K647" t="str">
            <v>$</v>
          </cell>
          <cell r="L647">
            <v>2.1179999999999999</v>
          </cell>
          <cell r="N647">
            <v>350</v>
          </cell>
          <cell r="O647">
            <v>741.3</v>
          </cell>
          <cell r="Q647">
            <v>50</v>
          </cell>
          <cell r="R647">
            <v>90</v>
          </cell>
          <cell r="S647">
            <v>90</v>
          </cell>
          <cell r="T647">
            <v>50</v>
          </cell>
          <cell r="U647">
            <v>30</v>
          </cell>
          <cell r="V647">
            <v>20</v>
          </cell>
          <cell r="W647">
            <v>10</v>
          </cell>
          <cell r="X647">
            <v>10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18</v>
          </cell>
          <cell r="AE647">
            <v>32.4</v>
          </cell>
          <cell r="AF647">
            <v>32.4</v>
          </cell>
          <cell r="AG647">
            <v>18</v>
          </cell>
          <cell r="AH647">
            <v>10.799999999999999</v>
          </cell>
          <cell r="AI647">
            <v>7.1999999999999993</v>
          </cell>
          <cell r="AJ647">
            <v>3.5999999999999996</v>
          </cell>
          <cell r="AK647">
            <v>3.5999999999999996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170</v>
          </cell>
          <cell r="AR647">
            <v>306</v>
          </cell>
          <cell r="AS647">
            <v>306</v>
          </cell>
          <cell r="AT647">
            <v>170</v>
          </cell>
          <cell r="AU647">
            <v>102</v>
          </cell>
          <cell r="AV647">
            <v>68</v>
          </cell>
          <cell r="AW647">
            <v>34</v>
          </cell>
          <cell r="AX647">
            <v>34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</row>
        <row r="648">
          <cell r="A648" t="str">
            <v>SCHACO E/P MIC</v>
          </cell>
          <cell r="B648" t="str">
            <v>영2</v>
          </cell>
          <cell r="C648" t="str">
            <v>SCHACO</v>
          </cell>
          <cell r="D648" t="str">
            <v>E/P MIC</v>
          </cell>
          <cell r="E648" t="str">
            <v>MISUBISHI CHINA</v>
          </cell>
          <cell r="F648" t="str">
            <v>CTR-MB235G</v>
          </cell>
          <cell r="G648">
            <v>6.04</v>
          </cell>
          <cell r="H648">
            <v>36.380000000000003</v>
          </cell>
          <cell r="J648" t="str">
            <v>박정은</v>
          </cell>
          <cell r="K648" t="str">
            <v>$</v>
          </cell>
          <cell r="L648">
            <v>10.27</v>
          </cell>
          <cell r="N648">
            <v>21.324999999999999</v>
          </cell>
          <cell r="O648">
            <v>219.00774999999999</v>
          </cell>
          <cell r="Q648">
            <v>11.324999999999999</v>
          </cell>
          <cell r="R648">
            <v>0</v>
          </cell>
          <cell r="S648">
            <v>0</v>
          </cell>
          <cell r="T648">
            <v>0</v>
          </cell>
          <cell r="U648">
            <v>10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68.402999999999992</v>
          </cell>
          <cell r="AE648">
            <v>0</v>
          </cell>
          <cell r="AF648">
            <v>0</v>
          </cell>
          <cell r="AG648">
            <v>0</v>
          </cell>
          <cell r="AH648">
            <v>60.4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412.00350000000003</v>
          </cell>
          <cell r="AR648">
            <v>0</v>
          </cell>
          <cell r="AS648">
            <v>0</v>
          </cell>
          <cell r="AT648">
            <v>0</v>
          </cell>
          <cell r="AU648">
            <v>363.8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</row>
        <row r="649">
          <cell r="A649" t="str">
            <v>SCHACO RMC無 E/P</v>
          </cell>
          <cell r="B649" t="str">
            <v>영2</v>
          </cell>
          <cell r="C649" t="str">
            <v>SCHACO</v>
          </cell>
          <cell r="D649" t="str">
            <v>RMC無 E/P</v>
          </cell>
          <cell r="E649" t="str">
            <v>SIEMENS</v>
          </cell>
          <cell r="F649" t="str">
            <v>CT-SM4500</v>
          </cell>
          <cell r="G649">
            <v>1</v>
          </cell>
          <cell r="H649">
            <v>2.8</v>
          </cell>
          <cell r="J649" t="str">
            <v>채원석</v>
          </cell>
          <cell r="L649">
            <v>2</v>
          </cell>
          <cell r="N649">
            <v>300</v>
          </cell>
          <cell r="W649">
            <v>50</v>
          </cell>
          <cell r="X649">
            <v>50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50</v>
          </cell>
          <cell r="AK649">
            <v>50</v>
          </cell>
          <cell r="AL649">
            <v>50</v>
          </cell>
          <cell r="AM649">
            <v>50</v>
          </cell>
          <cell r="AN649">
            <v>50</v>
          </cell>
          <cell r="AO649">
            <v>50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140</v>
          </cell>
          <cell r="AX649">
            <v>140</v>
          </cell>
          <cell r="AY649">
            <v>140</v>
          </cell>
          <cell r="AZ649">
            <v>140</v>
          </cell>
          <cell r="BA649">
            <v>140</v>
          </cell>
          <cell r="BB649">
            <v>140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</row>
        <row r="650">
          <cell r="A650" t="str">
            <v>SJECO 其他</v>
          </cell>
          <cell r="B650" t="str">
            <v>영2</v>
          </cell>
          <cell r="C650" t="str">
            <v>SJECO</v>
          </cell>
          <cell r="D650" t="str">
            <v>其他</v>
          </cell>
          <cell r="E650" t="str">
            <v>덱트론</v>
          </cell>
          <cell r="F650" t="str">
            <v>DP-200G</v>
          </cell>
          <cell r="J650" t="str">
            <v>이강산</v>
          </cell>
          <cell r="K650" t="str">
            <v>￦</v>
          </cell>
          <cell r="L650">
            <v>400</v>
          </cell>
          <cell r="N650">
            <v>5</v>
          </cell>
          <cell r="O650">
            <v>2000</v>
          </cell>
          <cell r="Q650">
            <v>0</v>
          </cell>
          <cell r="R650">
            <v>5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</row>
        <row r="651">
          <cell r="A651" t="str">
            <v>SCHACO E/P MIC</v>
          </cell>
          <cell r="B651" t="str">
            <v>영2</v>
          </cell>
          <cell r="C651" t="str">
            <v>SCHACO</v>
          </cell>
          <cell r="D651" t="str">
            <v>E/P MIC</v>
          </cell>
          <cell r="E651" t="str">
            <v>ALCATEL</v>
          </cell>
          <cell r="F651" t="str">
            <v>EM-ALC283G</v>
          </cell>
          <cell r="G651">
            <v>0.45</v>
          </cell>
          <cell r="H651">
            <v>2.79</v>
          </cell>
          <cell r="J651" t="str">
            <v>양일몽</v>
          </cell>
          <cell r="K651" t="str">
            <v>$</v>
          </cell>
          <cell r="L651">
            <v>2.3199999999999998</v>
          </cell>
          <cell r="N651">
            <v>441.6</v>
          </cell>
          <cell r="O651">
            <v>1024.5119999999999</v>
          </cell>
          <cell r="Q651">
            <v>110</v>
          </cell>
          <cell r="R651">
            <v>51.6</v>
          </cell>
          <cell r="S651">
            <v>50</v>
          </cell>
          <cell r="T651">
            <v>90</v>
          </cell>
          <cell r="U651">
            <v>40</v>
          </cell>
          <cell r="V651">
            <v>30</v>
          </cell>
          <cell r="W651">
            <v>20</v>
          </cell>
          <cell r="X651">
            <v>10</v>
          </cell>
          <cell r="Y651">
            <v>10</v>
          </cell>
          <cell r="Z651">
            <v>10</v>
          </cell>
          <cell r="AA651">
            <v>10</v>
          </cell>
          <cell r="AB651">
            <v>10</v>
          </cell>
          <cell r="AC651">
            <v>0</v>
          </cell>
          <cell r="AD651">
            <v>49.5</v>
          </cell>
          <cell r="AE651">
            <v>23.220000000000002</v>
          </cell>
          <cell r="AF651">
            <v>22.5</v>
          </cell>
          <cell r="AG651">
            <v>40.5</v>
          </cell>
          <cell r="AH651">
            <v>18</v>
          </cell>
          <cell r="AI651">
            <v>13.5</v>
          </cell>
          <cell r="AJ651">
            <v>9</v>
          </cell>
          <cell r="AK651">
            <v>4.5</v>
          </cell>
          <cell r="AL651">
            <v>4.5</v>
          </cell>
          <cell r="AM651">
            <v>4.5</v>
          </cell>
          <cell r="AN651">
            <v>4.5</v>
          </cell>
          <cell r="AO651">
            <v>4.5</v>
          </cell>
          <cell r="AP651">
            <v>0</v>
          </cell>
          <cell r="AQ651">
            <v>306.89999999999998</v>
          </cell>
          <cell r="AR651">
            <v>143.964</v>
          </cell>
          <cell r="AS651">
            <v>139.5</v>
          </cell>
          <cell r="AT651">
            <v>251.1</v>
          </cell>
          <cell r="AU651">
            <v>111.6</v>
          </cell>
          <cell r="AV651">
            <v>83.7</v>
          </cell>
          <cell r="AW651">
            <v>55.8</v>
          </cell>
          <cell r="AX651">
            <v>27.9</v>
          </cell>
          <cell r="AY651">
            <v>27.9</v>
          </cell>
          <cell r="AZ651">
            <v>27.9</v>
          </cell>
          <cell r="BA651">
            <v>27.9</v>
          </cell>
          <cell r="BB651">
            <v>27.9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</row>
        <row r="652">
          <cell r="A652" t="str">
            <v>SCHACO E/P MIC</v>
          </cell>
          <cell r="B652" t="str">
            <v>영2</v>
          </cell>
          <cell r="C652" t="str">
            <v>SCHACO</v>
          </cell>
          <cell r="D652" t="str">
            <v>E/P MIC</v>
          </cell>
          <cell r="E652" t="str">
            <v>씨너텍</v>
          </cell>
          <cell r="F652" t="str">
            <v>EM-BW305GS</v>
          </cell>
          <cell r="G652">
            <v>0.44</v>
          </cell>
          <cell r="H652">
            <v>1.94</v>
          </cell>
          <cell r="J652" t="str">
            <v>양영철</v>
          </cell>
          <cell r="K652" t="str">
            <v>$</v>
          </cell>
          <cell r="L652">
            <v>1.1499999999999999</v>
          </cell>
          <cell r="M652" t="str">
            <v>假</v>
          </cell>
          <cell r="N652">
            <v>205</v>
          </cell>
          <cell r="O652">
            <v>235.74999999999997</v>
          </cell>
          <cell r="Q652">
            <v>5</v>
          </cell>
          <cell r="R652">
            <v>0</v>
          </cell>
          <cell r="S652">
            <v>0</v>
          </cell>
          <cell r="T652">
            <v>0</v>
          </cell>
          <cell r="U652">
            <v>20</v>
          </cell>
          <cell r="V652">
            <v>0</v>
          </cell>
          <cell r="W652">
            <v>30</v>
          </cell>
          <cell r="X652">
            <v>30</v>
          </cell>
          <cell r="Y652">
            <v>30</v>
          </cell>
          <cell r="Z652">
            <v>30</v>
          </cell>
          <cell r="AA652">
            <v>30</v>
          </cell>
          <cell r="AB652">
            <v>30</v>
          </cell>
          <cell r="AC652">
            <v>0</v>
          </cell>
          <cell r="AD652">
            <v>2.2000000000000002</v>
          </cell>
          <cell r="AE652">
            <v>0</v>
          </cell>
          <cell r="AF652">
            <v>0</v>
          </cell>
          <cell r="AG652">
            <v>0</v>
          </cell>
          <cell r="AH652">
            <v>8.8000000000000007</v>
          </cell>
          <cell r="AI652">
            <v>0</v>
          </cell>
          <cell r="AJ652">
            <v>13.2</v>
          </cell>
          <cell r="AK652">
            <v>13.2</v>
          </cell>
          <cell r="AL652">
            <v>13.2</v>
          </cell>
          <cell r="AM652">
            <v>13.2</v>
          </cell>
          <cell r="AN652">
            <v>13.2</v>
          </cell>
          <cell r="AO652">
            <v>13.2</v>
          </cell>
          <cell r="AP652">
            <v>0</v>
          </cell>
          <cell r="AQ652">
            <v>9.6999999999999993</v>
          </cell>
          <cell r="AR652">
            <v>0</v>
          </cell>
          <cell r="AS652">
            <v>0</v>
          </cell>
          <cell r="AT652">
            <v>0</v>
          </cell>
          <cell r="AU652">
            <v>38.799999999999997</v>
          </cell>
          <cell r="AV652">
            <v>0</v>
          </cell>
          <cell r="AW652">
            <v>58.199999999999996</v>
          </cell>
          <cell r="AX652">
            <v>58.199999999999996</v>
          </cell>
          <cell r="AY652">
            <v>58.199999999999996</v>
          </cell>
          <cell r="AZ652">
            <v>58.199999999999996</v>
          </cell>
          <cell r="BA652">
            <v>58.199999999999996</v>
          </cell>
          <cell r="BB652">
            <v>58.199999999999996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</row>
        <row r="653">
          <cell r="A653" t="str">
            <v>SJECO E/P MIC</v>
          </cell>
          <cell r="B653" t="str">
            <v>영2</v>
          </cell>
          <cell r="C653" t="str">
            <v>SJECO</v>
          </cell>
          <cell r="D653" t="str">
            <v>E/P MIC</v>
          </cell>
          <cell r="E653" t="str">
            <v>사이버 뱅크</v>
          </cell>
          <cell r="F653" t="str">
            <v>EM-CB100ST</v>
          </cell>
          <cell r="H653">
            <v>4.2300000000000004</v>
          </cell>
          <cell r="J653" t="str">
            <v>이상원</v>
          </cell>
          <cell r="K653" t="str">
            <v>￦</v>
          </cell>
          <cell r="L653">
            <v>4100</v>
          </cell>
          <cell r="M653" t="str">
            <v>假</v>
          </cell>
          <cell r="N653">
            <v>30</v>
          </cell>
          <cell r="O653">
            <v>123000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5</v>
          </cell>
          <cell r="X653">
            <v>5</v>
          </cell>
          <cell r="Y653">
            <v>5</v>
          </cell>
          <cell r="Z653">
            <v>5</v>
          </cell>
          <cell r="AA653">
            <v>5</v>
          </cell>
          <cell r="AB653">
            <v>5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21.150000000000002</v>
          </cell>
          <cell r="AX653">
            <v>21.150000000000002</v>
          </cell>
          <cell r="AY653">
            <v>21.150000000000002</v>
          </cell>
          <cell r="AZ653">
            <v>21.150000000000002</v>
          </cell>
          <cell r="BA653">
            <v>21.150000000000002</v>
          </cell>
          <cell r="BB653">
            <v>21.150000000000002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</row>
        <row r="654">
          <cell r="A654" t="str">
            <v>SCHACO E/P MIC</v>
          </cell>
          <cell r="B654" t="str">
            <v>영2</v>
          </cell>
          <cell r="C654" t="str">
            <v>SCHACO</v>
          </cell>
          <cell r="D654" t="str">
            <v>E/P MIC</v>
          </cell>
          <cell r="E654" t="str">
            <v>현대큐리텔</v>
          </cell>
          <cell r="F654" t="str">
            <v>EM-HD100GS</v>
          </cell>
          <cell r="G654">
            <v>0.23</v>
          </cell>
          <cell r="H654">
            <v>2.8</v>
          </cell>
          <cell r="J654" t="str">
            <v>이상원</v>
          </cell>
          <cell r="L654">
            <v>2000</v>
          </cell>
          <cell r="N654">
            <v>150</v>
          </cell>
          <cell r="X654">
            <v>30</v>
          </cell>
          <cell r="Y654">
            <v>30</v>
          </cell>
          <cell r="Z654">
            <v>30</v>
          </cell>
          <cell r="AA654">
            <v>30</v>
          </cell>
          <cell r="AB654">
            <v>30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6.9</v>
          </cell>
          <cell r="AL654">
            <v>6.9</v>
          </cell>
          <cell r="AM654">
            <v>6.9</v>
          </cell>
          <cell r="AN654">
            <v>6.9</v>
          </cell>
          <cell r="AO654">
            <v>6.9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84</v>
          </cell>
          <cell r="AY654">
            <v>84</v>
          </cell>
          <cell r="AZ654">
            <v>84</v>
          </cell>
          <cell r="BA654">
            <v>84</v>
          </cell>
          <cell r="BB654">
            <v>84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</row>
        <row r="655">
          <cell r="A655" t="str">
            <v>SCHACO E/P MIC</v>
          </cell>
          <cell r="B655" t="str">
            <v>영2</v>
          </cell>
          <cell r="C655" t="str">
            <v>SCHACO</v>
          </cell>
          <cell r="D655" t="str">
            <v>E/P MIC</v>
          </cell>
          <cell r="E655" t="str">
            <v>현대큐리텔</v>
          </cell>
          <cell r="F655" t="str">
            <v>EM-HD310E</v>
          </cell>
          <cell r="G655">
            <v>0.23</v>
          </cell>
          <cell r="H655">
            <v>2.8</v>
          </cell>
          <cell r="J655" t="str">
            <v>이상원</v>
          </cell>
          <cell r="L655">
            <v>1870</v>
          </cell>
          <cell r="N655">
            <v>65.503</v>
          </cell>
          <cell r="O655">
            <v>131006</v>
          </cell>
          <cell r="R655">
            <v>3.6</v>
          </cell>
          <cell r="S655">
            <v>24.402999999999999</v>
          </cell>
          <cell r="T655">
            <v>7.5</v>
          </cell>
          <cell r="U655">
            <v>30</v>
          </cell>
          <cell r="AC655">
            <v>0</v>
          </cell>
          <cell r="AD655">
            <v>0</v>
          </cell>
          <cell r="AE655">
            <v>0.82800000000000007</v>
          </cell>
          <cell r="AF655">
            <v>5.6126899999999997</v>
          </cell>
          <cell r="AG655">
            <v>1.7250000000000001</v>
          </cell>
          <cell r="AH655">
            <v>6.9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10.08</v>
          </cell>
          <cell r="AS655">
            <v>68.328399999999988</v>
          </cell>
          <cell r="AT655">
            <v>21</v>
          </cell>
          <cell r="AU655">
            <v>84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</row>
        <row r="656">
          <cell r="A656" t="str">
            <v>SCHACO E/P MIC</v>
          </cell>
          <cell r="B656" t="str">
            <v>영2</v>
          </cell>
          <cell r="C656" t="str">
            <v>SCHACO</v>
          </cell>
          <cell r="D656" t="str">
            <v>E/P MIC</v>
          </cell>
          <cell r="E656" t="str">
            <v>현대큐리텔</v>
          </cell>
          <cell r="F656" t="str">
            <v>EM-HD500ST</v>
          </cell>
          <cell r="G656">
            <v>0.23</v>
          </cell>
          <cell r="H656">
            <v>2.8</v>
          </cell>
          <cell r="J656" t="str">
            <v>이상원</v>
          </cell>
          <cell r="L656">
            <v>3000</v>
          </cell>
          <cell r="N656">
            <v>120</v>
          </cell>
          <cell r="W656">
            <v>20</v>
          </cell>
          <cell r="X656">
            <v>20</v>
          </cell>
          <cell r="Y656">
            <v>20</v>
          </cell>
          <cell r="Z656">
            <v>20</v>
          </cell>
          <cell r="AA656">
            <v>20</v>
          </cell>
          <cell r="AB656">
            <v>20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4.6000000000000005</v>
          </cell>
          <cell r="AK656">
            <v>4.6000000000000005</v>
          </cell>
          <cell r="AL656">
            <v>4.6000000000000005</v>
          </cell>
          <cell r="AM656">
            <v>4.6000000000000005</v>
          </cell>
          <cell r="AN656">
            <v>4.6000000000000005</v>
          </cell>
          <cell r="AO656">
            <v>4.6000000000000005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56</v>
          </cell>
          <cell r="AX656">
            <v>56</v>
          </cell>
          <cell r="AY656">
            <v>56</v>
          </cell>
          <cell r="AZ656">
            <v>56</v>
          </cell>
          <cell r="BA656">
            <v>56</v>
          </cell>
          <cell r="BB656">
            <v>56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</row>
        <row r="657">
          <cell r="A657" t="str">
            <v>SCHACO E/P MIC</v>
          </cell>
          <cell r="B657" t="str">
            <v>영2</v>
          </cell>
          <cell r="C657" t="str">
            <v>SCHACO</v>
          </cell>
          <cell r="D657" t="str">
            <v>E/P MIC</v>
          </cell>
          <cell r="E657" t="str">
            <v>현대큐리텔</v>
          </cell>
          <cell r="F657" t="str">
            <v>EM-HD600S</v>
          </cell>
          <cell r="G657">
            <v>0.23</v>
          </cell>
          <cell r="H657">
            <v>2.8</v>
          </cell>
          <cell r="J657" t="str">
            <v>이강산</v>
          </cell>
          <cell r="K657" t="str">
            <v>￦</v>
          </cell>
          <cell r="L657">
            <v>1900</v>
          </cell>
          <cell r="N657">
            <v>0.3</v>
          </cell>
          <cell r="O657">
            <v>570</v>
          </cell>
          <cell r="Q657">
            <v>0.3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6.9000000000000006E-2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0.84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</row>
        <row r="658">
          <cell r="A658" t="str">
            <v>SCHACO E/P MIC</v>
          </cell>
          <cell r="B658" t="str">
            <v>영2</v>
          </cell>
          <cell r="C658" t="str">
            <v>SCHACO</v>
          </cell>
          <cell r="D658" t="str">
            <v>E/P MIC</v>
          </cell>
          <cell r="E658" t="str">
            <v>현대큐리텔</v>
          </cell>
          <cell r="F658" t="str">
            <v>EM-HD700E</v>
          </cell>
          <cell r="G658">
            <v>0.23</v>
          </cell>
          <cell r="H658">
            <v>2.8</v>
          </cell>
          <cell r="J658" t="str">
            <v>이강산</v>
          </cell>
          <cell r="K658" t="str">
            <v>￦</v>
          </cell>
          <cell r="L658">
            <v>2000</v>
          </cell>
          <cell r="N658">
            <v>90</v>
          </cell>
          <cell r="O658">
            <v>180000</v>
          </cell>
          <cell r="Q658">
            <v>0</v>
          </cell>
          <cell r="R658">
            <v>20</v>
          </cell>
          <cell r="S658">
            <v>10</v>
          </cell>
          <cell r="T658">
            <v>20</v>
          </cell>
          <cell r="U658">
            <v>0</v>
          </cell>
          <cell r="V658">
            <v>0</v>
          </cell>
          <cell r="W658">
            <v>20</v>
          </cell>
          <cell r="X658">
            <v>0</v>
          </cell>
          <cell r="Y658">
            <v>0</v>
          </cell>
          <cell r="Z658">
            <v>20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4.6000000000000005</v>
          </cell>
          <cell r="AF658">
            <v>2.3000000000000003</v>
          </cell>
          <cell r="AG658">
            <v>4.6000000000000005</v>
          </cell>
          <cell r="AH658">
            <v>0</v>
          </cell>
          <cell r="AI658">
            <v>0</v>
          </cell>
          <cell r="AJ658">
            <v>4.6000000000000005</v>
          </cell>
          <cell r="AK658">
            <v>0</v>
          </cell>
          <cell r="AL658">
            <v>0</v>
          </cell>
          <cell r="AM658">
            <v>4.6000000000000005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56</v>
          </cell>
          <cell r="AS658">
            <v>28</v>
          </cell>
          <cell r="AT658">
            <v>56</v>
          </cell>
          <cell r="AU658">
            <v>0</v>
          </cell>
          <cell r="AV658">
            <v>0</v>
          </cell>
          <cell r="AW658">
            <v>56</v>
          </cell>
          <cell r="AX658">
            <v>0</v>
          </cell>
          <cell r="AY658">
            <v>0</v>
          </cell>
          <cell r="AZ658">
            <v>56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</row>
        <row r="659">
          <cell r="A659" t="str">
            <v>SCHACO E/P MIC</v>
          </cell>
          <cell r="B659" t="str">
            <v>영2</v>
          </cell>
          <cell r="C659" t="str">
            <v>SCHACO</v>
          </cell>
          <cell r="D659" t="str">
            <v>E/P MIC</v>
          </cell>
          <cell r="E659" t="str">
            <v>현대큐리텔</v>
          </cell>
          <cell r="F659" t="str">
            <v>EM-HD800E</v>
          </cell>
          <cell r="G659">
            <v>0.23</v>
          </cell>
          <cell r="H659">
            <v>2.8</v>
          </cell>
          <cell r="J659" t="str">
            <v>이강산</v>
          </cell>
          <cell r="K659" t="str">
            <v>￦</v>
          </cell>
          <cell r="L659">
            <v>2000</v>
          </cell>
          <cell r="M659" t="str">
            <v>假</v>
          </cell>
          <cell r="N659">
            <v>1.2</v>
          </cell>
          <cell r="O659">
            <v>2400</v>
          </cell>
          <cell r="Q659">
            <v>1.2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0.27600000000000002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3.36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</row>
        <row r="660">
          <cell r="A660" t="str">
            <v>SCHACO E/P MIC</v>
          </cell>
          <cell r="B660" t="str">
            <v>영2</v>
          </cell>
          <cell r="C660" t="str">
            <v>SCHACO</v>
          </cell>
          <cell r="D660" t="str">
            <v>E/P MIC</v>
          </cell>
          <cell r="E660" t="str">
            <v>SK 텔레텍</v>
          </cell>
          <cell r="F660" t="str">
            <v>EM-IM5100</v>
          </cell>
          <cell r="G660">
            <v>0.23</v>
          </cell>
          <cell r="H660">
            <v>2.8</v>
          </cell>
          <cell r="J660" t="str">
            <v>이강산</v>
          </cell>
          <cell r="L660">
            <v>2.15</v>
          </cell>
          <cell r="N660">
            <v>25</v>
          </cell>
          <cell r="O660">
            <v>69875</v>
          </cell>
          <cell r="T660">
            <v>10</v>
          </cell>
          <cell r="V660">
            <v>5</v>
          </cell>
          <cell r="X660">
            <v>5</v>
          </cell>
          <cell r="Z660">
            <v>5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2.3000000000000003</v>
          </cell>
          <cell r="AH660">
            <v>0</v>
          </cell>
          <cell r="AI660">
            <v>1.1500000000000001</v>
          </cell>
          <cell r="AJ660">
            <v>0</v>
          </cell>
          <cell r="AK660">
            <v>1.1500000000000001</v>
          </cell>
          <cell r="AL660">
            <v>0</v>
          </cell>
          <cell r="AM660">
            <v>1.1500000000000001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28</v>
          </cell>
          <cell r="AU660">
            <v>0</v>
          </cell>
          <cell r="AV660">
            <v>14</v>
          </cell>
          <cell r="AW660">
            <v>0</v>
          </cell>
          <cell r="AX660">
            <v>14</v>
          </cell>
          <cell r="AY660">
            <v>0</v>
          </cell>
          <cell r="AZ660">
            <v>14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</row>
        <row r="661">
          <cell r="A661" t="str">
            <v>SCHACO RMC無 E/P</v>
          </cell>
          <cell r="B661" t="str">
            <v>영2</v>
          </cell>
          <cell r="C661" t="str">
            <v>SCHACO</v>
          </cell>
          <cell r="D661" t="str">
            <v>RMC無 E/P</v>
          </cell>
          <cell r="E661" t="str">
            <v>KYOCERA</v>
          </cell>
          <cell r="F661" t="str">
            <v>EM-KY900S</v>
          </cell>
          <cell r="G661">
            <v>0.23</v>
          </cell>
          <cell r="H661">
            <v>2.8</v>
          </cell>
          <cell r="J661" t="str">
            <v>양일몽</v>
          </cell>
          <cell r="L661">
            <v>2.5</v>
          </cell>
          <cell r="N661">
            <v>400</v>
          </cell>
          <cell r="U661">
            <v>50</v>
          </cell>
          <cell r="V661">
            <v>50</v>
          </cell>
          <cell r="W661">
            <v>50</v>
          </cell>
          <cell r="X661">
            <v>50</v>
          </cell>
          <cell r="Y661">
            <v>50</v>
          </cell>
          <cell r="Z661">
            <v>50</v>
          </cell>
          <cell r="AA661">
            <v>50</v>
          </cell>
          <cell r="AB661">
            <v>50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11.5</v>
          </cell>
          <cell r="AI661">
            <v>11.5</v>
          </cell>
          <cell r="AJ661">
            <v>11.5</v>
          </cell>
          <cell r="AK661">
            <v>11.5</v>
          </cell>
          <cell r="AL661">
            <v>11.5</v>
          </cell>
          <cell r="AM661">
            <v>11.5</v>
          </cell>
          <cell r="AN661">
            <v>11.5</v>
          </cell>
          <cell r="AO661">
            <v>11.5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140</v>
          </cell>
          <cell r="AV661">
            <v>140</v>
          </cell>
          <cell r="AW661">
            <v>140</v>
          </cell>
          <cell r="AX661">
            <v>140</v>
          </cell>
          <cell r="AY661">
            <v>140</v>
          </cell>
          <cell r="AZ661">
            <v>140</v>
          </cell>
          <cell r="BA661">
            <v>140</v>
          </cell>
          <cell r="BB661">
            <v>140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</row>
        <row r="662">
          <cell r="A662" t="str">
            <v>SCHACO E/P MIC</v>
          </cell>
          <cell r="B662" t="str">
            <v>영2</v>
          </cell>
          <cell r="C662" t="str">
            <v>SCHACO</v>
          </cell>
          <cell r="D662" t="str">
            <v>E/P MIC</v>
          </cell>
          <cell r="E662" t="str">
            <v>LG전자(청주)</v>
          </cell>
          <cell r="F662" t="str">
            <v>EM-LG311ST</v>
          </cell>
          <cell r="G662">
            <v>0.23</v>
          </cell>
          <cell r="H662">
            <v>2.8</v>
          </cell>
          <cell r="J662" t="str">
            <v>이강산</v>
          </cell>
          <cell r="L662">
            <v>2.5499999999999998</v>
          </cell>
          <cell r="M662" t="str">
            <v>假</v>
          </cell>
          <cell r="N662">
            <v>51.5</v>
          </cell>
          <cell r="O662">
            <v>137572.5</v>
          </cell>
          <cell r="S662">
            <v>1.5</v>
          </cell>
          <cell r="U662">
            <v>10</v>
          </cell>
          <cell r="V662">
            <v>30</v>
          </cell>
          <cell r="W662">
            <v>10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0.34500000000000003</v>
          </cell>
          <cell r="AG662">
            <v>0</v>
          </cell>
          <cell r="AH662">
            <v>2.3000000000000003</v>
          </cell>
          <cell r="AI662">
            <v>6.9</v>
          </cell>
          <cell r="AJ662">
            <v>2.3000000000000003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4.1999999999999993</v>
          </cell>
          <cell r="AT662">
            <v>0</v>
          </cell>
          <cell r="AU662">
            <v>28</v>
          </cell>
          <cell r="AV662">
            <v>84</v>
          </cell>
          <cell r="AW662">
            <v>28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</row>
        <row r="663">
          <cell r="A663" t="str">
            <v>SCHACO E/P MIC</v>
          </cell>
          <cell r="B663" t="str">
            <v>영2</v>
          </cell>
          <cell r="C663" t="str">
            <v>SCHACO</v>
          </cell>
          <cell r="D663" t="str">
            <v>E/P MIC</v>
          </cell>
          <cell r="E663" t="str">
            <v>LG전자(청주)</v>
          </cell>
          <cell r="F663" t="str">
            <v>EM-LG325NK</v>
          </cell>
          <cell r="G663">
            <v>0.23</v>
          </cell>
          <cell r="H663">
            <v>2.8</v>
          </cell>
          <cell r="J663" t="str">
            <v>이강산</v>
          </cell>
          <cell r="L663">
            <v>2.5</v>
          </cell>
          <cell r="M663" t="str">
            <v>假</v>
          </cell>
          <cell r="N663">
            <v>40</v>
          </cell>
          <cell r="O663">
            <v>130000</v>
          </cell>
          <cell r="U663">
            <v>5</v>
          </cell>
          <cell r="V663">
            <v>5</v>
          </cell>
          <cell r="W663">
            <v>5</v>
          </cell>
          <cell r="X663">
            <v>5</v>
          </cell>
          <cell r="Y663">
            <v>5</v>
          </cell>
          <cell r="Z663">
            <v>5</v>
          </cell>
          <cell r="AA663">
            <v>5</v>
          </cell>
          <cell r="AB663">
            <v>5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1.1500000000000001</v>
          </cell>
          <cell r="AI663">
            <v>1.1500000000000001</v>
          </cell>
          <cell r="AJ663">
            <v>1.1500000000000001</v>
          </cell>
          <cell r="AK663">
            <v>1.1500000000000001</v>
          </cell>
          <cell r="AL663">
            <v>1.1500000000000001</v>
          </cell>
          <cell r="AM663">
            <v>1.1500000000000001</v>
          </cell>
          <cell r="AN663">
            <v>1.1500000000000001</v>
          </cell>
          <cell r="AO663">
            <v>1.1500000000000001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14</v>
          </cell>
          <cell r="AV663">
            <v>14</v>
          </cell>
          <cell r="AW663">
            <v>14</v>
          </cell>
          <cell r="AX663">
            <v>14</v>
          </cell>
          <cell r="AY663">
            <v>14</v>
          </cell>
          <cell r="AZ663">
            <v>14</v>
          </cell>
          <cell r="BA663">
            <v>14</v>
          </cell>
          <cell r="BB663">
            <v>14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</row>
        <row r="664">
          <cell r="A664" t="str">
            <v>SCHACO E/P MIC</v>
          </cell>
          <cell r="B664" t="str">
            <v>영2</v>
          </cell>
          <cell r="C664" t="str">
            <v>SCHACO</v>
          </cell>
          <cell r="D664" t="str">
            <v>E/P MIC</v>
          </cell>
          <cell r="E664" t="str">
            <v>LG전자</v>
          </cell>
          <cell r="F664" t="str">
            <v>EM-LG351GS</v>
          </cell>
          <cell r="G664">
            <v>0.23</v>
          </cell>
          <cell r="H664">
            <v>2.1800000000000002</v>
          </cell>
          <cell r="J664" t="str">
            <v>이강산</v>
          </cell>
          <cell r="K664" t="str">
            <v>$</v>
          </cell>
          <cell r="L664">
            <v>1.4</v>
          </cell>
          <cell r="N664">
            <v>464</v>
          </cell>
          <cell r="O664">
            <v>649.59999999999991</v>
          </cell>
          <cell r="Q664">
            <v>0</v>
          </cell>
          <cell r="R664">
            <v>0</v>
          </cell>
          <cell r="S664">
            <v>64</v>
          </cell>
          <cell r="T664">
            <v>300</v>
          </cell>
          <cell r="U664">
            <v>100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14.72</v>
          </cell>
          <cell r="AG664">
            <v>69</v>
          </cell>
          <cell r="AH664">
            <v>23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139.52000000000001</v>
          </cell>
          <cell r="AT664">
            <v>654</v>
          </cell>
          <cell r="AU664">
            <v>218.00000000000003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</row>
        <row r="665">
          <cell r="A665" t="str">
            <v>SICO E/P MIC</v>
          </cell>
          <cell r="B665" t="str">
            <v>영2</v>
          </cell>
          <cell r="C665" t="str">
            <v>SICO</v>
          </cell>
          <cell r="D665" t="str">
            <v>E/P MIC</v>
          </cell>
          <cell r="E665" t="str">
            <v>LG전자</v>
          </cell>
          <cell r="F665" t="str">
            <v>EM-LG351GS</v>
          </cell>
          <cell r="G665">
            <v>0.23</v>
          </cell>
          <cell r="H665">
            <v>2.1800000000000002</v>
          </cell>
          <cell r="J665" t="str">
            <v>이강산</v>
          </cell>
          <cell r="K665" t="str">
            <v>$</v>
          </cell>
          <cell r="L665">
            <v>1.4</v>
          </cell>
          <cell r="N665">
            <v>1300</v>
          </cell>
          <cell r="O665">
            <v>1819.9999999999998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100</v>
          </cell>
          <cell r="W665">
            <v>100</v>
          </cell>
          <cell r="X665">
            <v>200</v>
          </cell>
          <cell r="Y665">
            <v>200</v>
          </cell>
          <cell r="Z665">
            <v>200</v>
          </cell>
          <cell r="AA665">
            <v>200</v>
          </cell>
          <cell r="AB665">
            <v>300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23</v>
          </cell>
          <cell r="AJ665">
            <v>23</v>
          </cell>
          <cell r="AK665">
            <v>46</v>
          </cell>
          <cell r="AL665">
            <v>46</v>
          </cell>
          <cell r="AM665">
            <v>46</v>
          </cell>
          <cell r="AN665">
            <v>46</v>
          </cell>
          <cell r="AO665">
            <v>69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218.00000000000003</v>
          </cell>
          <cell r="AW665">
            <v>218.00000000000003</v>
          </cell>
          <cell r="AX665">
            <v>436.00000000000006</v>
          </cell>
          <cell r="AY665">
            <v>436.00000000000006</v>
          </cell>
          <cell r="AZ665">
            <v>436.00000000000006</v>
          </cell>
          <cell r="BA665">
            <v>436.00000000000006</v>
          </cell>
          <cell r="BB665">
            <v>654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</row>
        <row r="666">
          <cell r="A666" t="str">
            <v>SCHACO E/P MIC</v>
          </cell>
          <cell r="B666" t="str">
            <v>영2</v>
          </cell>
          <cell r="C666" t="str">
            <v>SCHACO</v>
          </cell>
          <cell r="D666" t="str">
            <v>E/P MIC</v>
          </cell>
          <cell r="E666" t="str">
            <v>LG전자</v>
          </cell>
          <cell r="F666" t="str">
            <v>EM-LG351NK</v>
          </cell>
          <cell r="G666">
            <v>0.23</v>
          </cell>
          <cell r="H666">
            <v>2.1800000000000002</v>
          </cell>
          <cell r="J666" t="str">
            <v>이강산</v>
          </cell>
          <cell r="K666" t="str">
            <v>$</v>
          </cell>
          <cell r="L666">
            <v>3</v>
          </cell>
          <cell r="M666" t="str">
            <v>假</v>
          </cell>
          <cell r="N666">
            <v>40</v>
          </cell>
          <cell r="O666">
            <v>120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5</v>
          </cell>
          <cell r="V666">
            <v>5</v>
          </cell>
          <cell r="W666">
            <v>5</v>
          </cell>
          <cell r="X666">
            <v>5</v>
          </cell>
          <cell r="Y666">
            <v>5</v>
          </cell>
          <cell r="Z666">
            <v>5</v>
          </cell>
          <cell r="AA666">
            <v>5</v>
          </cell>
          <cell r="AB666">
            <v>5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1.1500000000000001</v>
          </cell>
          <cell r="AI666">
            <v>1.1500000000000001</v>
          </cell>
          <cell r="AJ666">
            <v>1.1500000000000001</v>
          </cell>
          <cell r="AK666">
            <v>1.1500000000000001</v>
          </cell>
          <cell r="AL666">
            <v>1.1500000000000001</v>
          </cell>
          <cell r="AM666">
            <v>1.1500000000000001</v>
          </cell>
          <cell r="AN666">
            <v>1.1500000000000001</v>
          </cell>
          <cell r="AO666">
            <v>1.1500000000000001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10.9</v>
          </cell>
          <cell r="AV666">
            <v>10.9</v>
          </cell>
          <cell r="AW666">
            <v>10.9</v>
          </cell>
          <cell r="AX666">
            <v>10.9</v>
          </cell>
          <cell r="AY666">
            <v>10.9</v>
          </cell>
          <cell r="AZ666">
            <v>10.9</v>
          </cell>
          <cell r="BA666">
            <v>10.9</v>
          </cell>
          <cell r="BB666">
            <v>10.9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</row>
        <row r="667">
          <cell r="A667" t="str">
            <v>SCHACO E/P MIC</v>
          </cell>
          <cell r="B667" t="str">
            <v>영2</v>
          </cell>
          <cell r="C667" t="str">
            <v>SCHACO</v>
          </cell>
          <cell r="D667" t="str">
            <v>E/P MIC</v>
          </cell>
          <cell r="E667" t="str">
            <v>LG전자</v>
          </cell>
          <cell r="F667" t="str">
            <v>EM-LG351ST</v>
          </cell>
          <cell r="G667">
            <v>0.23</v>
          </cell>
          <cell r="H667">
            <v>2.1800000000000002</v>
          </cell>
          <cell r="J667" t="str">
            <v>이강산</v>
          </cell>
          <cell r="K667" t="str">
            <v>$</v>
          </cell>
          <cell r="L667">
            <v>4</v>
          </cell>
          <cell r="M667" t="str">
            <v>假</v>
          </cell>
          <cell r="N667">
            <v>40</v>
          </cell>
          <cell r="O667">
            <v>160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5</v>
          </cell>
          <cell r="V667">
            <v>5</v>
          </cell>
          <cell r="W667">
            <v>5</v>
          </cell>
          <cell r="X667">
            <v>5</v>
          </cell>
          <cell r="Y667">
            <v>5</v>
          </cell>
          <cell r="Z667">
            <v>5</v>
          </cell>
          <cell r="AA667">
            <v>5</v>
          </cell>
          <cell r="AB667">
            <v>5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1.1500000000000001</v>
          </cell>
          <cell r="AI667">
            <v>1.1500000000000001</v>
          </cell>
          <cell r="AJ667">
            <v>1.1500000000000001</v>
          </cell>
          <cell r="AK667">
            <v>1.1500000000000001</v>
          </cell>
          <cell r="AL667">
            <v>1.1500000000000001</v>
          </cell>
          <cell r="AM667">
            <v>1.1500000000000001</v>
          </cell>
          <cell r="AN667">
            <v>1.1500000000000001</v>
          </cell>
          <cell r="AO667">
            <v>1.1500000000000001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10.9</v>
          </cell>
          <cell r="AV667">
            <v>10.9</v>
          </cell>
          <cell r="AW667">
            <v>10.9</v>
          </cell>
          <cell r="AX667">
            <v>10.9</v>
          </cell>
          <cell r="AY667">
            <v>10.9</v>
          </cell>
          <cell r="AZ667">
            <v>10.9</v>
          </cell>
          <cell r="BA667">
            <v>10.9</v>
          </cell>
          <cell r="BB667">
            <v>10.9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</row>
        <row r="668">
          <cell r="A668" t="str">
            <v>SJECO E/P MIC</v>
          </cell>
          <cell r="B668" t="str">
            <v>영2</v>
          </cell>
          <cell r="C668" t="str">
            <v>SJECO</v>
          </cell>
          <cell r="D668" t="str">
            <v>E/P MIC</v>
          </cell>
          <cell r="E668" t="str">
            <v>LG전자</v>
          </cell>
          <cell r="F668" t="str">
            <v>EM-LG352US-LG</v>
          </cell>
          <cell r="H668">
            <v>3.21</v>
          </cell>
          <cell r="I668">
            <v>1.87</v>
          </cell>
          <cell r="J668" t="str">
            <v>이강산</v>
          </cell>
          <cell r="K668" t="str">
            <v>$</v>
          </cell>
          <cell r="L668">
            <v>3</v>
          </cell>
          <cell r="N668">
            <v>1.0999999999999999E-2</v>
          </cell>
          <cell r="O668">
            <v>3.3000000000000002E-2</v>
          </cell>
          <cell r="Q668">
            <v>1.0999999999999999E-2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3.5309999999999994E-2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2.0570000000000001E-2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</row>
        <row r="669">
          <cell r="A669" t="str">
            <v>SCHACO E/P MIC</v>
          </cell>
          <cell r="B669" t="str">
            <v>영2</v>
          </cell>
          <cell r="C669" t="str">
            <v>SCHACO</v>
          </cell>
          <cell r="D669" t="str">
            <v>E/P MIC</v>
          </cell>
          <cell r="E669" t="str">
            <v>LG전자(청주)</v>
          </cell>
          <cell r="F669" t="str">
            <v>EM-LG411ST</v>
          </cell>
          <cell r="G669">
            <v>0.23</v>
          </cell>
          <cell r="H669">
            <v>2.8</v>
          </cell>
          <cell r="J669" t="str">
            <v>이강산</v>
          </cell>
          <cell r="K669" t="str">
            <v>$</v>
          </cell>
          <cell r="L669">
            <v>3</v>
          </cell>
          <cell r="M669" t="str">
            <v>假</v>
          </cell>
          <cell r="N669">
            <v>15</v>
          </cell>
          <cell r="O669">
            <v>45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5</v>
          </cell>
          <cell r="AA669">
            <v>5</v>
          </cell>
          <cell r="AB669">
            <v>5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1.1500000000000001</v>
          </cell>
          <cell r="AN669">
            <v>1.1500000000000001</v>
          </cell>
          <cell r="AO669">
            <v>1.1500000000000001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14</v>
          </cell>
          <cell r="BA669">
            <v>14</v>
          </cell>
          <cell r="BB669">
            <v>14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</row>
        <row r="670">
          <cell r="A670" t="str">
            <v>SCHACO E/P MIC</v>
          </cell>
          <cell r="B670" t="str">
            <v>영2</v>
          </cell>
          <cell r="C670" t="str">
            <v>SCHACO</v>
          </cell>
          <cell r="D670" t="str">
            <v>E/P MIC</v>
          </cell>
          <cell r="E670" t="str">
            <v>LG전자(청주)</v>
          </cell>
          <cell r="F670" t="str">
            <v>EM-LG412GS</v>
          </cell>
          <cell r="G670">
            <v>0.23</v>
          </cell>
          <cell r="H670">
            <v>2.8</v>
          </cell>
          <cell r="J670" t="str">
            <v>이강산</v>
          </cell>
          <cell r="L670">
            <v>1.55</v>
          </cell>
          <cell r="N670">
            <v>90</v>
          </cell>
          <cell r="O670">
            <v>5967</v>
          </cell>
          <cell r="T670">
            <v>10</v>
          </cell>
          <cell r="U670">
            <v>10</v>
          </cell>
          <cell r="V670">
            <v>10</v>
          </cell>
          <cell r="W670">
            <v>10</v>
          </cell>
          <cell r="X670">
            <v>10</v>
          </cell>
          <cell r="Y670">
            <v>10</v>
          </cell>
          <cell r="Z670">
            <v>10</v>
          </cell>
          <cell r="AA670">
            <v>10</v>
          </cell>
          <cell r="AB670">
            <v>10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2.3000000000000003</v>
          </cell>
          <cell r="AH670">
            <v>2.3000000000000003</v>
          </cell>
          <cell r="AI670">
            <v>2.3000000000000003</v>
          </cell>
          <cell r="AJ670">
            <v>2.3000000000000003</v>
          </cell>
          <cell r="AK670">
            <v>2.3000000000000003</v>
          </cell>
          <cell r="AL670">
            <v>2.3000000000000003</v>
          </cell>
          <cell r="AM670">
            <v>2.3000000000000003</v>
          </cell>
          <cell r="AN670">
            <v>2.3000000000000003</v>
          </cell>
          <cell r="AO670">
            <v>2.3000000000000003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28</v>
          </cell>
          <cell r="AU670">
            <v>28</v>
          </cell>
          <cell r="AV670">
            <v>28</v>
          </cell>
          <cell r="AW670">
            <v>28</v>
          </cell>
          <cell r="AX670">
            <v>28</v>
          </cell>
          <cell r="AY670">
            <v>28</v>
          </cell>
          <cell r="AZ670">
            <v>28</v>
          </cell>
          <cell r="BA670">
            <v>28</v>
          </cell>
          <cell r="BB670">
            <v>28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</row>
        <row r="671">
          <cell r="A671" t="str">
            <v>SCHACO E/P MIC</v>
          </cell>
          <cell r="B671" t="str">
            <v>영2</v>
          </cell>
          <cell r="C671" t="str">
            <v>SCHACO</v>
          </cell>
          <cell r="D671" t="str">
            <v>E/P MIC</v>
          </cell>
          <cell r="E671" t="str">
            <v>LG전자(청주)</v>
          </cell>
          <cell r="F671" t="str">
            <v>EM-LG412GS-X</v>
          </cell>
          <cell r="G671">
            <v>0.23</v>
          </cell>
          <cell r="H671">
            <v>2.8</v>
          </cell>
          <cell r="J671" t="str">
            <v>이강산</v>
          </cell>
          <cell r="L671">
            <v>1.55</v>
          </cell>
          <cell r="N671">
            <v>90</v>
          </cell>
          <cell r="O671">
            <v>5967</v>
          </cell>
          <cell r="T671">
            <v>10</v>
          </cell>
          <cell r="U671">
            <v>10</v>
          </cell>
          <cell r="V671">
            <v>10</v>
          </cell>
          <cell r="W671">
            <v>10</v>
          </cell>
          <cell r="X671">
            <v>10</v>
          </cell>
          <cell r="Y671">
            <v>10</v>
          </cell>
          <cell r="Z671">
            <v>10</v>
          </cell>
          <cell r="AA671">
            <v>10</v>
          </cell>
          <cell r="AB671">
            <v>10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2.3000000000000003</v>
          </cell>
          <cell r="AH671">
            <v>2.3000000000000003</v>
          </cell>
          <cell r="AI671">
            <v>2.3000000000000003</v>
          </cell>
          <cell r="AJ671">
            <v>2.3000000000000003</v>
          </cell>
          <cell r="AK671">
            <v>2.3000000000000003</v>
          </cell>
          <cell r="AL671">
            <v>2.3000000000000003</v>
          </cell>
          <cell r="AM671">
            <v>2.3000000000000003</v>
          </cell>
          <cell r="AN671">
            <v>2.3000000000000003</v>
          </cell>
          <cell r="AO671">
            <v>2.3000000000000003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28</v>
          </cell>
          <cell r="AU671">
            <v>28</v>
          </cell>
          <cell r="AV671">
            <v>28</v>
          </cell>
          <cell r="AW671">
            <v>28</v>
          </cell>
          <cell r="AX671">
            <v>28</v>
          </cell>
          <cell r="AY671">
            <v>28</v>
          </cell>
          <cell r="AZ671">
            <v>28</v>
          </cell>
          <cell r="BA671">
            <v>28</v>
          </cell>
          <cell r="BB671">
            <v>28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</row>
        <row r="672">
          <cell r="A672" t="str">
            <v>SCHACO E/P MIC</v>
          </cell>
          <cell r="B672" t="str">
            <v>영2</v>
          </cell>
          <cell r="C672" t="str">
            <v>SCHACO</v>
          </cell>
          <cell r="D672" t="str">
            <v>E/P MIC</v>
          </cell>
          <cell r="E672" t="str">
            <v>LG전자(청주)</v>
          </cell>
          <cell r="F672" t="str">
            <v>EM-LG414CT</v>
          </cell>
          <cell r="G672">
            <v>0.7</v>
          </cell>
          <cell r="H672">
            <v>2.2999999999999998</v>
          </cell>
          <cell r="J672" t="str">
            <v>이강산</v>
          </cell>
          <cell r="K672" t="str">
            <v>￦</v>
          </cell>
          <cell r="L672">
            <v>3000</v>
          </cell>
          <cell r="N672">
            <v>322.04599999999999</v>
          </cell>
          <cell r="O672">
            <v>966138</v>
          </cell>
          <cell r="Q672">
            <v>15.82</v>
          </cell>
          <cell r="R672">
            <v>28.544</v>
          </cell>
          <cell r="S672">
            <v>7.6820000000000004</v>
          </cell>
          <cell r="T672">
            <v>30</v>
          </cell>
          <cell r="U672">
            <v>30</v>
          </cell>
          <cell r="V672">
            <v>30</v>
          </cell>
          <cell r="W672">
            <v>30</v>
          </cell>
          <cell r="X672">
            <v>30</v>
          </cell>
          <cell r="Y672">
            <v>30</v>
          </cell>
          <cell r="Z672">
            <v>30</v>
          </cell>
          <cell r="AA672">
            <v>30</v>
          </cell>
          <cell r="AB672">
            <v>30</v>
          </cell>
          <cell r="AC672">
            <v>0</v>
          </cell>
          <cell r="AD672">
            <v>11.074</v>
          </cell>
          <cell r="AE672">
            <v>19.980799999999999</v>
          </cell>
          <cell r="AF672">
            <v>5.3773999999999997</v>
          </cell>
          <cell r="AG672">
            <v>21</v>
          </cell>
          <cell r="AH672">
            <v>21</v>
          </cell>
          <cell r="AI672">
            <v>21</v>
          </cell>
          <cell r="AJ672">
            <v>21</v>
          </cell>
          <cell r="AK672">
            <v>21</v>
          </cell>
          <cell r="AL672">
            <v>21</v>
          </cell>
          <cell r="AM672">
            <v>21</v>
          </cell>
          <cell r="AN672">
            <v>21</v>
          </cell>
          <cell r="AO672">
            <v>21</v>
          </cell>
          <cell r="AP672">
            <v>0</v>
          </cell>
          <cell r="AQ672">
            <v>36.385999999999996</v>
          </cell>
          <cell r="AR672">
            <v>65.651200000000003</v>
          </cell>
          <cell r="AS672">
            <v>17.668599999999998</v>
          </cell>
          <cell r="AT672">
            <v>69</v>
          </cell>
          <cell r="AU672">
            <v>69</v>
          </cell>
          <cell r="AV672">
            <v>69</v>
          </cell>
          <cell r="AW672">
            <v>69</v>
          </cell>
          <cell r="AX672">
            <v>69</v>
          </cell>
          <cell r="AY672">
            <v>69</v>
          </cell>
          <cell r="AZ672">
            <v>69</v>
          </cell>
          <cell r="BA672">
            <v>69</v>
          </cell>
          <cell r="BB672">
            <v>69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</row>
        <row r="673">
          <cell r="A673" t="str">
            <v>SCHACO E/P MIC</v>
          </cell>
          <cell r="B673" t="str">
            <v>영2</v>
          </cell>
          <cell r="C673" t="str">
            <v>SCHACO</v>
          </cell>
          <cell r="D673" t="str">
            <v>E/P MIC</v>
          </cell>
          <cell r="E673" t="str">
            <v>LG전자(청주)</v>
          </cell>
          <cell r="F673" t="str">
            <v>EM-LG414CT-EC</v>
          </cell>
          <cell r="G673">
            <v>0.7</v>
          </cell>
          <cell r="H673">
            <v>2.2999999999999998</v>
          </cell>
          <cell r="J673" t="str">
            <v>이강산</v>
          </cell>
          <cell r="K673" t="str">
            <v>￦</v>
          </cell>
          <cell r="L673">
            <v>3000</v>
          </cell>
          <cell r="N673">
            <v>50.22</v>
          </cell>
          <cell r="O673">
            <v>150660</v>
          </cell>
          <cell r="Q673">
            <v>15.2</v>
          </cell>
          <cell r="R673">
            <v>15.3</v>
          </cell>
          <cell r="S673">
            <v>9.7200000000000006</v>
          </cell>
          <cell r="T673">
            <v>10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10.639999999999999</v>
          </cell>
          <cell r="AE673">
            <v>10.709999999999999</v>
          </cell>
          <cell r="AF673">
            <v>6.8040000000000003</v>
          </cell>
          <cell r="AG673">
            <v>7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34.959999999999994</v>
          </cell>
          <cell r="AR673">
            <v>35.19</v>
          </cell>
          <cell r="AS673">
            <v>22.355999999999998</v>
          </cell>
          <cell r="AT673">
            <v>23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</row>
        <row r="674">
          <cell r="A674" t="str">
            <v>SCHACO E/P MIC</v>
          </cell>
          <cell r="B674" t="str">
            <v>영2</v>
          </cell>
          <cell r="C674" t="str">
            <v>SCHACO</v>
          </cell>
          <cell r="D674" t="str">
            <v>E/P MIC</v>
          </cell>
          <cell r="E674" t="str">
            <v>LG전자(청주)</v>
          </cell>
          <cell r="F674" t="str">
            <v>EM-LG414CT-ES</v>
          </cell>
          <cell r="G674">
            <v>0.7</v>
          </cell>
          <cell r="H674">
            <v>2.2999999999999998</v>
          </cell>
          <cell r="J674" t="str">
            <v>이강산</v>
          </cell>
          <cell r="K674" t="str">
            <v>￦</v>
          </cell>
          <cell r="L674">
            <v>3000</v>
          </cell>
          <cell r="N674">
            <v>342.90300000000002</v>
          </cell>
          <cell r="O674">
            <v>1028709.0000000001</v>
          </cell>
          <cell r="Q674">
            <v>15.2</v>
          </cell>
          <cell r="R674">
            <v>20.3</v>
          </cell>
          <cell r="S674">
            <v>37.402999999999999</v>
          </cell>
          <cell r="T674">
            <v>30</v>
          </cell>
          <cell r="U674">
            <v>30</v>
          </cell>
          <cell r="V674">
            <v>30</v>
          </cell>
          <cell r="W674">
            <v>30</v>
          </cell>
          <cell r="X674">
            <v>30</v>
          </cell>
          <cell r="Y674">
            <v>30</v>
          </cell>
          <cell r="Z674">
            <v>30</v>
          </cell>
          <cell r="AA674">
            <v>30</v>
          </cell>
          <cell r="AB674">
            <v>30</v>
          </cell>
          <cell r="AC674">
            <v>0</v>
          </cell>
          <cell r="AD674">
            <v>10.639999999999999</v>
          </cell>
          <cell r="AE674">
            <v>14.209999999999999</v>
          </cell>
          <cell r="AF674">
            <v>26.182099999999998</v>
          </cell>
          <cell r="AG674">
            <v>21</v>
          </cell>
          <cell r="AH674">
            <v>21</v>
          </cell>
          <cell r="AI674">
            <v>21</v>
          </cell>
          <cell r="AJ674">
            <v>21</v>
          </cell>
          <cell r="AK674">
            <v>21</v>
          </cell>
          <cell r="AL674">
            <v>21</v>
          </cell>
          <cell r="AM674">
            <v>21</v>
          </cell>
          <cell r="AN674">
            <v>21</v>
          </cell>
          <cell r="AO674">
            <v>21</v>
          </cell>
          <cell r="AP674">
            <v>0</v>
          </cell>
          <cell r="AQ674">
            <v>34.959999999999994</v>
          </cell>
          <cell r="AR674">
            <v>46.69</v>
          </cell>
          <cell r="AS674">
            <v>86.026899999999983</v>
          </cell>
          <cell r="AT674">
            <v>69</v>
          </cell>
          <cell r="AU674">
            <v>69</v>
          </cell>
          <cell r="AV674">
            <v>69</v>
          </cell>
          <cell r="AW674">
            <v>69</v>
          </cell>
          <cell r="AX674">
            <v>69</v>
          </cell>
          <cell r="AY674">
            <v>69</v>
          </cell>
          <cell r="AZ674">
            <v>69</v>
          </cell>
          <cell r="BA674">
            <v>69</v>
          </cell>
          <cell r="BB674">
            <v>69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</row>
        <row r="675">
          <cell r="A675" t="str">
            <v>SCHACO E/P MIC</v>
          </cell>
          <cell r="B675" t="str">
            <v>영2</v>
          </cell>
          <cell r="C675" t="str">
            <v>SCHACO</v>
          </cell>
          <cell r="D675" t="str">
            <v>E/P MIC</v>
          </cell>
          <cell r="E675" t="str">
            <v>LG전자</v>
          </cell>
          <cell r="F675" t="str">
            <v>EM-LG414GS</v>
          </cell>
          <cell r="G675">
            <v>0.7</v>
          </cell>
          <cell r="H675">
            <v>2.2999999999999998</v>
          </cell>
          <cell r="J675" t="str">
            <v>이강산</v>
          </cell>
          <cell r="K675" t="str">
            <v>￦</v>
          </cell>
          <cell r="L675">
            <v>2900</v>
          </cell>
          <cell r="N675">
            <v>2</v>
          </cell>
          <cell r="O675">
            <v>5800</v>
          </cell>
          <cell r="Q675">
            <v>0.5</v>
          </cell>
          <cell r="R675">
            <v>1.5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0.35</v>
          </cell>
          <cell r="AE675">
            <v>1.0499999999999998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1.1499999999999999</v>
          </cell>
          <cell r="AR675">
            <v>3.4499999999999997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</row>
        <row r="676">
          <cell r="A676" t="str">
            <v>SCHACO E/P MIC</v>
          </cell>
          <cell r="B676" t="str">
            <v>영2</v>
          </cell>
          <cell r="C676" t="str">
            <v>SCHACO</v>
          </cell>
          <cell r="D676" t="str">
            <v>E/P MIC</v>
          </cell>
          <cell r="E676" t="str">
            <v>LG전자(청주)</v>
          </cell>
          <cell r="F676" t="str">
            <v>EM-LG415B</v>
          </cell>
          <cell r="H676">
            <v>2.93</v>
          </cell>
          <cell r="J676" t="str">
            <v>이강산</v>
          </cell>
          <cell r="K676" t="str">
            <v>￦</v>
          </cell>
          <cell r="L676">
            <v>2200</v>
          </cell>
          <cell r="N676">
            <v>107.16</v>
          </cell>
          <cell r="O676">
            <v>235752</v>
          </cell>
          <cell r="Q676">
            <v>0</v>
          </cell>
          <cell r="R676">
            <v>4.96</v>
          </cell>
          <cell r="S676">
            <v>16.2</v>
          </cell>
          <cell r="T676">
            <v>0</v>
          </cell>
          <cell r="U676">
            <v>0</v>
          </cell>
          <cell r="V676">
            <v>0</v>
          </cell>
          <cell r="W676">
            <v>20</v>
          </cell>
          <cell r="X676">
            <v>16</v>
          </cell>
          <cell r="Y676">
            <v>14</v>
          </cell>
          <cell r="Z676">
            <v>12</v>
          </cell>
          <cell r="AA676">
            <v>12</v>
          </cell>
          <cell r="AB676">
            <v>12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14.5328</v>
          </cell>
          <cell r="AS676">
            <v>47.466000000000001</v>
          </cell>
          <cell r="AT676">
            <v>0</v>
          </cell>
          <cell r="AU676">
            <v>0</v>
          </cell>
          <cell r="AV676">
            <v>0</v>
          </cell>
          <cell r="AW676">
            <v>58.6</v>
          </cell>
          <cell r="AX676">
            <v>46.88</v>
          </cell>
          <cell r="AY676">
            <v>41.02</v>
          </cell>
          <cell r="AZ676">
            <v>35.160000000000004</v>
          </cell>
          <cell r="BA676">
            <v>35.160000000000004</v>
          </cell>
          <cell r="BB676">
            <v>35.160000000000004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</row>
        <row r="677">
          <cell r="A677" t="str">
            <v>SCHACO E/P MIC</v>
          </cell>
          <cell r="B677" t="str">
            <v>영2</v>
          </cell>
          <cell r="C677" t="str">
            <v>SCHACO</v>
          </cell>
          <cell r="D677" t="str">
            <v>E/P MIC</v>
          </cell>
          <cell r="E677" t="str">
            <v>LG전자(청주)</v>
          </cell>
          <cell r="F677" t="str">
            <v>EM-LG415B-X</v>
          </cell>
          <cell r="H677">
            <v>2.93</v>
          </cell>
          <cell r="J677" t="str">
            <v>이강산</v>
          </cell>
          <cell r="K677" t="str">
            <v>￦</v>
          </cell>
          <cell r="L677">
            <v>2200</v>
          </cell>
          <cell r="N677">
            <v>202.07599999999999</v>
          </cell>
          <cell r="O677">
            <v>444567.2</v>
          </cell>
          <cell r="Q677">
            <v>7.0359999999999996</v>
          </cell>
          <cell r="R677">
            <v>0</v>
          </cell>
          <cell r="S677">
            <v>15.04</v>
          </cell>
          <cell r="T677">
            <v>20</v>
          </cell>
          <cell r="U677">
            <v>20</v>
          </cell>
          <cell r="V677">
            <v>20</v>
          </cell>
          <cell r="W677">
            <v>20</v>
          </cell>
          <cell r="X677">
            <v>20</v>
          </cell>
          <cell r="Y677">
            <v>20</v>
          </cell>
          <cell r="Z677">
            <v>20</v>
          </cell>
          <cell r="AA677">
            <v>20</v>
          </cell>
          <cell r="AB677">
            <v>20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20.615480000000002</v>
          </cell>
          <cell r="AR677">
            <v>0</v>
          </cell>
          <cell r="AS677">
            <v>44.0672</v>
          </cell>
          <cell r="AT677">
            <v>58.6</v>
          </cell>
          <cell r="AU677">
            <v>58.6</v>
          </cell>
          <cell r="AV677">
            <v>58.6</v>
          </cell>
          <cell r="AW677">
            <v>58.6</v>
          </cell>
          <cell r="AX677">
            <v>58.6</v>
          </cell>
          <cell r="AY677">
            <v>58.6</v>
          </cell>
          <cell r="AZ677">
            <v>58.6</v>
          </cell>
          <cell r="BA677">
            <v>58.6</v>
          </cell>
          <cell r="BB677">
            <v>58.6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</row>
        <row r="678">
          <cell r="A678" t="str">
            <v>SCHACO E/P MIC</v>
          </cell>
          <cell r="B678" t="str">
            <v>영2</v>
          </cell>
          <cell r="C678" t="str">
            <v>SCHACO</v>
          </cell>
          <cell r="D678" t="str">
            <v>E/P MIC</v>
          </cell>
          <cell r="E678" t="str">
            <v>LG전자(청주)</v>
          </cell>
          <cell r="F678" t="str">
            <v>EM-LG416B</v>
          </cell>
          <cell r="G678">
            <v>0.7</v>
          </cell>
          <cell r="H678">
            <v>2.2999999999999998</v>
          </cell>
          <cell r="J678" t="str">
            <v>이강산</v>
          </cell>
          <cell r="L678">
            <v>2.7</v>
          </cell>
          <cell r="N678">
            <v>1.7</v>
          </cell>
          <cell r="O678">
            <v>5967</v>
          </cell>
          <cell r="Q678">
            <v>0.2</v>
          </cell>
          <cell r="R678">
            <v>1.5</v>
          </cell>
          <cell r="AC678">
            <v>0</v>
          </cell>
          <cell r="AD678">
            <v>0.13999999999999999</v>
          </cell>
          <cell r="AE678">
            <v>1.0499999999999998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0.45999999999999996</v>
          </cell>
          <cell r="AR678">
            <v>3.4499999999999997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</row>
        <row r="679">
          <cell r="A679" t="str">
            <v>SCHACO E/P MIC</v>
          </cell>
          <cell r="B679" t="str">
            <v>영2</v>
          </cell>
          <cell r="C679" t="str">
            <v>SCHACO</v>
          </cell>
          <cell r="D679" t="str">
            <v>E/P MIC</v>
          </cell>
          <cell r="E679" t="str">
            <v>MOTOROLA</v>
          </cell>
          <cell r="F679" t="str">
            <v>EM-M12</v>
          </cell>
          <cell r="G679">
            <v>0.38</v>
          </cell>
          <cell r="H679">
            <v>2.65</v>
          </cell>
          <cell r="J679" t="str">
            <v>양일몽</v>
          </cell>
          <cell r="K679" t="str">
            <v>$</v>
          </cell>
          <cell r="L679">
            <v>1.256</v>
          </cell>
          <cell r="N679">
            <v>1170</v>
          </cell>
          <cell r="O679">
            <v>1469.52</v>
          </cell>
          <cell r="Q679">
            <v>50</v>
          </cell>
          <cell r="R679">
            <v>150</v>
          </cell>
          <cell r="S679">
            <v>50</v>
          </cell>
          <cell r="T679">
            <v>20</v>
          </cell>
          <cell r="U679">
            <v>200</v>
          </cell>
          <cell r="V679">
            <v>100</v>
          </cell>
          <cell r="W679">
            <v>50</v>
          </cell>
          <cell r="X679">
            <v>50</v>
          </cell>
          <cell r="Y679">
            <v>100</v>
          </cell>
          <cell r="Z679">
            <v>200</v>
          </cell>
          <cell r="AA679">
            <v>100</v>
          </cell>
          <cell r="AB679">
            <v>100</v>
          </cell>
          <cell r="AC679">
            <v>0</v>
          </cell>
          <cell r="AD679">
            <v>19</v>
          </cell>
          <cell r="AE679">
            <v>57</v>
          </cell>
          <cell r="AF679">
            <v>19</v>
          </cell>
          <cell r="AG679">
            <v>7.6</v>
          </cell>
          <cell r="AH679">
            <v>76</v>
          </cell>
          <cell r="AI679">
            <v>38</v>
          </cell>
          <cell r="AJ679">
            <v>19</v>
          </cell>
          <cell r="AK679">
            <v>19</v>
          </cell>
          <cell r="AL679">
            <v>38</v>
          </cell>
          <cell r="AM679">
            <v>76</v>
          </cell>
          <cell r="AN679">
            <v>38</v>
          </cell>
          <cell r="AO679">
            <v>38</v>
          </cell>
          <cell r="AP679">
            <v>0</v>
          </cell>
          <cell r="AQ679">
            <v>132.5</v>
          </cell>
          <cell r="AR679">
            <v>397.5</v>
          </cell>
          <cell r="AS679">
            <v>132.5</v>
          </cell>
          <cell r="AT679">
            <v>53</v>
          </cell>
          <cell r="AU679">
            <v>530</v>
          </cell>
          <cell r="AV679">
            <v>265</v>
          </cell>
          <cell r="AW679">
            <v>132.5</v>
          </cell>
          <cell r="AX679">
            <v>132.5</v>
          </cell>
          <cell r="AY679">
            <v>265</v>
          </cell>
          <cell r="AZ679">
            <v>530</v>
          </cell>
          <cell r="BA679">
            <v>265</v>
          </cell>
          <cell r="BB679">
            <v>265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</row>
        <row r="680">
          <cell r="A680" t="str">
            <v>SCHACO E/P MIC</v>
          </cell>
          <cell r="B680" t="str">
            <v>영2</v>
          </cell>
          <cell r="C680" t="str">
            <v>SCHACO</v>
          </cell>
          <cell r="D680" t="str">
            <v>E/P MIC</v>
          </cell>
          <cell r="E680" t="str">
            <v>MOTOROLA</v>
          </cell>
          <cell r="F680" t="str">
            <v>EM-M12-1</v>
          </cell>
          <cell r="G680">
            <v>0.44</v>
          </cell>
          <cell r="H680">
            <v>2.02</v>
          </cell>
          <cell r="J680" t="str">
            <v>양일몽</v>
          </cell>
          <cell r="K680" t="str">
            <v>$</v>
          </cell>
          <cell r="L680">
            <v>1.5</v>
          </cell>
          <cell r="N680">
            <v>120</v>
          </cell>
          <cell r="O680">
            <v>180</v>
          </cell>
          <cell r="Q680">
            <v>30</v>
          </cell>
          <cell r="R680">
            <v>0</v>
          </cell>
          <cell r="S680">
            <v>0</v>
          </cell>
          <cell r="T680">
            <v>10</v>
          </cell>
          <cell r="U680">
            <v>70</v>
          </cell>
          <cell r="V680">
            <v>10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13.2</v>
          </cell>
          <cell r="AE680">
            <v>0</v>
          </cell>
          <cell r="AF680">
            <v>0</v>
          </cell>
          <cell r="AG680">
            <v>4.4000000000000004</v>
          </cell>
          <cell r="AH680">
            <v>30.8</v>
          </cell>
          <cell r="AI680">
            <v>4.4000000000000004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60.6</v>
          </cell>
          <cell r="AR680">
            <v>0</v>
          </cell>
          <cell r="AS680">
            <v>0</v>
          </cell>
          <cell r="AT680">
            <v>20.2</v>
          </cell>
          <cell r="AU680">
            <v>141.4</v>
          </cell>
          <cell r="AV680">
            <v>20.2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</row>
        <row r="681">
          <cell r="A681" t="str">
            <v>SCHACO E/P MIC</v>
          </cell>
          <cell r="B681" t="str">
            <v>영2</v>
          </cell>
          <cell r="C681" t="str">
            <v>SCHACO</v>
          </cell>
          <cell r="D681" t="str">
            <v>E/P MIC</v>
          </cell>
          <cell r="E681" t="str">
            <v>MITSUBISHI EU</v>
          </cell>
          <cell r="F681" t="str">
            <v>EM-MB261G</v>
          </cell>
          <cell r="G681">
            <v>0.7</v>
          </cell>
          <cell r="H681">
            <v>2.2999999999999998</v>
          </cell>
          <cell r="J681" t="str">
            <v>양영철</v>
          </cell>
          <cell r="L681">
            <v>1</v>
          </cell>
          <cell r="M681" t="str">
            <v>假</v>
          </cell>
          <cell r="N681">
            <v>60</v>
          </cell>
          <cell r="O681">
            <v>1792000</v>
          </cell>
          <cell r="Y681">
            <v>20</v>
          </cell>
          <cell r="Z681">
            <v>20</v>
          </cell>
          <cell r="AA681">
            <v>20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14</v>
          </cell>
          <cell r="AM681">
            <v>14</v>
          </cell>
          <cell r="AN681">
            <v>14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46</v>
          </cell>
          <cell r="AZ681">
            <v>46</v>
          </cell>
          <cell r="BA681">
            <v>46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</row>
        <row r="682">
          <cell r="A682" t="str">
            <v>SCHACO E/P MIC</v>
          </cell>
          <cell r="B682" t="str">
            <v>영2</v>
          </cell>
          <cell r="C682" t="str">
            <v>SCHACO</v>
          </cell>
          <cell r="D682" t="str">
            <v>E/P MIC</v>
          </cell>
          <cell r="E682" t="str">
            <v>MITSUBISHI EU</v>
          </cell>
          <cell r="F682" t="str">
            <v>EM-MB481G</v>
          </cell>
          <cell r="G682">
            <v>0.7</v>
          </cell>
          <cell r="H682">
            <v>2.2999999999999998</v>
          </cell>
          <cell r="J682" t="str">
            <v>양영철</v>
          </cell>
          <cell r="L682">
            <v>2.2999999999999998</v>
          </cell>
          <cell r="M682" t="str">
            <v>假</v>
          </cell>
          <cell r="N682">
            <v>60</v>
          </cell>
          <cell r="O682">
            <v>1792000</v>
          </cell>
          <cell r="Y682">
            <v>20</v>
          </cell>
          <cell r="Z682">
            <v>20</v>
          </cell>
          <cell r="AA682">
            <v>20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14</v>
          </cell>
          <cell r="AM682">
            <v>14</v>
          </cell>
          <cell r="AN682">
            <v>14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46</v>
          </cell>
          <cell r="AZ682">
            <v>46</v>
          </cell>
          <cell r="BA682">
            <v>46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</row>
        <row r="683">
          <cell r="A683" t="str">
            <v>SJECO E/P MIC</v>
          </cell>
          <cell r="B683" t="str">
            <v>영2</v>
          </cell>
          <cell r="C683" t="str">
            <v>SJECO</v>
          </cell>
          <cell r="D683" t="str">
            <v>E/P MIC</v>
          </cell>
          <cell r="E683" t="str">
            <v>삼성전자</v>
          </cell>
          <cell r="F683" t="str">
            <v>EMP20-2</v>
          </cell>
          <cell r="H683">
            <v>2.99</v>
          </cell>
          <cell r="I683">
            <v>1.87</v>
          </cell>
          <cell r="J683" t="str">
            <v>이강산</v>
          </cell>
          <cell r="K683" t="str">
            <v>￦</v>
          </cell>
          <cell r="L683">
            <v>2290</v>
          </cell>
          <cell r="N683">
            <v>0.4</v>
          </cell>
          <cell r="O683">
            <v>916</v>
          </cell>
          <cell r="Q683">
            <v>0.2</v>
          </cell>
          <cell r="R683">
            <v>0</v>
          </cell>
          <cell r="S683">
            <v>0</v>
          </cell>
          <cell r="T683">
            <v>0</v>
          </cell>
          <cell r="U683">
            <v>0.2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0.59800000000000009</v>
          </cell>
          <cell r="AR683">
            <v>0</v>
          </cell>
          <cell r="AS683">
            <v>0</v>
          </cell>
          <cell r="AT683">
            <v>0</v>
          </cell>
          <cell r="AU683">
            <v>0.59800000000000009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0.37400000000000005</v>
          </cell>
          <cell r="BE683">
            <v>0</v>
          </cell>
          <cell r="BF683">
            <v>0</v>
          </cell>
          <cell r="BG683">
            <v>0</v>
          </cell>
          <cell r="BH683">
            <v>0.37400000000000005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</row>
        <row r="684">
          <cell r="A684" t="str">
            <v>SJECO E/P MIC</v>
          </cell>
          <cell r="B684" t="str">
            <v>영2</v>
          </cell>
          <cell r="C684" t="str">
            <v>SJECO</v>
          </cell>
          <cell r="D684" t="str">
            <v>E/P MIC</v>
          </cell>
          <cell r="E684" t="str">
            <v>삼성전자</v>
          </cell>
          <cell r="F684" t="str">
            <v>EMP203-2</v>
          </cell>
          <cell r="H684">
            <v>1.71</v>
          </cell>
          <cell r="I684">
            <v>1.6</v>
          </cell>
          <cell r="J684" t="str">
            <v>장용덕</v>
          </cell>
          <cell r="K684" t="str">
            <v>￦</v>
          </cell>
          <cell r="L684">
            <v>2500</v>
          </cell>
          <cell r="N684">
            <v>121.5</v>
          </cell>
          <cell r="O684">
            <v>303750</v>
          </cell>
          <cell r="Q684">
            <v>10.050000000000001</v>
          </cell>
          <cell r="R684">
            <v>2.2000000000000002</v>
          </cell>
          <cell r="S684">
            <v>9.25</v>
          </cell>
          <cell r="T684">
            <v>20</v>
          </cell>
          <cell r="U684">
            <v>10</v>
          </cell>
          <cell r="V684">
            <v>10</v>
          </cell>
          <cell r="W684">
            <v>10</v>
          </cell>
          <cell r="X684">
            <v>10</v>
          </cell>
          <cell r="Y684">
            <v>10</v>
          </cell>
          <cell r="Z684">
            <v>10</v>
          </cell>
          <cell r="AA684">
            <v>10</v>
          </cell>
          <cell r="AB684">
            <v>10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17.185500000000001</v>
          </cell>
          <cell r="AR684">
            <v>3.762</v>
          </cell>
          <cell r="AS684">
            <v>15.817499999999999</v>
          </cell>
          <cell r="AT684">
            <v>34.200000000000003</v>
          </cell>
          <cell r="AU684">
            <v>17.100000000000001</v>
          </cell>
          <cell r="AV684">
            <v>17.100000000000001</v>
          </cell>
          <cell r="AW684">
            <v>17.100000000000001</v>
          </cell>
          <cell r="AX684">
            <v>17.100000000000001</v>
          </cell>
          <cell r="AY684">
            <v>17.100000000000001</v>
          </cell>
          <cell r="AZ684">
            <v>17.100000000000001</v>
          </cell>
          <cell r="BA684">
            <v>17.100000000000001</v>
          </cell>
          <cell r="BB684">
            <v>17.100000000000001</v>
          </cell>
          <cell r="BC684">
            <v>0</v>
          </cell>
          <cell r="BD684">
            <v>16.080000000000002</v>
          </cell>
          <cell r="BE684">
            <v>3.5200000000000005</v>
          </cell>
          <cell r="BF684">
            <v>14.8</v>
          </cell>
          <cell r="BG684">
            <v>32</v>
          </cell>
          <cell r="BH684">
            <v>16</v>
          </cell>
          <cell r="BI684">
            <v>16</v>
          </cell>
          <cell r="BJ684">
            <v>16</v>
          </cell>
          <cell r="BK684">
            <v>16</v>
          </cell>
          <cell r="BL684">
            <v>16</v>
          </cell>
          <cell r="BM684">
            <v>16</v>
          </cell>
          <cell r="BN684">
            <v>16</v>
          </cell>
          <cell r="BO684">
            <v>16</v>
          </cell>
        </row>
        <row r="685">
          <cell r="A685" t="str">
            <v>SJECO E/P MIC</v>
          </cell>
          <cell r="B685" t="str">
            <v>영2</v>
          </cell>
          <cell r="C685" t="str">
            <v>SJECO</v>
          </cell>
          <cell r="D685" t="str">
            <v>E/P MIC</v>
          </cell>
          <cell r="E685" t="str">
            <v>삼성전자</v>
          </cell>
          <cell r="F685" t="str">
            <v>EMP-324-2</v>
          </cell>
          <cell r="H685">
            <v>2.2000000000000002</v>
          </cell>
          <cell r="I685">
            <v>1.6</v>
          </cell>
          <cell r="J685" t="str">
            <v>장용덕</v>
          </cell>
          <cell r="K685" t="str">
            <v>￦</v>
          </cell>
          <cell r="L685">
            <v>2485</v>
          </cell>
          <cell r="N685">
            <v>9.620000000000001</v>
          </cell>
          <cell r="O685">
            <v>23905.7</v>
          </cell>
          <cell r="Q685">
            <v>0.3</v>
          </cell>
          <cell r="R685">
            <v>0</v>
          </cell>
          <cell r="S685">
            <v>0.32</v>
          </cell>
          <cell r="T685">
            <v>1</v>
          </cell>
          <cell r="U685">
            <v>1</v>
          </cell>
          <cell r="V685">
            <v>1</v>
          </cell>
          <cell r="W685">
            <v>1</v>
          </cell>
          <cell r="X685">
            <v>1</v>
          </cell>
          <cell r="Y685">
            <v>1</v>
          </cell>
          <cell r="Z685">
            <v>1</v>
          </cell>
          <cell r="AA685">
            <v>1</v>
          </cell>
          <cell r="AB685">
            <v>1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0.66</v>
          </cell>
          <cell r="AR685">
            <v>0</v>
          </cell>
          <cell r="AS685">
            <v>0.70400000000000007</v>
          </cell>
          <cell r="AT685">
            <v>2.2000000000000002</v>
          </cell>
          <cell r="AU685">
            <v>2.2000000000000002</v>
          </cell>
          <cell r="AV685">
            <v>2.2000000000000002</v>
          </cell>
          <cell r="AW685">
            <v>2.2000000000000002</v>
          </cell>
          <cell r="AX685">
            <v>2.2000000000000002</v>
          </cell>
          <cell r="AY685">
            <v>2.2000000000000002</v>
          </cell>
          <cell r="AZ685">
            <v>2.2000000000000002</v>
          </cell>
          <cell r="BA685">
            <v>2.2000000000000002</v>
          </cell>
          <cell r="BB685">
            <v>2.2000000000000002</v>
          </cell>
          <cell r="BC685">
            <v>0</v>
          </cell>
          <cell r="BD685">
            <v>0.48</v>
          </cell>
          <cell r="BE685">
            <v>0</v>
          </cell>
          <cell r="BF685">
            <v>0.51200000000000001</v>
          </cell>
          <cell r="BG685">
            <v>1.6</v>
          </cell>
          <cell r="BH685">
            <v>1.6</v>
          </cell>
          <cell r="BI685">
            <v>1.6</v>
          </cell>
          <cell r="BJ685">
            <v>1.6</v>
          </cell>
          <cell r="BK685">
            <v>1.6</v>
          </cell>
          <cell r="BL685">
            <v>1.6</v>
          </cell>
          <cell r="BM685">
            <v>1.6</v>
          </cell>
          <cell r="BN685">
            <v>1.6</v>
          </cell>
          <cell r="BO685">
            <v>1.6</v>
          </cell>
        </row>
        <row r="686">
          <cell r="A686" t="str">
            <v>SJECO E/P MIC</v>
          </cell>
          <cell r="B686" t="str">
            <v>영2</v>
          </cell>
          <cell r="C686" t="str">
            <v>SJECO</v>
          </cell>
          <cell r="D686" t="str">
            <v>E/P MIC</v>
          </cell>
          <cell r="E686" t="str">
            <v>삼성전자</v>
          </cell>
          <cell r="F686" t="str">
            <v>EMP-324-2A</v>
          </cell>
          <cell r="H686">
            <v>1.2</v>
          </cell>
          <cell r="I686">
            <v>2.6</v>
          </cell>
          <cell r="J686" t="str">
            <v>장용덕</v>
          </cell>
          <cell r="L686">
            <v>2740</v>
          </cell>
          <cell r="N686">
            <v>23.55</v>
          </cell>
          <cell r="O686">
            <v>64527</v>
          </cell>
          <cell r="S686">
            <v>5.55</v>
          </cell>
          <cell r="T686">
            <v>5</v>
          </cell>
          <cell r="U686">
            <v>5</v>
          </cell>
          <cell r="V686">
            <v>2</v>
          </cell>
          <cell r="W686">
            <v>1</v>
          </cell>
          <cell r="X686">
            <v>1</v>
          </cell>
          <cell r="Y686">
            <v>1</v>
          </cell>
          <cell r="Z686">
            <v>1</v>
          </cell>
          <cell r="AA686">
            <v>1</v>
          </cell>
          <cell r="AB686">
            <v>1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6.6599999999999993</v>
          </cell>
          <cell r="AT686">
            <v>6</v>
          </cell>
          <cell r="AU686">
            <v>6</v>
          </cell>
          <cell r="AV686">
            <v>2.4</v>
          </cell>
          <cell r="AW686">
            <v>1.2</v>
          </cell>
          <cell r="AX686">
            <v>1.2</v>
          </cell>
          <cell r="AY686">
            <v>1.2</v>
          </cell>
          <cell r="AZ686">
            <v>1.2</v>
          </cell>
          <cell r="BA686">
            <v>1.2</v>
          </cell>
          <cell r="BB686">
            <v>1.2</v>
          </cell>
          <cell r="BC686">
            <v>0</v>
          </cell>
          <cell r="BD686">
            <v>0</v>
          </cell>
          <cell r="BE686">
            <v>0</v>
          </cell>
          <cell r="BF686">
            <v>14.43</v>
          </cell>
          <cell r="BG686">
            <v>13</v>
          </cell>
          <cell r="BH686">
            <v>13</v>
          </cell>
          <cell r="BI686">
            <v>5.2</v>
          </cell>
          <cell r="BJ686">
            <v>2.6</v>
          </cell>
          <cell r="BK686">
            <v>2.6</v>
          </cell>
          <cell r="BL686">
            <v>2.6</v>
          </cell>
          <cell r="BM686">
            <v>2.6</v>
          </cell>
          <cell r="BN686">
            <v>2.6</v>
          </cell>
          <cell r="BO686">
            <v>2.6</v>
          </cell>
        </row>
        <row r="687">
          <cell r="A687" t="str">
            <v>SJECO E/P MIC</v>
          </cell>
          <cell r="B687" t="str">
            <v>영2</v>
          </cell>
          <cell r="C687" t="str">
            <v>SJECO</v>
          </cell>
          <cell r="D687" t="str">
            <v>E/P MIC</v>
          </cell>
          <cell r="E687" t="str">
            <v>삼성전자</v>
          </cell>
          <cell r="F687" t="str">
            <v>EMP-324-2G</v>
          </cell>
          <cell r="H687">
            <v>1.2</v>
          </cell>
          <cell r="I687">
            <v>2.6</v>
          </cell>
          <cell r="J687" t="str">
            <v>장용덕</v>
          </cell>
          <cell r="L687">
            <v>2740</v>
          </cell>
          <cell r="N687">
            <v>9.92</v>
          </cell>
          <cell r="O687">
            <v>27180.799999999999</v>
          </cell>
          <cell r="Q687">
            <v>0.2</v>
          </cell>
          <cell r="R687">
            <v>0.22</v>
          </cell>
          <cell r="S687">
            <v>0.5</v>
          </cell>
          <cell r="T687">
            <v>1</v>
          </cell>
          <cell r="U687">
            <v>1</v>
          </cell>
          <cell r="V687">
            <v>1</v>
          </cell>
          <cell r="W687">
            <v>1</v>
          </cell>
          <cell r="X687">
            <v>1</v>
          </cell>
          <cell r="Y687">
            <v>1</v>
          </cell>
          <cell r="Z687">
            <v>1</v>
          </cell>
          <cell r="AA687">
            <v>1</v>
          </cell>
          <cell r="AB687">
            <v>1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0.24</v>
          </cell>
          <cell r="AR687">
            <v>0.26400000000000001</v>
          </cell>
          <cell r="AS687">
            <v>0.6</v>
          </cell>
          <cell r="AT687">
            <v>1.2</v>
          </cell>
          <cell r="AU687">
            <v>1.2</v>
          </cell>
          <cell r="AV687">
            <v>1.2</v>
          </cell>
          <cell r="AW687">
            <v>1.2</v>
          </cell>
          <cell r="AX687">
            <v>1.2</v>
          </cell>
          <cell r="AY687">
            <v>1.2</v>
          </cell>
          <cell r="AZ687">
            <v>1.2</v>
          </cell>
          <cell r="BA687">
            <v>1.2</v>
          </cell>
          <cell r="BB687">
            <v>1.2</v>
          </cell>
          <cell r="BC687">
            <v>0</v>
          </cell>
          <cell r="BD687">
            <v>0.52</v>
          </cell>
          <cell r="BE687">
            <v>0.57200000000000006</v>
          </cell>
          <cell r="BF687">
            <v>1.3</v>
          </cell>
          <cell r="BG687">
            <v>2.6</v>
          </cell>
          <cell r="BH687">
            <v>2.6</v>
          </cell>
          <cell r="BI687">
            <v>2.6</v>
          </cell>
          <cell r="BJ687">
            <v>2.6</v>
          </cell>
          <cell r="BK687">
            <v>2.6</v>
          </cell>
          <cell r="BL687">
            <v>2.6</v>
          </cell>
          <cell r="BM687">
            <v>2.6</v>
          </cell>
          <cell r="BN687">
            <v>2.6</v>
          </cell>
          <cell r="BO687">
            <v>2.6</v>
          </cell>
        </row>
        <row r="688">
          <cell r="A688" t="str">
            <v>SJECO E/P MIC</v>
          </cell>
          <cell r="B688" t="str">
            <v>영2</v>
          </cell>
          <cell r="C688" t="str">
            <v>SJECO</v>
          </cell>
          <cell r="D688" t="str">
            <v>E/P MIC</v>
          </cell>
          <cell r="E688" t="str">
            <v>삼성전자</v>
          </cell>
          <cell r="F688" t="str">
            <v>EMP-M110</v>
          </cell>
          <cell r="H688">
            <v>4.46</v>
          </cell>
          <cell r="I688">
            <v>1.6</v>
          </cell>
          <cell r="J688" t="str">
            <v>장용덕</v>
          </cell>
          <cell r="K688" t="str">
            <v>￦</v>
          </cell>
          <cell r="L688">
            <v>10710</v>
          </cell>
          <cell r="N688">
            <v>1.04</v>
          </cell>
          <cell r="O688">
            <v>11138.4</v>
          </cell>
          <cell r="Q688">
            <v>0.04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1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0.1784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4.46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6.4000000000000001E-2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1.6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</row>
        <row r="689">
          <cell r="A689" t="str">
            <v>SCHACO E/P MIC</v>
          </cell>
          <cell r="B689" t="str">
            <v>영2</v>
          </cell>
          <cell r="C689" t="str">
            <v>SCHACO</v>
          </cell>
          <cell r="D689" t="str">
            <v>E/P MIC</v>
          </cell>
          <cell r="E689" t="str">
            <v>KYOCERA</v>
          </cell>
          <cell r="F689" t="str">
            <v>EM-QC800</v>
          </cell>
          <cell r="G689">
            <v>0.39</v>
          </cell>
          <cell r="H689">
            <v>2.06</v>
          </cell>
          <cell r="J689" t="str">
            <v>양영철</v>
          </cell>
          <cell r="K689" t="str">
            <v>$</v>
          </cell>
          <cell r="L689">
            <v>1.94</v>
          </cell>
          <cell r="N689">
            <v>100</v>
          </cell>
          <cell r="O689">
            <v>194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20</v>
          </cell>
          <cell r="Y689">
            <v>20</v>
          </cell>
          <cell r="Z689">
            <v>20</v>
          </cell>
          <cell r="AA689">
            <v>20</v>
          </cell>
          <cell r="AB689">
            <v>20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7.8000000000000007</v>
          </cell>
          <cell r="AL689">
            <v>7.8000000000000007</v>
          </cell>
          <cell r="AM689">
            <v>7.8000000000000007</v>
          </cell>
          <cell r="AN689">
            <v>7.8000000000000007</v>
          </cell>
          <cell r="AO689">
            <v>7.8000000000000007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41.2</v>
          </cell>
          <cell r="AY689">
            <v>41.2</v>
          </cell>
          <cell r="AZ689">
            <v>41.2</v>
          </cell>
          <cell r="BA689">
            <v>41.2</v>
          </cell>
          <cell r="BB689">
            <v>41.2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</row>
        <row r="690">
          <cell r="A690" t="str">
            <v>SCHACO E/P MIC</v>
          </cell>
          <cell r="B690" t="str">
            <v>영2</v>
          </cell>
          <cell r="C690" t="str">
            <v>SCHACO</v>
          </cell>
          <cell r="D690" t="str">
            <v>E/P MIC</v>
          </cell>
          <cell r="E690" t="str">
            <v>RIM</v>
          </cell>
          <cell r="F690" t="str">
            <v>EM-RIM70-1</v>
          </cell>
          <cell r="G690">
            <v>0.3</v>
          </cell>
          <cell r="H690">
            <v>1.71</v>
          </cell>
          <cell r="J690" t="str">
            <v>양영철</v>
          </cell>
          <cell r="K690" t="str">
            <v>$</v>
          </cell>
          <cell r="L690">
            <v>2.56</v>
          </cell>
          <cell r="N690">
            <v>400</v>
          </cell>
          <cell r="O690">
            <v>1024</v>
          </cell>
          <cell r="Q690">
            <v>0</v>
          </cell>
          <cell r="R690">
            <v>0</v>
          </cell>
          <cell r="S690">
            <v>10</v>
          </cell>
          <cell r="T690">
            <v>60</v>
          </cell>
          <cell r="U690">
            <v>20</v>
          </cell>
          <cell r="V690">
            <v>20</v>
          </cell>
          <cell r="W690">
            <v>30</v>
          </cell>
          <cell r="X690">
            <v>30</v>
          </cell>
          <cell r="Y690">
            <v>40</v>
          </cell>
          <cell r="Z690">
            <v>50</v>
          </cell>
          <cell r="AA690">
            <v>60</v>
          </cell>
          <cell r="AB690">
            <v>80</v>
          </cell>
          <cell r="AC690">
            <v>0</v>
          </cell>
          <cell r="AD690">
            <v>0</v>
          </cell>
          <cell r="AE690">
            <v>0</v>
          </cell>
          <cell r="AF690">
            <v>3</v>
          </cell>
          <cell r="AG690">
            <v>18</v>
          </cell>
          <cell r="AH690">
            <v>6</v>
          </cell>
          <cell r="AI690">
            <v>6</v>
          </cell>
          <cell r="AJ690">
            <v>9</v>
          </cell>
          <cell r="AK690">
            <v>9</v>
          </cell>
          <cell r="AL690">
            <v>12</v>
          </cell>
          <cell r="AM690">
            <v>15</v>
          </cell>
          <cell r="AN690">
            <v>18</v>
          </cell>
          <cell r="AO690">
            <v>24</v>
          </cell>
          <cell r="AP690">
            <v>0</v>
          </cell>
          <cell r="AQ690">
            <v>0</v>
          </cell>
          <cell r="AR690">
            <v>0</v>
          </cell>
          <cell r="AS690">
            <v>17.100000000000001</v>
          </cell>
          <cell r="AT690">
            <v>102.6</v>
          </cell>
          <cell r="AU690">
            <v>34.200000000000003</v>
          </cell>
          <cell r="AV690">
            <v>34.200000000000003</v>
          </cell>
          <cell r="AW690">
            <v>51.3</v>
          </cell>
          <cell r="AX690">
            <v>51.3</v>
          </cell>
          <cell r="AY690">
            <v>68.400000000000006</v>
          </cell>
          <cell r="AZ690">
            <v>85.5</v>
          </cell>
          <cell r="BA690">
            <v>102.6</v>
          </cell>
          <cell r="BB690">
            <v>136.80000000000001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</row>
        <row r="691">
          <cell r="A691" t="str">
            <v>SCHACO E/P MIC</v>
          </cell>
          <cell r="B691" t="str">
            <v>영2</v>
          </cell>
          <cell r="C691" t="str">
            <v>SCHACO</v>
          </cell>
          <cell r="D691" t="str">
            <v>E/P MIC</v>
          </cell>
          <cell r="E691" t="str">
            <v>SAGEM</v>
          </cell>
          <cell r="F691" t="str">
            <v>EM-SG249G</v>
          </cell>
          <cell r="G691">
            <v>0.23</v>
          </cell>
          <cell r="H691">
            <v>2.1800000000000002</v>
          </cell>
          <cell r="J691" t="str">
            <v>이강산</v>
          </cell>
          <cell r="K691" t="str">
            <v>$</v>
          </cell>
          <cell r="L691">
            <v>1.61</v>
          </cell>
          <cell r="N691">
            <v>2.2000000000000002</v>
          </cell>
          <cell r="O691">
            <v>3.5420000000000007</v>
          </cell>
          <cell r="Q691">
            <v>2.2000000000000002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0.50600000000000012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4.7960000000000012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</row>
        <row r="692">
          <cell r="A692" t="str">
            <v>SICO E/P MIC</v>
          </cell>
          <cell r="B692" t="str">
            <v>영2</v>
          </cell>
          <cell r="C692" t="str">
            <v>SICO</v>
          </cell>
          <cell r="D692" t="str">
            <v>E/P MIC</v>
          </cell>
          <cell r="E692" t="str">
            <v>SAGEM</v>
          </cell>
          <cell r="F692" t="str">
            <v>EM-SG369G</v>
          </cell>
          <cell r="G692">
            <v>1.39</v>
          </cell>
          <cell r="H692">
            <v>2.33</v>
          </cell>
          <cell r="J692" t="str">
            <v>박정은</v>
          </cell>
          <cell r="K692" t="str">
            <v>$</v>
          </cell>
          <cell r="L692">
            <v>1.6919999999999999</v>
          </cell>
          <cell r="M692" t="str">
            <v>假</v>
          </cell>
          <cell r="N692">
            <v>389</v>
          </cell>
          <cell r="O692">
            <v>658.18799999999999</v>
          </cell>
          <cell r="Q692">
            <v>66</v>
          </cell>
          <cell r="R692">
            <v>35</v>
          </cell>
          <cell r="S692">
            <v>53</v>
          </cell>
          <cell r="T692">
            <v>40</v>
          </cell>
          <cell r="U692">
            <v>45</v>
          </cell>
          <cell r="V692">
            <v>30</v>
          </cell>
          <cell r="W692">
            <v>20</v>
          </cell>
          <cell r="X692">
            <v>20</v>
          </cell>
          <cell r="Y692">
            <v>20</v>
          </cell>
          <cell r="Z692">
            <v>20</v>
          </cell>
          <cell r="AA692">
            <v>20</v>
          </cell>
          <cell r="AB692">
            <v>20</v>
          </cell>
          <cell r="AC692">
            <v>0</v>
          </cell>
          <cell r="AD692">
            <v>91.74</v>
          </cell>
          <cell r="AE692">
            <v>48.65</v>
          </cell>
          <cell r="AF692">
            <v>73.67</v>
          </cell>
          <cell r="AG692">
            <v>55.599999999999994</v>
          </cell>
          <cell r="AH692">
            <v>62.55</v>
          </cell>
          <cell r="AI692">
            <v>41.699999999999996</v>
          </cell>
          <cell r="AJ692">
            <v>27.799999999999997</v>
          </cell>
          <cell r="AK692">
            <v>27.799999999999997</v>
          </cell>
          <cell r="AL692">
            <v>27.799999999999997</v>
          </cell>
          <cell r="AM692">
            <v>27.799999999999997</v>
          </cell>
          <cell r="AN692">
            <v>27.799999999999997</v>
          </cell>
          <cell r="AO692">
            <v>27.799999999999997</v>
          </cell>
          <cell r="AP692">
            <v>0</v>
          </cell>
          <cell r="AQ692">
            <v>153.78</v>
          </cell>
          <cell r="AR692">
            <v>81.55</v>
          </cell>
          <cell r="AS692">
            <v>123.49000000000001</v>
          </cell>
          <cell r="AT692">
            <v>93.2</v>
          </cell>
          <cell r="AU692">
            <v>104.85000000000001</v>
          </cell>
          <cell r="AV692">
            <v>69.900000000000006</v>
          </cell>
          <cell r="AW692">
            <v>46.6</v>
          </cell>
          <cell r="AX692">
            <v>46.6</v>
          </cell>
          <cell r="AY692">
            <v>46.6</v>
          </cell>
          <cell r="AZ692">
            <v>46.6</v>
          </cell>
          <cell r="BA692">
            <v>46.6</v>
          </cell>
          <cell r="BB692">
            <v>46.6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</row>
        <row r="693">
          <cell r="A693" t="str">
            <v>SICO E/P MIC</v>
          </cell>
          <cell r="B693" t="str">
            <v>영2</v>
          </cell>
          <cell r="C693" t="str">
            <v>SICO</v>
          </cell>
          <cell r="D693" t="str">
            <v>E/P MIC</v>
          </cell>
          <cell r="E693" t="str">
            <v>SAGEM</v>
          </cell>
          <cell r="F693" t="str">
            <v>EM-SG489G</v>
          </cell>
          <cell r="G693">
            <v>1.39</v>
          </cell>
          <cell r="H693">
            <v>2.33</v>
          </cell>
          <cell r="J693" t="str">
            <v>이상원</v>
          </cell>
          <cell r="L693">
            <v>1.6</v>
          </cell>
          <cell r="N693">
            <v>395</v>
          </cell>
          <cell r="O693">
            <v>728</v>
          </cell>
          <cell r="T693">
            <v>5</v>
          </cell>
          <cell r="U693">
            <v>40</v>
          </cell>
          <cell r="V693">
            <v>30</v>
          </cell>
          <cell r="W693">
            <v>20</v>
          </cell>
          <cell r="X693">
            <v>60</v>
          </cell>
          <cell r="Y693">
            <v>60</v>
          </cell>
          <cell r="Z693">
            <v>60</v>
          </cell>
          <cell r="AA693">
            <v>60</v>
          </cell>
          <cell r="AB693">
            <v>60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6.9499999999999993</v>
          </cell>
          <cell r="AH693">
            <v>55.599999999999994</v>
          </cell>
          <cell r="AI693">
            <v>41.699999999999996</v>
          </cell>
          <cell r="AJ693">
            <v>27.799999999999997</v>
          </cell>
          <cell r="AK693">
            <v>83.399999999999991</v>
          </cell>
          <cell r="AL693">
            <v>83.399999999999991</v>
          </cell>
          <cell r="AM693">
            <v>83.399999999999991</v>
          </cell>
          <cell r="AN693">
            <v>83.399999999999991</v>
          </cell>
          <cell r="AO693">
            <v>83.399999999999991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11.65</v>
          </cell>
          <cell r="AU693">
            <v>93.2</v>
          </cell>
          <cell r="AV693">
            <v>69.900000000000006</v>
          </cell>
          <cell r="AW693">
            <v>46.6</v>
          </cell>
          <cell r="AX693">
            <v>139.80000000000001</v>
          </cell>
          <cell r="AY693">
            <v>139.80000000000001</v>
          </cell>
          <cell r="AZ693">
            <v>139.80000000000001</v>
          </cell>
          <cell r="BA693">
            <v>139.80000000000001</v>
          </cell>
          <cell r="BB693">
            <v>139.80000000000001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</row>
        <row r="694">
          <cell r="A694" t="str">
            <v>SCHACO E/P MIC</v>
          </cell>
          <cell r="B694" t="str">
            <v>영2</v>
          </cell>
          <cell r="C694" t="str">
            <v>SCHACO</v>
          </cell>
          <cell r="D694" t="str">
            <v>E/P MIC</v>
          </cell>
          <cell r="E694" t="str">
            <v>SK 텔레텍</v>
          </cell>
          <cell r="F694" t="str">
            <v>EM-SK123B</v>
          </cell>
          <cell r="G694">
            <v>0.78</v>
          </cell>
          <cell r="H694">
            <v>2.13</v>
          </cell>
          <cell r="J694" t="str">
            <v>이강산</v>
          </cell>
          <cell r="K694" t="str">
            <v>$</v>
          </cell>
          <cell r="L694">
            <v>1.6</v>
          </cell>
          <cell r="N694">
            <v>20</v>
          </cell>
          <cell r="O694">
            <v>32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5</v>
          </cell>
          <cell r="V694">
            <v>0</v>
          </cell>
          <cell r="W694">
            <v>5</v>
          </cell>
          <cell r="X694">
            <v>0</v>
          </cell>
          <cell r="Y694">
            <v>5</v>
          </cell>
          <cell r="Z694">
            <v>0</v>
          </cell>
          <cell r="AA694">
            <v>5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3.9000000000000004</v>
          </cell>
          <cell r="AI694">
            <v>0</v>
          </cell>
          <cell r="AJ694">
            <v>3.9000000000000004</v>
          </cell>
          <cell r="AK694">
            <v>0</v>
          </cell>
          <cell r="AL694">
            <v>3.9000000000000004</v>
          </cell>
          <cell r="AM694">
            <v>0</v>
          </cell>
          <cell r="AN694">
            <v>3.9000000000000004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10.649999999999999</v>
          </cell>
          <cell r="AV694">
            <v>0</v>
          </cell>
          <cell r="AW694">
            <v>10.649999999999999</v>
          </cell>
          <cell r="AX694">
            <v>0</v>
          </cell>
          <cell r="AY694">
            <v>10.649999999999999</v>
          </cell>
          <cell r="AZ694">
            <v>0</v>
          </cell>
          <cell r="BA694">
            <v>10.649999999999999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</row>
        <row r="695">
          <cell r="A695" t="str">
            <v>SCHACO E/P MIC</v>
          </cell>
          <cell r="B695" t="str">
            <v>영2</v>
          </cell>
          <cell r="C695" t="str">
            <v>SCHACO</v>
          </cell>
          <cell r="D695" t="str">
            <v>E/P MIC</v>
          </cell>
          <cell r="E695" t="str">
            <v>SK 텔레텍</v>
          </cell>
          <cell r="F695" t="str">
            <v>EM-SK129B</v>
          </cell>
          <cell r="G695">
            <v>0.23</v>
          </cell>
          <cell r="H695">
            <v>2.1800000000000002</v>
          </cell>
          <cell r="J695" t="str">
            <v>이강산</v>
          </cell>
          <cell r="L695">
            <v>2.15</v>
          </cell>
          <cell r="N695">
            <v>9</v>
          </cell>
          <cell r="O695">
            <v>25155</v>
          </cell>
          <cell r="S695">
            <v>9</v>
          </cell>
          <cell r="AC695">
            <v>0</v>
          </cell>
          <cell r="AD695">
            <v>0</v>
          </cell>
          <cell r="AE695">
            <v>0</v>
          </cell>
          <cell r="AF695">
            <v>2.0700000000000003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19.62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</row>
        <row r="696">
          <cell r="A696" t="str">
            <v>SCHACO E/P MIC</v>
          </cell>
          <cell r="B696" t="str">
            <v>영2</v>
          </cell>
          <cell r="C696" t="str">
            <v>SCHACO</v>
          </cell>
          <cell r="D696" t="str">
            <v>E/P MIC</v>
          </cell>
          <cell r="E696" t="str">
            <v>SK 텔레텍</v>
          </cell>
          <cell r="F696" t="str">
            <v>EM-SK130ST</v>
          </cell>
          <cell r="G696">
            <v>0.23</v>
          </cell>
          <cell r="H696">
            <v>2.1800000000000002</v>
          </cell>
          <cell r="J696" t="str">
            <v>이강산</v>
          </cell>
          <cell r="L696">
            <v>3.3</v>
          </cell>
          <cell r="M696" t="str">
            <v>假</v>
          </cell>
          <cell r="N696">
            <v>20</v>
          </cell>
          <cell r="O696">
            <v>171600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5</v>
          </cell>
          <cell r="Z696">
            <v>5</v>
          </cell>
          <cell r="AA696">
            <v>5</v>
          </cell>
          <cell r="AB696">
            <v>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1.1500000000000001</v>
          </cell>
          <cell r="AM696">
            <v>1.1500000000000001</v>
          </cell>
          <cell r="AN696">
            <v>1.1500000000000001</v>
          </cell>
          <cell r="AO696">
            <v>1.1500000000000001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10.9</v>
          </cell>
          <cell r="AZ696">
            <v>10.9</v>
          </cell>
          <cell r="BA696">
            <v>10.9</v>
          </cell>
          <cell r="BB696">
            <v>10.9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</row>
        <row r="697">
          <cell r="A697" t="str">
            <v>SCHACO E/P MIC</v>
          </cell>
          <cell r="B697" t="str">
            <v>영2</v>
          </cell>
          <cell r="C697" t="str">
            <v>SCHACO</v>
          </cell>
          <cell r="D697" t="str">
            <v>E/P MIC</v>
          </cell>
          <cell r="E697" t="str">
            <v>SK 텔레텍</v>
          </cell>
          <cell r="F697" t="str">
            <v>EM-SK135B</v>
          </cell>
          <cell r="G697">
            <v>0.23</v>
          </cell>
          <cell r="H697">
            <v>2.1800000000000002</v>
          </cell>
          <cell r="J697" t="str">
            <v>이강산</v>
          </cell>
          <cell r="L697">
            <v>2</v>
          </cell>
          <cell r="N697">
            <v>50</v>
          </cell>
          <cell r="O697">
            <v>5967</v>
          </cell>
          <cell r="T697">
            <v>10</v>
          </cell>
          <cell r="V697">
            <v>10</v>
          </cell>
          <cell r="X697">
            <v>10</v>
          </cell>
          <cell r="Z697">
            <v>10</v>
          </cell>
          <cell r="AB697">
            <v>10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2.3000000000000003</v>
          </cell>
          <cell r="AH697">
            <v>0</v>
          </cell>
          <cell r="AI697">
            <v>2.3000000000000003</v>
          </cell>
          <cell r="AJ697">
            <v>0</v>
          </cell>
          <cell r="AK697">
            <v>2.3000000000000003</v>
          </cell>
          <cell r="AL697">
            <v>0</v>
          </cell>
          <cell r="AM697">
            <v>2.3000000000000003</v>
          </cell>
          <cell r="AN697">
            <v>0</v>
          </cell>
          <cell r="AO697">
            <v>2.3000000000000003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21.8</v>
          </cell>
          <cell r="AU697">
            <v>0</v>
          </cell>
          <cell r="AV697">
            <v>21.8</v>
          </cell>
          <cell r="AW697">
            <v>0</v>
          </cell>
          <cell r="AX697">
            <v>21.8</v>
          </cell>
          <cell r="AY697">
            <v>0</v>
          </cell>
          <cell r="AZ697">
            <v>21.8</v>
          </cell>
          <cell r="BA697">
            <v>0</v>
          </cell>
          <cell r="BB697">
            <v>21.8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</row>
        <row r="698">
          <cell r="A698" t="str">
            <v>SJECO E/P MIC</v>
          </cell>
          <cell r="B698" t="str">
            <v>영2</v>
          </cell>
          <cell r="C698" t="str">
            <v>SJECO</v>
          </cell>
          <cell r="D698" t="str">
            <v>E/P MIC</v>
          </cell>
          <cell r="E698" t="str">
            <v>삼성전자</v>
          </cell>
          <cell r="F698" t="str">
            <v>EM-SS100AT</v>
          </cell>
          <cell r="H698">
            <v>2.2000000000000002</v>
          </cell>
          <cell r="J698" t="str">
            <v>장용덕</v>
          </cell>
          <cell r="L698">
            <v>4500</v>
          </cell>
          <cell r="M698" t="str">
            <v>假</v>
          </cell>
          <cell r="N698">
            <v>190</v>
          </cell>
          <cell r="O698">
            <v>855000</v>
          </cell>
          <cell r="U698">
            <v>10</v>
          </cell>
          <cell r="V698">
            <v>20</v>
          </cell>
          <cell r="W698">
            <v>20</v>
          </cell>
          <cell r="X698">
            <v>20</v>
          </cell>
          <cell r="Y698">
            <v>30</v>
          </cell>
          <cell r="Z698">
            <v>30</v>
          </cell>
          <cell r="AA698">
            <v>30</v>
          </cell>
          <cell r="AB698">
            <v>30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22</v>
          </cell>
          <cell r="AV698">
            <v>44</v>
          </cell>
          <cell r="AW698">
            <v>44</v>
          </cell>
          <cell r="AX698">
            <v>44</v>
          </cell>
          <cell r="AY698">
            <v>66</v>
          </cell>
          <cell r="AZ698">
            <v>66</v>
          </cell>
          <cell r="BA698">
            <v>66</v>
          </cell>
          <cell r="BB698">
            <v>66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</row>
        <row r="699">
          <cell r="A699" t="str">
            <v>SCHACO E/P MIC</v>
          </cell>
          <cell r="B699" t="str">
            <v>영2</v>
          </cell>
          <cell r="C699" t="str">
            <v>SCHACO</v>
          </cell>
          <cell r="D699" t="str">
            <v>E/P MIC</v>
          </cell>
          <cell r="E699" t="str">
            <v>삼성전자</v>
          </cell>
          <cell r="F699" t="str">
            <v>EM-SS100Q</v>
          </cell>
          <cell r="G699">
            <v>0.78</v>
          </cell>
          <cell r="H699">
            <v>2.1800000000000002</v>
          </cell>
          <cell r="J699" t="str">
            <v>장용덕</v>
          </cell>
          <cell r="K699" t="str">
            <v>￦</v>
          </cell>
          <cell r="L699">
            <v>2072</v>
          </cell>
          <cell r="N699">
            <v>80.545999999999992</v>
          </cell>
          <cell r="O699">
            <v>166891.31199999998</v>
          </cell>
          <cell r="Q699">
            <v>12</v>
          </cell>
          <cell r="R699">
            <v>24</v>
          </cell>
          <cell r="S699">
            <v>14.545999999999999</v>
          </cell>
          <cell r="T699">
            <v>20</v>
          </cell>
          <cell r="U699">
            <v>10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9.36</v>
          </cell>
          <cell r="AE699">
            <v>18.72</v>
          </cell>
          <cell r="AF699">
            <v>11.345879999999999</v>
          </cell>
          <cell r="AG699">
            <v>15.600000000000001</v>
          </cell>
          <cell r="AH699">
            <v>7.8000000000000007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26.160000000000004</v>
          </cell>
          <cell r="AR699">
            <v>52.320000000000007</v>
          </cell>
          <cell r="AS699">
            <v>31.710280000000001</v>
          </cell>
          <cell r="AT699">
            <v>43.6</v>
          </cell>
          <cell r="AU699">
            <v>21.8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</row>
        <row r="700">
          <cell r="A700" t="str">
            <v>SJECO E/P MIC</v>
          </cell>
          <cell r="B700" t="str">
            <v>영2</v>
          </cell>
          <cell r="C700" t="str">
            <v>SJECO</v>
          </cell>
          <cell r="D700" t="str">
            <v>E/P MIC</v>
          </cell>
          <cell r="E700" t="str">
            <v>삼성전자</v>
          </cell>
          <cell r="F700" t="str">
            <v>EM-SS108T</v>
          </cell>
          <cell r="H700">
            <v>2.2000000000000002</v>
          </cell>
          <cell r="J700" t="str">
            <v>장용덕</v>
          </cell>
          <cell r="L700">
            <v>5000</v>
          </cell>
          <cell r="N700">
            <v>250</v>
          </cell>
          <cell r="X700">
            <v>50</v>
          </cell>
          <cell r="Y700">
            <v>50</v>
          </cell>
          <cell r="Z700">
            <v>50</v>
          </cell>
          <cell r="AA700">
            <v>50</v>
          </cell>
          <cell r="AB700">
            <v>50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110.00000000000001</v>
          </cell>
          <cell r="AY700">
            <v>110.00000000000001</v>
          </cell>
          <cell r="AZ700">
            <v>110.00000000000001</v>
          </cell>
          <cell r="BA700">
            <v>110.00000000000001</v>
          </cell>
          <cell r="BB700">
            <v>110.00000000000001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</row>
        <row r="701">
          <cell r="A701" t="str">
            <v>SJECO E/P MIC</v>
          </cell>
          <cell r="B701" t="str">
            <v>영2</v>
          </cell>
          <cell r="C701" t="str">
            <v>SJECO</v>
          </cell>
          <cell r="D701" t="str">
            <v>E/P MIC</v>
          </cell>
          <cell r="E701" t="str">
            <v>삼성전자</v>
          </cell>
          <cell r="F701" t="str">
            <v>EM-SS200Q</v>
          </cell>
          <cell r="G701">
            <v>0.78</v>
          </cell>
          <cell r="H701">
            <v>2.1800000000000002</v>
          </cell>
          <cell r="J701" t="str">
            <v>장용덕</v>
          </cell>
          <cell r="K701" t="str">
            <v>￦</v>
          </cell>
          <cell r="L701">
            <v>2450</v>
          </cell>
          <cell r="M701" t="str">
            <v>假</v>
          </cell>
          <cell r="N701">
            <v>481</v>
          </cell>
          <cell r="O701">
            <v>1178450</v>
          </cell>
          <cell r="Q701">
            <v>9</v>
          </cell>
          <cell r="R701">
            <v>0</v>
          </cell>
          <cell r="S701">
            <v>17</v>
          </cell>
          <cell r="T701">
            <v>55</v>
          </cell>
          <cell r="U701">
            <v>50</v>
          </cell>
          <cell r="V701">
            <v>50</v>
          </cell>
          <cell r="W701">
            <v>50</v>
          </cell>
          <cell r="X701">
            <v>50</v>
          </cell>
          <cell r="Y701">
            <v>50</v>
          </cell>
          <cell r="Z701">
            <v>50</v>
          </cell>
          <cell r="AA701">
            <v>50</v>
          </cell>
          <cell r="AB701">
            <v>50</v>
          </cell>
          <cell r="AC701">
            <v>0</v>
          </cell>
          <cell r="AD701">
            <v>7.0200000000000005</v>
          </cell>
          <cell r="AE701">
            <v>0</v>
          </cell>
          <cell r="AF701">
            <v>13.26</v>
          </cell>
          <cell r="AG701">
            <v>42.9</v>
          </cell>
          <cell r="AH701">
            <v>39</v>
          </cell>
          <cell r="AI701">
            <v>39</v>
          </cell>
          <cell r="AJ701">
            <v>39</v>
          </cell>
          <cell r="AK701">
            <v>39</v>
          </cell>
          <cell r="AL701">
            <v>39</v>
          </cell>
          <cell r="AM701">
            <v>39</v>
          </cell>
          <cell r="AN701">
            <v>39</v>
          </cell>
          <cell r="AO701">
            <v>39</v>
          </cell>
          <cell r="AP701">
            <v>0</v>
          </cell>
          <cell r="AQ701">
            <v>19.62</v>
          </cell>
          <cell r="AR701">
            <v>0</v>
          </cell>
          <cell r="AS701">
            <v>37.06</v>
          </cell>
          <cell r="AT701">
            <v>119.9</v>
          </cell>
          <cell r="AU701">
            <v>109.00000000000001</v>
          </cell>
          <cell r="AV701">
            <v>109.00000000000001</v>
          </cell>
          <cell r="AW701">
            <v>109.00000000000001</v>
          </cell>
          <cell r="AX701">
            <v>109.00000000000001</v>
          </cell>
          <cell r="AY701">
            <v>109.00000000000001</v>
          </cell>
          <cell r="AZ701">
            <v>109.00000000000001</v>
          </cell>
          <cell r="BA701">
            <v>109.00000000000001</v>
          </cell>
          <cell r="BB701">
            <v>109.00000000000001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</row>
        <row r="702">
          <cell r="A702" t="str">
            <v>SJECO E/P MIC</v>
          </cell>
          <cell r="B702" t="str">
            <v>영2</v>
          </cell>
          <cell r="C702" t="str">
            <v>SJECO</v>
          </cell>
          <cell r="D702" t="str">
            <v>E/P MIC</v>
          </cell>
          <cell r="E702" t="str">
            <v>삼성전자</v>
          </cell>
          <cell r="F702" t="str">
            <v>EM-SS203GS</v>
          </cell>
          <cell r="H702">
            <v>2.2000000000000002</v>
          </cell>
          <cell r="J702" t="str">
            <v>장용덕</v>
          </cell>
          <cell r="K702" t="str">
            <v>￦</v>
          </cell>
          <cell r="L702">
            <v>1882</v>
          </cell>
          <cell r="N702">
            <v>347.03</v>
          </cell>
          <cell r="O702">
            <v>653110.46</v>
          </cell>
          <cell r="Q702">
            <v>45.03</v>
          </cell>
          <cell r="R702">
            <v>20</v>
          </cell>
          <cell r="S702">
            <v>72</v>
          </cell>
          <cell r="T702">
            <v>50</v>
          </cell>
          <cell r="U702">
            <v>20</v>
          </cell>
          <cell r="V702">
            <v>20</v>
          </cell>
          <cell r="W702">
            <v>20</v>
          </cell>
          <cell r="X702">
            <v>20</v>
          </cell>
          <cell r="Y702">
            <v>20</v>
          </cell>
          <cell r="Z702">
            <v>20</v>
          </cell>
          <cell r="AA702">
            <v>20</v>
          </cell>
          <cell r="AB702">
            <v>20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99.066000000000017</v>
          </cell>
          <cell r="AR702">
            <v>44</v>
          </cell>
          <cell r="AS702">
            <v>158.4</v>
          </cell>
          <cell r="AT702">
            <v>110.00000000000001</v>
          </cell>
          <cell r="AU702">
            <v>44</v>
          </cell>
          <cell r="AV702">
            <v>44</v>
          </cell>
          <cell r="AW702">
            <v>44</v>
          </cell>
          <cell r="AX702">
            <v>44</v>
          </cell>
          <cell r="AY702">
            <v>44</v>
          </cell>
          <cell r="AZ702">
            <v>44</v>
          </cell>
          <cell r="BA702">
            <v>44</v>
          </cell>
          <cell r="BB702">
            <v>44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</row>
        <row r="703">
          <cell r="A703" t="str">
            <v>SJECO E/P MIC</v>
          </cell>
          <cell r="B703" t="str">
            <v>영2</v>
          </cell>
          <cell r="C703" t="str">
            <v>SJECO</v>
          </cell>
          <cell r="D703" t="str">
            <v>E/P MIC</v>
          </cell>
          <cell r="E703" t="str">
            <v>삼성전자</v>
          </cell>
          <cell r="F703" t="str">
            <v>EM-SS203GS-2B</v>
          </cell>
          <cell r="H703">
            <v>1.59</v>
          </cell>
          <cell r="J703" t="str">
            <v>장용덕</v>
          </cell>
          <cell r="K703" t="str">
            <v>￦</v>
          </cell>
          <cell r="L703">
            <v>2000</v>
          </cell>
          <cell r="N703">
            <v>115</v>
          </cell>
          <cell r="O703">
            <v>230000</v>
          </cell>
          <cell r="Q703">
            <v>5</v>
          </cell>
          <cell r="R703">
            <v>10</v>
          </cell>
          <cell r="S703">
            <v>15</v>
          </cell>
          <cell r="T703">
            <v>5</v>
          </cell>
          <cell r="U703">
            <v>10</v>
          </cell>
          <cell r="V703">
            <v>10</v>
          </cell>
          <cell r="W703">
            <v>10</v>
          </cell>
          <cell r="X703">
            <v>10</v>
          </cell>
          <cell r="Y703">
            <v>10</v>
          </cell>
          <cell r="Z703">
            <v>10</v>
          </cell>
          <cell r="AA703">
            <v>10</v>
          </cell>
          <cell r="AB703">
            <v>10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7.95</v>
          </cell>
          <cell r="AR703">
            <v>15.9</v>
          </cell>
          <cell r="AS703">
            <v>23.85</v>
          </cell>
          <cell r="AT703">
            <v>7.95</v>
          </cell>
          <cell r="AU703">
            <v>15.9</v>
          </cell>
          <cell r="AV703">
            <v>15.9</v>
          </cell>
          <cell r="AW703">
            <v>15.9</v>
          </cell>
          <cell r="AX703">
            <v>15.9</v>
          </cell>
          <cell r="AY703">
            <v>15.9</v>
          </cell>
          <cell r="AZ703">
            <v>15.9</v>
          </cell>
          <cell r="BA703">
            <v>15.9</v>
          </cell>
          <cell r="BB703">
            <v>15.9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</row>
        <row r="704">
          <cell r="A704" t="str">
            <v>SJECO E/P MIC</v>
          </cell>
          <cell r="B704" t="str">
            <v>영2</v>
          </cell>
          <cell r="C704" t="str">
            <v>SJECO</v>
          </cell>
          <cell r="D704" t="str">
            <v>E/P MIC</v>
          </cell>
          <cell r="E704" t="str">
            <v>삼성전자</v>
          </cell>
          <cell r="F704" t="str">
            <v>EM-SS203TD</v>
          </cell>
          <cell r="H704">
            <v>2.2000000000000002</v>
          </cell>
          <cell r="J704" t="str">
            <v>장용덕</v>
          </cell>
          <cell r="L704">
            <v>2100</v>
          </cell>
          <cell r="M704" t="str">
            <v>假</v>
          </cell>
          <cell r="N704">
            <v>200</v>
          </cell>
          <cell r="O704">
            <v>420000</v>
          </cell>
          <cell r="W704">
            <v>20</v>
          </cell>
          <cell r="X704">
            <v>20</v>
          </cell>
          <cell r="Y704">
            <v>30</v>
          </cell>
          <cell r="Z704">
            <v>30</v>
          </cell>
          <cell r="AA704">
            <v>50</v>
          </cell>
          <cell r="AB704">
            <v>50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44</v>
          </cell>
          <cell r="AX704">
            <v>44</v>
          </cell>
          <cell r="AY704">
            <v>66</v>
          </cell>
          <cell r="AZ704">
            <v>66</v>
          </cell>
          <cell r="BA704">
            <v>110.00000000000001</v>
          </cell>
          <cell r="BB704">
            <v>110.00000000000001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</row>
        <row r="705">
          <cell r="A705" t="str">
            <v>SJECO E/P MIC</v>
          </cell>
          <cell r="B705" t="str">
            <v>영2</v>
          </cell>
          <cell r="C705" t="str">
            <v>SJECO</v>
          </cell>
          <cell r="D705" t="str">
            <v>E/P MIC</v>
          </cell>
          <cell r="E705" t="str">
            <v>삼성전자</v>
          </cell>
          <cell r="F705" t="str">
            <v>EM-SS203TD-G</v>
          </cell>
          <cell r="H705">
            <v>2.2000000000000002</v>
          </cell>
          <cell r="J705" t="str">
            <v>장용덕</v>
          </cell>
          <cell r="L705">
            <v>2100</v>
          </cell>
          <cell r="M705" t="str">
            <v>假</v>
          </cell>
          <cell r="N705">
            <v>60</v>
          </cell>
          <cell r="O705">
            <v>126000</v>
          </cell>
          <cell r="W705">
            <v>10</v>
          </cell>
          <cell r="X705">
            <v>10</v>
          </cell>
          <cell r="Y705">
            <v>10</v>
          </cell>
          <cell r="Z705">
            <v>10</v>
          </cell>
          <cell r="AA705">
            <v>10</v>
          </cell>
          <cell r="AB705">
            <v>10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22</v>
          </cell>
          <cell r="AX705">
            <v>22</v>
          </cell>
          <cell r="AY705">
            <v>22</v>
          </cell>
          <cell r="AZ705">
            <v>22</v>
          </cell>
          <cell r="BA705">
            <v>22</v>
          </cell>
          <cell r="BB705">
            <v>22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</row>
        <row r="706">
          <cell r="A706" t="str">
            <v>SJECO E/P MIC</v>
          </cell>
          <cell r="B706" t="str">
            <v>영2</v>
          </cell>
          <cell r="C706" t="str">
            <v>SJECO</v>
          </cell>
          <cell r="D706" t="str">
            <v>E/P MIC</v>
          </cell>
          <cell r="E706" t="str">
            <v>삼성전자</v>
          </cell>
          <cell r="F706" t="str">
            <v>EM-SS208Q</v>
          </cell>
          <cell r="H706">
            <v>2.5499999999999998</v>
          </cell>
          <cell r="J706" t="str">
            <v>장용덕</v>
          </cell>
          <cell r="L706">
            <v>2850</v>
          </cell>
          <cell r="N706">
            <v>9.8000000000000007</v>
          </cell>
          <cell r="O706">
            <v>27930</v>
          </cell>
          <cell r="S706">
            <v>0.7</v>
          </cell>
          <cell r="T706">
            <v>5</v>
          </cell>
          <cell r="U706">
            <v>2</v>
          </cell>
          <cell r="V706">
            <v>2.1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1.7849999999999997</v>
          </cell>
          <cell r="AT706">
            <v>12.75</v>
          </cell>
          <cell r="AU706">
            <v>5.0999999999999996</v>
          </cell>
          <cell r="AV706">
            <v>5.3549999999999995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</row>
        <row r="707">
          <cell r="A707" t="str">
            <v>SCHACO E/P MIC</v>
          </cell>
          <cell r="B707" t="str">
            <v>영2</v>
          </cell>
          <cell r="C707" t="str">
            <v>SCHACO</v>
          </cell>
          <cell r="D707" t="str">
            <v>E/P MIC</v>
          </cell>
          <cell r="E707" t="str">
            <v>삼성전자</v>
          </cell>
          <cell r="F707" t="str">
            <v>EM-SS20NK</v>
          </cell>
          <cell r="G707">
            <v>0.7</v>
          </cell>
          <cell r="H707">
            <v>2.8</v>
          </cell>
          <cell r="J707" t="str">
            <v>이강산</v>
          </cell>
          <cell r="K707" t="str">
            <v>￦</v>
          </cell>
          <cell r="L707">
            <v>3200</v>
          </cell>
          <cell r="M707" t="str">
            <v>假</v>
          </cell>
          <cell r="N707">
            <v>800</v>
          </cell>
          <cell r="O707">
            <v>2560000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100</v>
          </cell>
          <cell r="V707">
            <v>100</v>
          </cell>
          <cell r="W707">
            <v>100</v>
          </cell>
          <cell r="X707">
            <v>100</v>
          </cell>
          <cell r="Y707">
            <v>100</v>
          </cell>
          <cell r="Z707">
            <v>100</v>
          </cell>
          <cell r="AA707">
            <v>100</v>
          </cell>
          <cell r="AB707">
            <v>100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70</v>
          </cell>
          <cell r="AI707">
            <v>70</v>
          </cell>
          <cell r="AJ707">
            <v>70</v>
          </cell>
          <cell r="AK707">
            <v>70</v>
          </cell>
          <cell r="AL707">
            <v>70</v>
          </cell>
          <cell r="AM707">
            <v>70</v>
          </cell>
          <cell r="AN707">
            <v>70</v>
          </cell>
          <cell r="AO707">
            <v>70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280</v>
          </cell>
          <cell r="AV707">
            <v>280</v>
          </cell>
          <cell r="AW707">
            <v>280</v>
          </cell>
          <cell r="AX707">
            <v>280</v>
          </cell>
          <cell r="AY707">
            <v>280</v>
          </cell>
          <cell r="AZ707">
            <v>280</v>
          </cell>
          <cell r="BA707">
            <v>280</v>
          </cell>
          <cell r="BB707">
            <v>280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</row>
        <row r="708">
          <cell r="A708" t="str">
            <v>SJECO E/P MIC</v>
          </cell>
          <cell r="B708" t="str">
            <v>영2</v>
          </cell>
          <cell r="C708" t="str">
            <v>SJECO</v>
          </cell>
          <cell r="D708" t="str">
            <v>E/P MIC</v>
          </cell>
          <cell r="E708" t="str">
            <v>삼성전자</v>
          </cell>
          <cell r="F708" t="str">
            <v>EM-SS210GS</v>
          </cell>
          <cell r="H708">
            <v>2.8</v>
          </cell>
          <cell r="J708" t="str">
            <v>이강산</v>
          </cell>
          <cell r="K708" t="str">
            <v>￦</v>
          </cell>
          <cell r="L708">
            <v>4140</v>
          </cell>
          <cell r="N708">
            <v>0.21</v>
          </cell>
          <cell r="O708">
            <v>869.4</v>
          </cell>
          <cell r="Q708">
            <v>0.12</v>
          </cell>
          <cell r="R708">
            <v>0</v>
          </cell>
          <cell r="S708">
            <v>0.09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0.33599999999999997</v>
          </cell>
          <cell r="AR708">
            <v>0</v>
          </cell>
          <cell r="AS708">
            <v>0.252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</row>
        <row r="709">
          <cell r="A709" t="str">
            <v>SJECO E/P MIC</v>
          </cell>
          <cell r="B709" t="str">
            <v>영2</v>
          </cell>
          <cell r="C709" t="str">
            <v>SJECO</v>
          </cell>
          <cell r="D709" t="str">
            <v>E/P MIC</v>
          </cell>
          <cell r="E709" t="str">
            <v>삼성 컴퓨터</v>
          </cell>
          <cell r="F709" t="str">
            <v>EM-SS211GS</v>
          </cell>
          <cell r="H709">
            <v>2.81</v>
          </cell>
          <cell r="J709" t="str">
            <v>이상원</v>
          </cell>
          <cell r="K709" t="str">
            <v>￦</v>
          </cell>
          <cell r="L709">
            <v>4100</v>
          </cell>
          <cell r="N709">
            <v>2</v>
          </cell>
          <cell r="O709">
            <v>8200</v>
          </cell>
          <cell r="Q709">
            <v>1.3320000000000001</v>
          </cell>
          <cell r="R709">
            <v>0.66800000000000004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3.7429200000000002</v>
          </cell>
          <cell r="AR709">
            <v>1.8770800000000001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</row>
        <row r="710">
          <cell r="A710" t="str">
            <v>SJECO E/P MIC</v>
          </cell>
          <cell r="B710" t="str">
            <v>영2</v>
          </cell>
          <cell r="C710" t="str">
            <v>SJECO</v>
          </cell>
          <cell r="D710" t="str">
            <v>E/P MIC</v>
          </cell>
          <cell r="E710" t="str">
            <v>삼성전자</v>
          </cell>
          <cell r="F710" t="str">
            <v>EM-SS300Q</v>
          </cell>
          <cell r="H710">
            <v>4</v>
          </cell>
          <cell r="J710" t="str">
            <v>이강산</v>
          </cell>
          <cell r="K710" t="str">
            <v>￦</v>
          </cell>
          <cell r="L710">
            <v>2100</v>
          </cell>
          <cell r="M710" t="str">
            <v>假</v>
          </cell>
          <cell r="N710">
            <v>122.074</v>
          </cell>
          <cell r="O710">
            <v>256355.4</v>
          </cell>
          <cell r="Q710">
            <v>0</v>
          </cell>
          <cell r="R710">
            <v>0</v>
          </cell>
          <cell r="S710">
            <v>0.57399999999999995</v>
          </cell>
          <cell r="T710">
            <v>0.5</v>
          </cell>
          <cell r="U710">
            <v>0</v>
          </cell>
          <cell r="V710">
            <v>1</v>
          </cell>
          <cell r="W710">
            <v>20</v>
          </cell>
          <cell r="X710">
            <v>20</v>
          </cell>
          <cell r="Y710">
            <v>20</v>
          </cell>
          <cell r="Z710">
            <v>20</v>
          </cell>
          <cell r="AA710">
            <v>20</v>
          </cell>
          <cell r="AB710">
            <v>20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2.2959999999999998</v>
          </cell>
          <cell r="AT710">
            <v>2</v>
          </cell>
          <cell r="AU710">
            <v>0</v>
          </cell>
          <cell r="AV710">
            <v>4</v>
          </cell>
          <cell r="AW710">
            <v>80</v>
          </cell>
          <cell r="AX710">
            <v>80</v>
          </cell>
          <cell r="AY710">
            <v>80</v>
          </cell>
          <cell r="AZ710">
            <v>80</v>
          </cell>
          <cell r="BA710">
            <v>80</v>
          </cell>
          <cell r="BB710">
            <v>80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</row>
        <row r="711">
          <cell r="A711" t="str">
            <v>SJECO E/P MIC</v>
          </cell>
          <cell r="B711" t="str">
            <v>영2</v>
          </cell>
          <cell r="C711" t="str">
            <v>SJECO</v>
          </cell>
          <cell r="D711" t="str">
            <v>E/P MIC</v>
          </cell>
          <cell r="E711" t="str">
            <v>삼성전자</v>
          </cell>
          <cell r="F711" t="str">
            <v>EM-SS300X</v>
          </cell>
          <cell r="H711">
            <v>6.1</v>
          </cell>
          <cell r="J711" t="str">
            <v>이강산</v>
          </cell>
          <cell r="K711" t="str">
            <v>￦</v>
          </cell>
          <cell r="L711">
            <v>5000</v>
          </cell>
          <cell r="N711">
            <v>70.33</v>
          </cell>
          <cell r="O711">
            <v>351650</v>
          </cell>
          <cell r="Q711">
            <v>0.05</v>
          </cell>
          <cell r="R711">
            <v>0.03</v>
          </cell>
          <cell r="S711">
            <v>0.25</v>
          </cell>
          <cell r="T711">
            <v>0</v>
          </cell>
          <cell r="U711">
            <v>0</v>
          </cell>
          <cell r="V711">
            <v>10</v>
          </cell>
          <cell r="W711">
            <v>10</v>
          </cell>
          <cell r="X711">
            <v>10</v>
          </cell>
          <cell r="Y711">
            <v>10</v>
          </cell>
          <cell r="Z711">
            <v>10</v>
          </cell>
          <cell r="AA711">
            <v>10</v>
          </cell>
          <cell r="AB711">
            <v>10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0.30499999999999999</v>
          </cell>
          <cell r="AR711">
            <v>0.183</v>
          </cell>
          <cell r="AS711">
            <v>1.5249999999999999</v>
          </cell>
          <cell r="AT711">
            <v>0</v>
          </cell>
          <cell r="AU711">
            <v>0</v>
          </cell>
          <cell r="AV711">
            <v>61</v>
          </cell>
          <cell r="AW711">
            <v>61</v>
          </cell>
          <cell r="AX711">
            <v>61</v>
          </cell>
          <cell r="AY711">
            <v>61</v>
          </cell>
          <cell r="AZ711">
            <v>61</v>
          </cell>
          <cell r="BA711">
            <v>61</v>
          </cell>
          <cell r="BB711">
            <v>61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</row>
        <row r="712">
          <cell r="A712" t="str">
            <v>SJECO E/P MIC</v>
          </cell>
          <cell r="B712" t="str">
            <v>영2</v>
          </cell>
          <cell r="C712" t="str">
            <v>SJECO</v>
          </cell>
          <cell r="D712" t="str">
            <v>E/P MIC</v>
          </cell>
          <cell r="E712" t="str">
            <v>삼성전자</v>
          </cell>
          <cell r="F712" t="str">
            <v>EM-SS308T</v>
          </cell>
          <cell r="H712">
            <v>2.5499999999999998</v>
          </cell>
          <cell r="J712" t="str">
            <v>장용덕</v>
          </cell>
          <cell r="L712">
            <v>4000</v>
          </cell>
          <cell r="M712" t="str">
            <v>假</v>
          </cell>
          <cell r="N712">
            <v>350</v>
          </cell>
          <cell r="O712">
            <v>4200000</v>
          </cell>
          <cell r="V712">
            <v>50</v>
          </cell>
          <cell r="W712">
            <v>50</v>
          </cell>
          <cell r="X712">
            <v>50</v>
          </cell>
          <cell r="Y712">
            <v>50</v>
          </cell>
          <cell r="Z712">
            <v>50</v>
          </cell>
          <cell r="AA712">
            <v>50</v>
          </cell>
          <cell r="AB712">
            <v>50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127.49999999999999</v>
          </cell>
          <cell r="AW712">
            <v>127.49999999999999</v>
          </cell>
          <cell r="AX712">
            <v>127.49999999999999</v>
          </cell>
          <cell r="AY712">
            <v>127.49999999999999</v>
          </cell>
          <cell r="AZ712">
            <v>127.49999999999999</v>
          </cell>
          <cell r="BA712">
            <v>127.49999999999999</v>
          </cell>
          <cell r="BB712">
            <v>127.49999999999999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</row>
        <row r="713">
          <cell r="A713" t="str">
            <v>SCHACO E/P MIC</v>
          </cell>
          <cell r="B713" t="str">
            <v>영2</v>
          </cell>
          <cell r="C713" t="str">
            <v>SCHACO</v>
          </cell>
          <cell r="D713" t="str">
            <v>E/P MIC</v>
          </cell>
          <cell r="E713" t="str">
            <v>삼성전자</v>
          </cell>
          <cell r="F713" t="str">
            <v>EM-SS30NK</v>
          </cell>
          <cell r="G713">
            <v>0.78</v>
          </cell>
          <cell r="H713">
            <v>2.8</v>
          </cell>
          <cell r="J713" t="str">
            <v>장용덕</v>
          </cell>
          <cell r="L713">
            <v>3200</v>
          </cell>
          <cell r="M713" t="str">
            <v>假</v>
          </cell>
          <cell r="N713">
            <v>560</v>
          </cell>
          <cell r="O713">
            <v>1792000</v>
          </cell>
          <cell r="W713">
            <v>80</v>
          </cell>
          <cell r="X713">
            <v>80</v>
          </cell>
          <cell r="Y713">
            <v>100</v>
          </cell>
          <cell r="Z713">
            <v>100</v>
          </cell>
          <cell r="AA713">
            <v>100</v>
          </cell>
          <cell r="AB713">
            <v>100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62.400000000000006</v>
          </cell>
          <cell r="AK713">
            <v>62.400000000000006</v>
          </cell>
          <cell r="AL713">
            <v>78</v>
          </cell>
          <cell r="AM713">
            <v>78</v>
          </cell>
          <cell r="AN713">
            <v>78</v>
          </cell>
          <cell r="AO713">
            <v>78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224</v>
          </cell>
          <cell r="AX713">
            <v>224</v>
          </cell>
          <cell r="AY713">
            <v>280</v>
          </cell>
          <cell r="AZ713">
            <v>280</v>
          </cell>
          <cell r="BA713">
            <v>280</v>
          </cell>
          <cell r="BB713">
            <v>280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</row>
        <row r="714">
          <cell r="A714" t="str">
            <v>SCHACO E/P MIC</v>
          </cell>
          <cell r="B714" t="str">
            <v>영2</v>
          </cell>
          <cell r="C714" t="str">
            <v>SCHACO</v>
          </cell>
          <cell r="D714" t="str">
            <v>E/P MIC</v>
          </cell>
          <cell r="E714" t="str">
            <v>삼성전자</v>
          </cell>
          <cell r="F714" t="str">
            <v>EM-SS324-1</v>
          </cell>
          <cell r="G714">
            <v>0.78</v>
          </cell>
          <cell r="H714">
            <v>2.1800000000000002</v>
          </cell>
          <cell r="J714" t="str">
            <v>장용덕</v>
          </cell>
          <cell r="K714" t="str">
            <v>￦</v>
          </cell>
          <cell r="L714">
            <v>1971</v>
          </cell>
          <cell r="N714">
            <v>949.13900000000012</v>
          </cell>
          <cell r="O714">
            <v>1870752.9690000003</v>
          </cell>
          <cell r="Q714">
            <v>216.03200000000001</v>
          </cell>
          <cell r="R714">
            <v>120</v>
          </cell>
          <cell r="S714">
            <v>283.10700000000003</v>
          </cell>
          <cell r="T714">
            <v>200</v>
          </cell>
          <cell r="U714">
            <v>80</v>
          </cell>
          <cell r="V714">
            <v>50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168.50496000000001</v>
          </cell>
          <cell r="AE714">
            <v>93.600000000000009</v>
          </cell>
          <cell r="AF714">
            <v>220.82346000000004</v>
          </cell>
          <cell r="AG714">
            <v>156</v>
          </cell>
          <cell r="AH714">
            <v>62.400000000000006</v>
          </cell>
          <cell r="AI714">
            <v>39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470.94976000000008</v>
          </cell>
          <cell r="AR714">
            <v>261.60000000000002</v>
          </cell>
          <cell r="AS714">
            <v>617.17326000000014</v>
          </cell>
          <cell r="AT714">
            <v>436.00000000000006</v>
          </cell>
          <cell r="AU714">
            <v>174.4</v>
          </cell>
          <cell r="AV714">
            <v>109.00000000000001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</row>
        <row r="715">
          <cell r="A715" t="str">
            <v>SJECO E/P MIC</v>
          </cell>
          <cell r="B715" t="str">
            <v>영2</v>
          </cell>
          <cell r="C715" t="str">
            <v>SJECO</v>
          </cell>
          <cell r="D715" t="str">
            <v>E/P MIC</v>
          </cell>
          <cell r="E715" t="str">
            <v>삼성전자</v>
          </cell>
          <cell r="F715" t="str">
            <v>EM-SS324-1U</v>
          </cell>
          <cell r="H715">
            <v>5.17</v>
          </cell>
          <cell r="J715" t="str">
            <v>장용덕</v>
          </cell>
          <cell r="K715" t="str">
            <v>￦</v>
          </cell>
          <cell r="L715">
            <v>2016</v>
          </cell>
          <cell r="N715">
            <v>120</v>
          </cell>
          <cell r="O715">
            <v>241920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120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620.4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</row>
        <row r="716">
          <cell r="A716" t="str">
            <v>SCHACO E/P MIC</v>
          </cell>
          <cell r="B716" t="str">
            <v>영2</v>
          </cell>
          <cell r="C716" t="str">
            <v>SCHACO</v>
          </cell>
          <cell r="D716" t="str">
            <v>E/P MIC</v>
          </cell>
          <cell r="E716" t="str">
            <v>삼성전자</v>
          </cell>
          <cell r="F716" t="str">
            <v>EM-SS324-1U</v>
          </cell>
          <cell r="H716">
            <v>5.17</v>
          </cell>
          <cell r="J716" t="str">
            <v>장용덕</v>
          </cell>
          <cell r="K716" t="str">
            <v>￦</v>
          </cell>
          <cell r="L716">
            <v>2016</v>
          </cell>
          <cell r="N716">
            <v>793.2</v>
          </cell>
          <cell r="O716">
            <v>1599091.2000000002</v>
          </cell>
          <cell r="Q716">
            <v>35</v>
          </cell>
          <cell r="R716">
            <v>48.2</v>
          </cell>
          <cell r="S716">
            <v>10</v>
          </cell>
          <cell r="V716">
            <v>100</v>
          </cell>
          <cell r="W716">
            <v>100</v>
          </cell>
          <cell r="X716">
            <v>100</v>
          </cell>
          <cell r="Y716">
            <v>100</v>
          </cell>
          <cell r="Z716">
            <v>100</v>
          </cell>
          <cell r="AA716">
            <v>100</v>
          </cell>
          <cell r="AB716">
            <v>100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180.95</v>
          </cell>
          <cell r="AR716">
            <v>249.19400000000002</v>
          </cell>
          <cell r="AS716">
            <v>51.7</v>
          </cell>
          <cell r="AT716">
            <v>0</v>
          </cell>
          <cell r="AU716">
            <v>0</v>
          </cell>
          <cell r="AV716">
            <v>517</v>
          </cell>
          <cell r="AW716">
            <v>517</v>
          </cell>
          <cell r="AX716">
            <v>517</v>
          </cell>
          <cell r="AY716">
            <v>517</v>
          </cell>
          <cell r="AZ716">
            <v>517</v>
          </cell>
          <cell r="BA716">
            <v>517</v>
          </cell>
          <cell r="BB716">
            <v>517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</row>
        <row r="717">
          <cell r="A717" t="str">
            <v>SJECO E/P MIC</v>
          </cell>
          <cell r="B717" t="str">
            <v>영2</v>
          </cell>
          <cell r="C717" t="str">
            <v>SJECO</v>
          </cell>
          <cell r="D717" t="str">
            <v>E/P MIC</v>
          </cell>
          <cell r="E717" t="str">
            <v>삼성전자</v>
          </cell>
          <cell r="F717" t="str">
            <v>EM-SS324-1US</v>
          </cell>
          <cell r="H717">
            <v>2.2200000000000002</v>
          </cell>
          <cell r="J717" t="str">
            <v>장용덕</v>
          </cell>
          <cell r="L717">
            <v>1940</v>
          </cell>
          <cell r="N717">
            <v>180</v>
          </cell>
          <cell r="U717">
            <v>180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399.6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</row>
        <row r="718">
          <cell r="A718" t="str">
            <v>SJECO E/P MIC</v>
          </cell>
          <cell r="B718" t="str">
            <v>영2</v>
          </cell>
          <cell r="C718" t="str">
            <v>SJECO</v>
          </cell>
          <cell r="D718" t="str">
            <v>E/P MIC</v>
          </cell>
          <cell r="E718" t="str">
            <v>삼성전자</v>
          </cell>
          <cell r="F718" t="str">
            <v>EM-SS324-2A</v>
          </cell>
          <cell r="G718">
            <v>0.78</v>
          </cell>
          <cell r="H718">
            <v>2.1800000000000002</v>
          </cell>
          <cell r="J718" t="str">
            <v>장용덕</v>
          </cell>
          <cell r="K718" t="str">
            <v>￦</v>
          </cell>
          <cell r="L718">
            <v>2450</v>
          </cell>
          <cell r="M718" t="str">
            <v>假</v>
          </cell>
          <cell r="N718">
            <v>1033</v>
          </cell>
          <cell r="O718">
            <v>2530850</v>
          </cell>
          <cell r="Q718">
            <v>38</v>
          </cell>
          <cell r="R718">
            <v>15</v>
          </cell>
          <cell r="S718">
            <v>60</v>
          </cell>
          <cell r="T718">
            <v>100</v>
          </cell>
          <cell r="U718">
            <v>110</v>
          </cell>
          <cell r="V718">
            <v>110</v>
          </cell>
          <cell r="W718">
            <v>100</v>
          </cell>
          <cell r="X718">
            <v>100</v>
          </cell>
          <cell r="Y718">
            <v>100</v>
          </cell>
          <cell r="Z718">
            <v>100</v>
          </cell>
          <cell r="AA718">
            <v>100</v>
          </cell>
          <cell r="AB718">
            <v>100</v>
          </cell>
          <cell r="AC718">
            <v>0</v>
          </cell>
          <cell r="AD718">
            <v>29.64</v>
          </cell>
          <cell r="AE718">
            <v>11.700000000000001</v>
          </cell>
          <cell r="AF718">
            <v>46.800000000000004</v>
          </cell>
          <cell r="AG718">
            <v>78</v>
          </cell>
          <cell r="AH718">
            <v>85.8</v>
          </cell>
          <cell r="AI718">
            <v>85.8</v>
          </cell>
          <cell r="AJ718">
            <v>78</v>
          </cell>
          <cell r="AK718">
            <v>78</v>
          </cell>
          <cell r="AL718">
            <v>78</v>
          </cell>
          <cell r="AM718">
            <v>78</v>
          </cell>
          <cell r="AN718">
            <v>78</v>
          </cell>
          <cell r="AO718">
            <v>78</v>
          </cell>
          <cell r="AP718">
            <v>0</v>
          </cell>
          <cell r="AQ718">
            <v>82.84</v>
          </cell>
          <cell r="AR718">
            <v>32.700000000000003</v>
          </cell>
          <cell r="AS718">
            <v>130.80000000000001</v>
          </cell>
          <cell r="AT718">
            <v>218.00000000000003</v>
          </cell>
          <cell r="AU718">
            <v>239.8</v>
          </cell>
          <cell r="AV718">
            <v>239.8</v>
          </cell>
          <cell r="AW718">
            <v>218.00000000000003</v>
          </cell>
          <cell r="AX718">
            <v>218.00000000000003</v>
          </cell>
          <cell r="AY718">
            <v>218.00000000000003</v>
          </cell>
          <cell r="AZ718">
            <v>218.00000000000003</v>
          </cell>
          <cell r="BA718">
            <v>218.00000000000003</v>
          </cell>
          <cell r="BB718">
            <v>218.00000000000003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</row>
        <row r="719">
          <cell r="A719" t="str">
            <v>SJECO E/P MIC</v>
          </cell>
          <cell r="B719" t="str">
            <v>영2</v>
          </cell>
          <cell r="C719" t="str">
            <v>SJECO</v>
          </cell>
          <cell r="D719" t="str">
            <v>E/P MIC</v>
          </cell>
          <cell r="E719" t="str">
            <v>삼성전자</v>
          </cell>
          <cell r="F719" t="str">
            <v>EM-SS324-2F</v>
          </cell>
          <cell r="H719">
            <v>2.2000000000000002</v>
          </cell>
          <cell r="J719" t="str">
            <v>장용덕</v>
          </cell>
          <cell r="L719">
            <v>1930</v>
          </cell>
          <cell r="M719" t="str">
            <v>假</v>
          </cell>
          <cell r="N719">
            <v>40</v>
          </cell>
          <cell r="O719">
            <v>77200</v>
          </cell>
          <cell r="Y719">
            <v>10</v>
          </cell>
          <cell r="Z719">
            <v>10</v>
          </cell>
          <cell r="AA719">
            <v>10</v>
          </cell>
          <cell r="AB719">
            <v>10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22</v>
          </cell>
          <cell r="AZ719">
            <v>22</v>
          </cell>
          <cell r="BA719">
            <v>22</v>
          </cell>
          <cell r="BB719">
            <v>22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</row>
        <row r="720">
          <cell r="A720" t="str">
            <v>SCHACO E/P MIC</v>
          </cell>
          <cell r="B720" t="str">
            <v>영2</v>
          </cell>
          <cell r="C720" t="str">
            <v>SCHACO</v>
          </cell>
          <cell r="D720" t="str">
            <v>E/P MIC</v>
          </cell>
          <cell r="E720" t="str">
            <v>삼성전자</v>
          </cell>
          <cell r="F720" t="str">
            <v>EM-SS324-2G</v>
          </cell>
          <cell r="G720">
            <v>0.78</v>
          </cell>
          <cell r="H720">
            <v>2.1800000000000002</v>
          </cell>
          <cell r="J720" t="str">
            <v>장용덕</v>
          </cell>
          <cell r="K720" t="str">
            <v>￦</v>
          </cell>
          <cell r="L720">
            <v>2450</v>
          </cell>
          <cell r="N720">
            <v>3082.348</v>
          </cell>
          <cell r="O720">
            <v>7551752.5999999996</v>
          </cell>
          <cell r="Q720">
            <v>146.36000000000001</v>
          </cell>
          <cell r="R720">
            <v>165</v>
          </cell>
          <cell r="S720">
            <v>120.988</v>
          </cell>
          <cell r="T720">
            <v>200</v>
          </cell>
          <cell r="U720">
            <v>400</v>
          </cell>
          <cell r="V720">
            <v>350</v>
          </cell>
          <cell r="W720">
            <v>350</v>
          </cell>
          <cell r="X720">
            <v>300</v>
          </cell>
          <cell r="Y720">
            <v>300</v>
          </cell>
          <cell r="Z720">
            <v>250</v>
          </cell>
          <cell r="AA720">
            <v>250</v>
          </cell>
          <cell r="AB720">
            <v>250</v>
          </cell>
          <cell r="AC720">
            <v>0</v>
          </cell>
          <cell r="AD720">
            <v>114.16080000000001</v>
          </cell>
          <cell r="AE720">
            <v>128.70000000000002</v>
          </cell>
          <cell r="AF720">
            <v>94.370640000000009</v>
          </cell>
          <cell r="AG720">
            <v>156</v>
          </cell>
          <cell r="AH720">
            <v>312</v>
          </cell>
          <cell r="AI720">
            <v>273</v>
          </cell>
          <cell r="AJ720">
            <v>273</v>
          </cell>
          <cell r="AK720">
            <v>234</v>
          </cell>
          <cell r="AL720">
            <v>234</v>
          </cell>
          <cell r="AM720">
            <v>195</v>
          </cell>
          <cell r="AN720">
            <v>195</v>
          </cell>
          <cell r="AO720">
            <v>195</v>
          </cell>
          <cell r="AP720">
            <v>0</v>
          </cell>
          <cell r="AQ720">
            <v>319.06480000000005</v>
          </cell>
          <cell r="AR720">
            <v>359.70000000000005</v>
          </cell>
          <cell r="AS720">
            <v>263.75384000000003</v>
          </cell>
          <cell r="AT720">
            <v>436.00000000000006</v>
          </cell>
          <cell r="AU720">
            <v>872.00000000000011</v>
          </cell>
          <cell r="AV720">
            <v>763</v>
          </cell>
          <cell r="AW720">
            <v>763</v>
          </cell>
          <cell r="AX720">
            <v>654</v>
          </cell>
          <cell r="AY720">
            <v>654</v>
          </cell>
          <cell r="AZ720">
            <v>545</v>
          </cell>
          <cell r="BA720">
            <v>545</v>
          </cell>
          <cell r="BB720">
            <v>545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</row>
        <row r="721">
          <cell r="A721" t="str">
            <v>SJECO E/P MIC</v>
          </cell>
          <cell r="B721" t="str">
            <v>영2</v>
          </cell>
          <cell r="C721" t="str">
            <v>SJECO</v>
          </cell>
          <cell r="D721" t="str">
            <v>E/P MIC</v>
          </cell>
          <cell r="E721" t="str">
            <v>삼성전자</v>
          </cell>
          <cell r="F721" t="str">
            <v>EM-SS330M</v>
          </cell>
          <cell r="H721">
            <v>4</v>
          </cell>
          <cell r="J721" t="str">
            <v>장용덕</v>
          </cell>
          <cell r="L721">
            <v>2230</v>
          </cell>
          <cell r="M721" t="str">
            <v>假</v>
          </cell>
          <cell r="N721">
            <v>160</v>
          </cell>
          <cell r="O721">
            <v>356800</v>
          </cell>
          <cell r="U721">
            <v>20</v>
          </cell>
          <cell r="V721">
            <v>20</v>
          </cell>
          <cell r="W721">
            <v>20</v>
          </cell>
          <cell r="X721">
            <v>20</v>
          </cell>
          <cell r="Y721">
            <v>20</v>
          </cell>
          <cell r="Z721">
            <v>20</v>
          </cell>
          <cell r="AA721">
            <v>20</v>
          </cell>
          <cell r="AB721">
            <v>20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80</v>
          </cell>
          <cell r="AV721">
            <v>80</v>
          </cell>
          <cell r="AW721">
            <v>80</v>
          </cell>
          <cell r="AX721">
            <v>80</v>
          </cell>
          <cell r="AY721">
            <v>80</v>
          </cell>
          <cell r="AZ721">
            <v>80</v>
          </cell>
          <cell r="BA721">
            <v>80</v>
          </cell>
          <cell r="BB721">
            <v>80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</row>
        <row r="722">
          <cell r="A722" t="str">
            <v>SJECO E/P MIC</v>
          </cell>
          <cell r="B722" t="str">
            <v>영2</v>
          </cell>
          <cell r="C722" t="str">
            <v>SJECO</v>
          </cell>
          <cell r="D722" t="str">
            <v>E/P MIC</v>
          </cell>
          <cell r="E722" t="str">
            <v>삼성 컴퓨터</v>
          </cell>
          <cell r="F722" t="str">
            <v>EM-SS411GS</v>
          </cell>
          <cell r="H722">
            <v>2.81</v>
          </cell>
          <cell r="J722" t="str">
            <v>이상원</v>
          </cell>
          <cell r="K722" t="str">
            <v>￦</v>
          </cell>
          <cell r="L722">
            <v>5000</v>
          </cell>
          <cell r="M722" t="str">
            <v>假</v>
          </cell>
          <cell r="N722">
            <v>87.039999999999992</v>
          </cell>
          <cell r="O722">
            <v>435199.99999999994</v>
          </cell>
          <cell r="Q722">
            <v>0.84</v>
          </cell>
          <cell r="R722">
            <v>6.32</v>
          </cell>
          <cell r="S722">
            <v>5.68</v>
          </cell>
          <cell r="T722">
            <v>3.2</v>
          </cell>
          <cell r="U722">
            <v>5</v>
          </cell>
          <cell r="V722">
            <v>6</v>
          </cell>
          <cell r="W722">
            <v>10</v>
          </cell>
          <cell r="X722">
            <v>10</v>
          </cell>
          <cell r="Y722">
            <v>10</v>
          </cell>
          <cell r="Z722">
            <v>10</v>
          </cell>
          <cell r="AA722">
            <v>10</v>
          </cell>
          <cell r="AB722">
            <v>10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2.3603999999999998</v>
          </cell>
          <cell r="AR722">
            <v>17.7592</v>
          </cell>
          <cell r="AS722">
            <v>15.960799999999999</v>
          </cell>
          <cell r="AT722">
            <v>8.9920000000000009</v>
          </cell>
          <cell r="AU722">
            <v>14.05</v>
          </cell>
          <cell r="AV722">
            <v>16.86</v>
          </cell>
          <cell r="AW722">
            <v>28.1</v>
          </cell>
          <cell r="AX722">
            <v>28.1</v>
          </cell>
          <cell r="AY722">
            <v>28.1</v>
          </cell>
          <cell r="AZ722">
            <v>28.1</v>
          </cell>
          <cell r="BA722">
            <v>28.1</v>
          </cell>
          <cell r="BB722">
            <v>28.1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</row>
        <row r="723">
          <cell r="A723" t="str">
            <v>SJECO E/P MIC</v>
          </cell>
          <cell r="B723" t="str">
            <v>영2</v>
          </cell>
          <cell r="C723" t="str">
            <v>SJECO</v>
          </cell>
          <cell r="D723" t="str">
            <v>E/P MIC</v>
          </cell>
          <cell r="E723" t="str">
            <v>삼성전자</v>
          </cell>
          <cell r="F723" t="str">
            <v>EM-SS570X</v>
          </cell>
          <cell r="G723">
            <v>0.23</v>
          </cell>
          <cell r="H723">
            <v>2.8</v>
          </cell>
          <cell r="J723" t="str">
            <v>이강산</v>
          </cell>
          <cell r="K723" t="str">
            <v>￦</v>
          </cell>
          <cell r="L723">
            <v>3500</v>
          </cell>
          <cell r="M723" t="str">
            <v>假</v>
          </cell>
          <cell r="N723">
            <v>160</v>
          </cell>
          <cell r="O723">
            <v>560000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20</v>
          </cell>
          <cell r="V723">
            <v>20</v>
          </cell>
          <cell r="W723">
            <v>20</v>
          </cell>
          <cell r="X723">
            <v>20</v>
          </cell>
          <cell r="Y723">
            <v>20</v>
          </cell>
          <cell r="Z723">
            <v>20</v>
          </cell>
          <cell r="AA723">
            <v>20</v>
          </cell>
          <cell r="AB723">
            <v>20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4.6000000000000005</v>
          </cell>
          <cell r="AI723">
            <v>4.6000000000000005</v>
          </cell>
          <cell r="AJ723">
            <v>4.6000000000000005</v>
          </cell>
          <cell r="AK723">
            <v>4.6000000000000005</v>
          </cell>
          <cell r="AL723">
            <v>4.6000000000000005</v>
          </cell>
          <cell r="AM723">
            <v>4.6000000000000005</v>
          </cell>
          <cell r="AN723">
            <v>4.6000000000000005</v>
          </cell>
          <cell r="AO723">
            <v>4.6000000000000005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56</v>
          </cell>
          <cell r="AV723">
            <v>56</v>
          </cell>
          <cell r="AW723">
            <v>56</v>
          </cell>
          <cell r="AX723">
            <v>56</v>
          </cell>
          <cell r="AY723">
            <v>56</v>
          </cell>
          <cell r="AZ723">
            <v>56</v>
          </cell>
          <cell r="BA723">
            <v>56</v>
          </cell>
          <cell r="BB723">
            <v>56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</row>
        <row r="724">
          <cell r="A724" t="str">
            <v>SCHACO E/P MIC</v>
          </cell>
          <cell r="B724" t="str">
            <v>영2</v>
          </cell>
          <cell r="C724" t="str">
            <v>SCHACO</v>
          </cell>
          <cell r="D724" t="str">
            <v>E/P MIC</v>
          </cell>
          <cell r="E724" t="str">
            <v>NP-ONLINE</v>
          </cell>
          <cell r="F724" t="str">
            <v>EM-ST305GS</v>
          </cell>
          <cell r="G724">
            <v>0.44</v>
          </cell>
          <cell r="H724">
            <v>1.94</v>
          </cell>
          <cell r="J724" t="str">
            <v>이상원</v>
          </cell>
          <cell r="K724" t="str">
            <v>$</v>
          </cell>
          <cell r="L724">
            <v>1.25</v>
          </cell>
          <cell r="M724" t="str">
            <v>假</v>
          </cell>
          <cell r="N724">
            <v>15</v>
          </cell>
          <cell r="O724">
            <v>18.75</v>
          </cell>
          <cell r="Q724">
            <v>0</v>
          </cell>
          <cell r="R724">
            <v>0</v>
          </cell>
          <cell r="S724">
            <v>0</v>
          </cell>
          <cell r="T724">
            <v>5</v>
          </cell>
          <cell r="U724">
            <v>0</v>
          </cell>
          <cell r="V724">
            <v>0</v>
          </cell>
          <cell r="W724">
            <v>5</v>
          </cell>
          <cell r="X724">
            <v>0</v>
          </cell>
          <cell r="Y724">
            <v>0</v>
          </cell>
          <cell r="Z724">
            <v>5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2.2000000000000002</v>
          </cell>
          <cell r="AH724">
            <v>0</v>
          </cell>
          <cell r="AI724">
            <v>0</v>
          </cell>
          <cell r="AJ724">
            <v>2.2000000000000002</v>
          </cell>
          <cell r="AK724">
            <v>0</v>
          </cell>
          <cell r="AL724">
            <v>0</v>
          </cell>
          <cell r="AM724">
            <v>2.2000000000000002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9.6999999999999993</v>
          </cell>
          <cell r="AU724">
            <v>0</v>
          </cell>
          <cell r="AV724">
            <v>0</v>
          </cell>
          <cell r="AW724">
            <v>9.6999999999999993</v>
          </cell>
          <cell r="AX724">
            <v>0</v>
          </cell>
          <cell r="AY724">
            <v>0</v>
          </cell>
          <cell r="AZ724">
            <v>9.6999999999999993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</row>
        <row r="725">
          <cell r="A725" t="str">
            <v>SCHACO E/P MIC</v>
          </cell>
          <cell r="B725" t="str">
            <v>영2</v>
          </cell>
          <cell r="C725" t="str">
            <v>SCHACO</v>
          </cell>
          <cell r="D725" t="str">
            <v>E/P MIC</v>
          </cell>
          <cell r="E725" t="str">
            <v>P&amp;AD</v>
          </cell>
          <cell r="F725" t="str">
            <v>EM-SW100GS</v>
          </cell>
          <cell r="G725">
            <v>0.55000000000000004</v>
          </cell>
          <cell r="H725">
            <v>2.37</v>
          </cell>
          <cell r="J725" t="str">
            <v>이강산</v>
          </cell>
          <cell r="K725" t="str">
            <v>$</v>
          </cell>
          <cell r="L725">
            <v>1.3</v>
          </cell>
          <cell r="N725">
            <v>50</v>
          </cell>
          <cell r="O725">
            <v>65</v>
          </cell>
          <cell r="Q725">
            <v>0</v>
          </cell>
          <cell r="R725">
            <v>0</v>
          </cell>
          <cell r="S725">
            <v>0</v>
          </cell>
          <cell r="T725">
            <v>50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27.500000000000004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118.5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</row>
        <row r="726">
          <cell r="A726" t="str">
            <v>SJECO E/P MIC</v>
          </cell>
          <cell r="B726" t="str">
            <v>영2</v>
          </cell>
          <cell r="C726" t="str">
            <v>SJECO</v>
          </cell>
          <cell r="D726" t="str">
            <v>E/P MIC</v>
          </cell>
          <cell r="E726" t="str">
            <v>TRESOR</v>
          </cell>
          <cell r="F726" t="str">
            <v>EM-TRS10GS</v>
          </cell>
          <cell r="H726">
            <v>2.83</v>
          </cell>
          <cell r="J726" t="str">
            <v>이상원</v>
          </cell>
          <cell r="K726" t="str">
            <v>$</v>
          </cell>
          <cell r="L726">
            <v>1.69</v>
          </cell>
          <cell r="N726">
            <v>20</v>
          </cell>
          <cell r="O726">
            <v>33.799999999999997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10</v>
          </cell>
          <cell r="Y726">
            <v>0</v>
          </cell>
          <cell r="Z726">
            <v>0</v>
          </cell>
          <cell r="AA726">
            <v>0</v>
          </cell>
          <cell r="AB726">
            <v>10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28.3</v>
          </cell>
          <cell r="AY726">
            <v>0</v>
          </cell>
          <cell r="AZ726">
            <v>0</v>
          </cell>
          <cell r="BA726">
            <v>0</v>
          </cell>
          <cell r="BB726">
            <v>28.3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</row>
        <row r="727">
          <cell r="A727" t="str">
            <v>SJECO E/P MIC</v>
          </cell>
          <cell r="B727" t="str">
            <v>영2</v>
          </cell>
          <cell r="C727" t="str">
            <v>SJECO</v>
          </cell>
          <cell r="D727" t="str">
            <v>E/P MIC</v>
          </cell>
          <cell r="E727" t="str">
            <v>TRESOR</v>
          </cell>
          <cell r="F727" t="str">
            <v>EM-TRS10GSB</v>
          </cell>
          <cell r="H727">
            <v>2.93</v>
          </cell>
          <cell r="J727" t="str">
            <v>이상원</v>
          </cell>
          <cell r="K727" t="str">
            <v>$</v>
          </cell>
          <cell r="L727">
            <v>2.08</v>
          </cell>
          <cell r="M727" t="str">
            <v>假</v>
          </cell>
          <cell r="N727">
            <v>20</v>
          </cell>
          <cell r="O727">
            <v>41.6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10</v>
          </cell>
          <cell r="Y727">
            <v>0</v>
          </cell>
          <cell r="Z727">
            <v>0</v>
          </cell>
          <cell r="AA727">
            <v>0</v>
          </cell>
          <cell r="AB727">
            <v>10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29.3</v>
          </cell>
          <cell r="AY727">
            <v>0</v>
          </cell>
          <cell r="AZ727">
            <v>0</v>
          </cell>
          <cell r="BA727">
            <v>0</v>
          </cell>
          <cell r="BB727">
            <v>29.3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</row>
        <row r="728">
          <cell r="A728" t="str">
            <v>SJECO E/P MIC</v>
          </cell>
          <cell r="B728" t="str">
            <v>영2</v>
          </cell>
          <cell r="C728" t="str">
            <v>SJECO</v>
          </cell>
          <cell r="D728" t="str">
            <v>E/P MIC</v>
          </cell>
          <cell r="E728" t="str">
            <v>TRESOR</v>
          </cell>
          <cell r="F728" t="str">
            <v>EM-TRS11GS</v>
          </cell>
          <cell r="H728">
            <v>3.2</v>
          </cell>
          <cell r="J728" t="str">
            <v>이강산</v>
          </cell>
          <cell r="K728" t="str">
            <v>￦</v>
          </cell>
          <cell r="L728">
            <v>2163</v>
          </cell>
          <cell r="N728">
            <v>20.399999999999999</v>
          </cell>
          <cell r="O728">
            <v>44125.2</v>
          </cell>
          <cell r="Q728">
            <v>2.4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6</v>
          </cell>
          <cell r="X728">
            <v>0</v>
          </cell>
          <cell r="Y728">
            <v>6</v>
          </cell>
          <cell r="Z728">
            <v>0</v>
          </cell>
          <cell r="AA728">
            <v>6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7.68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19.200000000000003</v>
          </cell>
          <cell r="AX728">
            <v>0</v>
          </cell>
          <cell r="AY728">
            <v>19.200000000000003</v>
          </cell>
          <cell r="AZ728">
            <v>0</v>
          </cell>
          <cell r="BA728">
            <v>19.200000000000003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</row>
        <row r="729">
          <cell r="A729" t="str">
            <v>SJECO E/P MIC</v>
          </cell>
          <cell r="B729" t="str">
            <v>영2</v>
          </cell>
          <cell r="C729" t="str">
            <v>SJECO</v>
          </cell>
          <cell r="D729" t="str">
            <v>E/P MIC</v>
          </cell>
          <cell r="E729" t="str">
            <v>TRESOR</v>
          </cell>
          <cell r="F729" t="str">
            <v>EM-TRS12GS</v>
          </cell>
          <cell r="H729">
            <v>3.2</v>
          </cell>
          <cell r="J729" t="str">
            <v>이강산</v>
          </cell>
          <cell r="K729" t="str">
            <v>￦</v>
          </cell>
          <cell r="L729">
            <v>2163</v>
          </cell>
          <cell r="N729">
            <v>29</v>
          </cell>
          <cell r="O729">
            <v>62727</v>
          </cell>
          <cell r="Q729">
            <v>5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6</v>
          </cell>
          <cell r="W729">
            <v>0</v>
          </cell>
          <cell r="X729">
            <v>6</v>
          </cell>
          <cell r="Y729">
            <v>0</v>
          </cell>
          <cell r="Z729">
            <v>6</v>
          </cell>
          <cell r="AA729">
            <v>0</v>
          </cell>
          <cell r="AB729">
            <v>6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16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19.200000000000003</v>
          </cell>
          <cell r="AW729">
            <v>0</v>
          </cell>
          <cell r="AX729">
            <v>19.200000000000003</v>
          </cell>
          <cell r="AY729">
            <v>0</v>
          </cell>
          <cell r="AZ729">
            <v>19.200000000000003</v>
          </cell>
          <cell r="BA729">
            <v>0</v>
          </cell>
          <cell r="BB729">
            <v>19.200000000000003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</row>
        <row r="730">
          <cell r="A730" t="str">
            <v>SCHACO RMC無 E/P</v>
          </cell>
          <cell r="B730" t="str">
            <v>영2</v>
          </cell>
          <cell r="C730" t="str">
            <v>SCHACO</v>
          </cell>
          <cell r="D730" t="str">
            <v>RMC無 E/P</v>
          </cell>
          <cell r="E730" t="str">
            <v>JH IN'T</v>
          </cell>
          <cell r="F730" t="str">
            <v>GR-560S</v>
          </cell>
          <cell r="H730">
            <v>3</v>
          </cell>
          <cell r="J730" t="str">
            <v>이강산</v>
          </cell>
          <cell r="K730" t="str">
            <v>$</v>
          </cell>
          <cell r="L730">
            <v>2.48</v>
          </cell>
          <cell r="M730" t="str">
            <v>假</v>
          </cell>
          <cell r="N730">
            <v>30</v>
          </cell>
          <cell r="O730">
            <v>74.400000000000006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10</v>
          </cell>
          <cell r="X730">
            <v>0</v>
          </cell>
          <cell r="Y730">
            <v>10</v>
          </cell>
          <cell r="Z730">
            <v>0</v>
          </cell>
          <cell r="AA730">
            <v>10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30</v>
          </cell>
          <cell r="AX730">
            <v>0</v>
          </cell>
          <cell r="AY730">
            <v>30</v>
          </cell>
          <cell r="AZ730">
            <v>0</v>
          </cell>
          <cell r="BA730">
            <v>30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</row>
        <row r="731">
          <cell r="A731" t="str">
            <v>SJECO H/P 小型</v>
          </cell>
          <cell r="B731" t="str">
            <v>영2</v>
          </cell>
          <cell r="C731" t="str">
            <v>SJECO</v>
          </cell>
          <cell r="D731" t="str">
            <v>H/P 小型</v>
          </cell>
          <cell r="E731" t="str">
            <v>블루텍</v>
          </cell>
          <cell r="F731" t="str">
            <v>HP-NK200BP</v>
          </cell>
          <cell r="H731">
            <v>3.2</v>
          </cell>
          <cell r="J731" t="str">
            <v>장용덕</v>
          </cell>
          <cell r="L731">
            <v>5000</v>
          </cell>
          <cell r="M731" t="str">
            <v>假</v>
          </cell>
          <cell r="N731">
            <v>8</v>
          </cell>
          <cell r="O731">
            <v>40000</v>
          </cell>
          <cell r="U731">
            <v>1</v>
          </cell>
          <cell r="V731">
            <v>1</v>
          </cell>
          <cell r="W731">
            <v>1</v>
          </cell>
          <cell r="X731">
            <v>1</v>
          </cell>
          <cell r="Y731">
            <v>1</v>
          </cell>
          <cell r="Z731">
            <v>1</v>
          </cell>
          <cell r="AA731">
            <v>1</v>
          </cell>
          <cell r="AB731">
            <v>1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3.2</v>
          </cell>
          <cell r="AV731">
            <v>3.2</v>
          </cell>
          <cell r="AW731">
            <v>3.2</v>
          </cell>
          <cell r="AX731">
            <v>3.2</v>
          </cell>
          <cell r="AY731">
            <v>3.2</v>
          </cell>
          <cell r="AZ731">
            <v>3.2</v>
          </cell>
          <cell r="BA731">
            <v>3.2</v>
          </cell>
          <cell r="BB731">
            <v>3.2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</row>
        <row r="732">
          <cell r="A732" t="str">
            <v>SJECO RMC E/P</v>
          </cell>
          <cell r="B732" t="str">
            <v>영2</v>
          </cell>
          <cell r="C732" t="str">
            <v>SJECO</v>
          </cell>
          <cell r="D732" t="str">
            <v>RMC E/P</v>
          </cell>
          <cell r="E732" t="str">
            <v>블루텍</v>
          </cell>
          <cell r="F732" t="str">
            <v>HS-226C(SVC)</v>
          </cell>
          <cell r="H732">
            <v>5.21</v>
          </cell>
          <cell r="J732" t="str">
            <v>이강산</v>
          </cell>
          <cell r="K732" t="str">
            <v>￦</v>
          </cell>
          <cell r="L732">
            <v>4417</v>
          </cell>
          <cell r="N732">
            <v>0.5</v>
          </cell>
          <cell r="O732">
            <v>2208.5</v>
          </cell>
          <cell r="Q732">
            <v>0.5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2.605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</row>
        <row r="733">
          <cell r="A733" t="str">
            <v>SJECO RMC E/P</v>
          </cell>
          <cell r="B733" t="str">
            <v>영2</v>
          </cell>
          <cell r="C733" t="str">
            <v>SJECO</v>
          </cell>
          <cell r="D733" t="str">
            <v>RMC E/P</v>
          </cell>
          <cell r="E733" t="str">
            <v>블루텍</v>
          </cell>
          <cell r="F733" t="str">
            <v>HS-255C(SVC)</v>
          </cell>
          <cell r="H733">
            <v>5.04</v>
          </cell>
          <cell r="J733" t="str">
            <v>장용덕</v>
          </cell>
          <cell r="K733" t="str">
            <v>￦</v>
          </cell>
          <cell r="L733">
            <v>4837</v>
          </cell>
          <cell r="N733">
            <v>1</v>
          </cell>
          <cell r="O733">
            <v>4837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0.5</v>
          </cell>
          <cell r="V733">
            <v>0</v>
          </cell>
          <cell r="W733">
            <v>0.5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2.52</v>
          </cell>
          <cell r="AV733">
            <v>0</v>
          </cell>
          <cell r="AW733">
            <v>2.52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</row>
        <row r="734">
          <cell r="A734" t="str">
            <v>SJECO RMC E/P</v>
          </cell>
          <cell r="B734" t="str">
            <v>영2</v>
          </cell>
          <cell r="C734" t="str">
            <v>SJECO</v>
          </cell>
          <cell r="D734" t="str">
            <v>RMC E/P</v>
          </cell>
          <cell r="E734" t="str">
            <v>블루텍</v>
          </cell>
          <cell r="F734" t="str">
            <v>HS-265C(SVC)</v>
          </cell>
          <cell r="H734">
            <v>9.51</v>
          </cell>
          <cell r="J734" t="str">
            <v>이강산</v>
          </cell>
          <cell r="K734" t="str">
            <v>￦</v>
          </cell>
          <cell r="L734">
            <v>4449</v>
          </cell>
          <cell r="N734">
            <v>0.5</v>
          </cell>
          <cell r="O734">
            <v>2224.5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0.5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4.7549999999999999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</row>
        <row r="735">
          <cell r="A735" t="str">
            <v>SJECO RMC E/P</v>
          </cell>
          <cell r="B735" t="str">
            <v>영2</v>
          </cell>
          <cell r="C735" t="str">
            <v>SJECO</v>
          </cell>
          <cell r="D735" t="str">
            <v>RMC E/P</v>
          </cell>
          <cell r="E735" t="str">
            <v>블루텍</v>
          </cell>
          <cell r="F735" t="str">
            <v>HS-296C(SVC)</v>
          </cell>
          <cell r="H735">
            <v>5.21</v>
          </cell>
          <cell r="J735" t="str">
            <v>장용덕</v>
          </cell>
          <cell r="K735" t="str">
            <v>￦</v>
          </cell>
          <cell r="L735">
            <v>5051</v>
          </cell>
          <cell r="N735">
            <v>0.5</v>
          </cell>
          <cell r="O735">
            <v>2525.5</v>
          </cell>
          <cell r="Q735">
            <v>0.5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2.605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</row>
        <row r="736">
          <cell r="A736" t="str">
            <v>SICO H/P 小型</v>
          </cell>
          <cell r="B736" t="str">
            <v>영2</v>
          </cell>
          <cell r="C736" t="str">
            <v>SICO</v>
          </cell>
          <cell r="D736" t="str">
            <v>H/P 小型</v>
          </cell>
          <cell r="E736" t="str">
            <v>블루텍</v>
          </cell>
          <cell r="F736" t="str">
            <v>HS-S071</v>
          </cell>
          <cell r="H736">
            <v>2.5</v>
          </cell>
          <cell r="J736" t="str">
            <v>이강산</v>
          </cell>
          <cell r="K736" t="str">
            <v>$</v>
          </cell>
          <cell r="L736">
            <v>1.1000000000000001</v>
          </cell>
          <cell r="M736" t="str">
            <v>假</v>
          </cell>
          <cell r="N736">
            <v>3</v>
          </cell>
          <cell r="O736">
            <v>3.3000000000000003</v>
          </cell>
          <cell r="Q736">
            <v>0</v>
          </cell>
          <cell r="R736">
            <v>0</v>
          </cell>
          <cell r="S736">
            <v>0</v>
          </cell>
          <cell r="T736">
            <v>1</v>
          </cell>
          <cell r="U736">
            <v>0</v>
          </cell>
          <cell r="V736">
            <v>0</v>
          </cell>
          <cell r="W736">
            <v>1</v>
          </cell>
          <cell r="X736">
            <v>0</v>
          </cell>
          <cell r="Y736">
            <v>0</v>
          </cell>
          <cell r="Z736">
            <v>1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2.5</v>
          </cell>
          <cell r="AU736">
            <v>0</v>
          </cell>
          <cell r="AV736">
            <v>0</v>
          </cell>
          <cell r="AW736">
            <v>2.5</v>
          </cell>
          <cell r="AX736">
            <v>0</v>
          </cell>
          <cell r="AY736">
            <v>0</v>
          </cell>
          <cell r="AZ736">
            <v>2.5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</row>
        <row r="737">
          <cell r="A737" t="str">
            <v>SICO H/P 小型</v>
          </cell>
          <cell r="B737" t="str">
            <v>영2</v>
          </cell>
          <cell r="C737" t="str">
            <v>SICO</v>
          </cell>
          <cell r="D737" t="str">
            <v>H/P 小型</v>
          </cell>
          <cell r="E737" t="str">
            <v>블루텍</v>
          </cell>
          <cell r="F737" t="str">
            <v>HS-S072</v>
          </cell>
          <cell r="H737">
            <v>2.5</v>
          </cell>
          <cell r="J737" t="str">
            <v>이강산</v>
          </cell>
          <cell r="K737" t="str">
            <v>$</v>
          </cell>
          <cell r="L737">
            <v>1.1000000000000001</v>
          </cell>
          <cell r="M737" t="str">
            <v>假</v>
          </cell>
          <cell r="N737">
            <v>520</v>
          </cell>
          <cell r="O737">
            <v>572</v>
          </cell>
          <cell r="Q737">
            <v>20</v>
          </cell>
          <cell r="R737">
            <v>0</v>
          </cell>
          <cell r="S737">
            <v>50</v>
          </cell>
          <cell r="T737">
            <v>50</v>
          </cell>
          <cell r="U737">
            <v>50</v>
          </cell>
          <cell r="V737">
            <v>50</v>
          </cell>
          <cell r="W737">
            <v>50</v>
          </cell>
          <cell r="X737">
            <v>50</v>
          </cell>
          <cell r="Y737">
            <v>50</v>
          </cell>
          <cell r="Z737">
            <v>50</v>
          </cell>
          <cell r="AA737">
            <v>50</v>
          </cell>
          <cell r="AB737">
            <v>50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50</v>
          </cell>
          <cell r="AR737">
            <v>0</v>
          </cell>
          <cell r="AS737">
            <v>125</v>
          </cell>
          <cell r="AT737">
            <v>125</v>
          </cell>
          <cell r="AU737">
            <v>125</v>
          </cell>
          <cell r="AV737">
            <v>125</v>
          </cell>
          <cell r="AW737">
            <v>125</v>
          </cell>
          <cell r="AX737">
            <v>125</v>
          </cell>
          <cell r="AY737">
            <v>125</v>
          </cell>
          <cell r="AZ737">
            <v>125</v>
          </cell>
          <cell r="BA737">
            <v>125</v>
          </cell>
          <cell r="BB737">
            <v>125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</row>
        <row r="738">
          <cell r="A738" t="str">
            <v>SJECO LCD E/P</v>
          </cell>
          <cell r="B738" t="str">
            <v>영2</v>
          </cell>
          <cell r="C738" t="str">
            <v>SJECO</v>
          </cell>
          <cell r="D738" t="str">
            <v>LCD E/P</v>
          </cell>
          <cell r="E738" t="str">
            <v>블루텍</v>
          </cell>
          <cell r="F738" t="str">
            <v>HS-S1(SVC)</v>
          </cell>
          <cell r="H738">
            <v>5.5</v>
          </cell>
          <cell r="J738" t="str">
            <v>장용덕</v>
          </cell>
          <cell r="K738" t="str">
            <v>￦</v>
          </cell>
          <cell r="L738">
            <v>12235</v>
          </cell>
          <cell r="N738">
            <v>1.171</v>
          </cell>
          <cell r="O738">
            <v>14327.185000000001</v>
          </cell>
          <cell r="Q738">
            <v>0</v>
          </cell>
          <cell r="R738">
            <v>0</v>
          </cell>
          <cell r="S738">
            <v>0.17100000000000001</v>
          </cell>
          <cell r="T738">
            <v>0</v>
          </cell>
          <cell r="U738">
            <v>0.5</v>
          </cell>
          <cell r="V738">
            <v>0</v>
          </cell>
          <cell r="W738">
            <v>0</v>
          </cell>
          <cell r="X738">
            <v>0.5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0.94050000000000011</v>
          </cell>
          <cell r="AT738">
            <v>0</v>
          </cell>
          <cell r="AU738">
            <v>2.75</v>
          </cell>
          <cell r="AV738">
            <v>0</v>
          </cell>
          <cell r="AW738">
            <v>0</v>
          </cell>
          <cell r="AX738">
            <v>2.75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</row>
        <row r="739">
          <cell r="A739" t="str">
            <v>SJECO E/P MIC</v>
          </cell>
          <cell r="B739" t="str">
            <v>영2</v>
          </cell>
          <cell r="C739" t="str">
            <v>SJECO</v>
          </cell>
          <cell r="D739" t="str">
            <v>E/P MIC</v>
          </cell>
          <cell r="E739" t="str">
            <v>삼성전자</v>
          </cell>
          <cell r="F739" t="str">
            <v>HS-S100</v>
          </cell>
          <cell r="H739">
            <v>2.93</v>
          </cell>
          <cell r="J739" t="str">
            <v>장용덕</v>
          </cell>
          <cell r="L739">
            <v>2230</v>
          </cell>
          <cell r="N739">
            <v>160</v>
          </cell>
          <cell r="U739">
            <v>20</v>
          </cell>
          <cell r="V739">
            <v>20</v>
          </cell>
          <cell r="W739">
            <v>20</v>
          </cell>
          <cell r="X739">
            <v>20</v>
          </cell>
          <cell r="Y739">
            <v>20</v>
          </cell>
          <cell r="Z739">
            <v>20</v>
          </cell>
          <cell r="AA739">
            <v>20</v>
          </cell>
          <cell r="AB739">
            <v>20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58.6</v>
          </cell>
          <cell r="AV739">
            <v>58.6</v>
          </cell>
          <cell r="AW739">
            <v>58.6</v>
          </cell>
          <cell r="AX739">
            <v>58.6</v>
          </cell>
          <cell r="AY739">
            <v>58.6</v>
          </cell>
          <cell r="AZ739">
            <v>58.6</v>
          </cell>
          <cell r="BA739">
            <v>58.6</v>
          </cell>
          <cell r="BB739">
            <v>58.6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</row>
        <row r="740">
          <cell r="A740" t="str">
            <v>SJECO RMC無 E/P</v>
          </cell>
          <cell r="B740" t="str">
            <v>영2</v>
          </cell>
          <cell r="C740" t="str">
            <v>SJECO</v>
          </cell>
          <cell r="D740" t="str">
            <v>RMC無 E/P</v>
          </cell>
          <cell r="E740" t="str">
            <v>블루텍</v>
          </cell>
          <cell r="F740" t="str">
            <v>HS-S10BE</v>
          </cell>
          <cell r="H740">
            <v>2.93</v>
          </cell>
          <cell r="J740" t="str">
            <v>장용덕</v>
          </cell>
          <cell r="K740" t="str">
            <v>￦</v>
          </cell>
          <cell r="L740">
            <v>2448</v>
          </cell>
          <cell r="N740">
            <v>2</v>
          </cell>
          <cell r="O740">
            <v>4896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1</v>
          </cell>
          <cell r="W740">
            <v>0</v>
          </cell>
          <cell r="X740">
            <v>0</v>
          </cell>
          <cell r="Y740">
            <v>0</v>
          </cell>
          <cell r="Z740">
            <v>1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2.93</v>
          </cell>
          <cell r="AW740">
            <v>0</v>
          </cell>
          <cell r="AX740">
            <v>0</v>
          </cell>
          <cell r="AY740">
            <v>0</v>
          </cell>
          <cell r="AZ740">
            <v>2.93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</row>
        <row r="741">
          <cell r="A741" t="str">
            <v>SJECO RMC無 E/P</v>
          </cell>
          <cell r="B741" t="str">
            <v>영2</v>
          </cell>
          <cell r="C741" t="str">
            <v>SJECO</v>
          </cell>
          <cell r="D741" t="str">
            <v>RMC無 E/P</v>
          </cell>
          <cell r="E741" t="str">
            <v>블루텍</v>
          </cell>
          <cell r="F741" t="str">
            <v>HS-S12BE</v>
          </cell>
          <cell r="H741">
            <v>3.53</v>
          </cell>
          <cell r="J741" t="str">
            <v>이강산</v>
          </cell>
          <cell r="K741" t="str">
            <v>￦</v>
          </cell>
          <cell r="L741">
            <v>1804</v>
          </cell>
          <cell r="N741">
            <v>34.4</v>
          </cell>
          <cell r="O741">
            <v>62057.599999999999</v>
          </cell>
          <cell r="Q741">
            <v>5.2</v>
          </cell>
          <cell r="R741">
            <v>4.3</v>
          </cell>
          <cell r="S741">
            <v>2.76</v>
          </cell>
          <cell r="T741">
            <v>2.5</v>
          </cell>
          <cell r="U741">
            <v>3.54</v>
          </cell>
          <cell r="V741">
            <v>1.5</v>
          </cell>
          <cell r="W741">
            <v>1.5</v>
          </cell>
          <cell r="X741">
            <v>2</v>
          </cell>
          <cell r="Y741">
            <v>3</v>
          </cell>
          <cell r="Z741">
            <v>3.5</v>
          </cell>
          <cell r="AA741">
            <v>2.5</v>
          </cell>
          <cell r="AB741">
            <v>2.1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18.355999999999998</v>
          </cell>
          <cell r="AR741">
            <v>15.178999999999998</v>
          </cell>
          <cell r="AS741">
            <v>9.742799999999999</v>
          </cell>
          <cell r="AT741">
            <v>8.8249999999999993</v>
          </cell>
          <cell r="AU741">
            <v>12.4962</v>
          </cell>
          <cell r="AV741">
            <v>5.2949999999999999</v>
          </cell>
          <cell r="AW741">
            <v>5.2949999999999999</v>
          </cell>
          <cell r="AX741">
            <v>7.06</v>
          </cell>
          <cell r="AY741">
            <v>10.59</v>
          </cell>
          <cell r="AZ741">
            <v>12.354999999999999</v>
          </cell>
          <cell r="BA741">
            <v>8.8249999999999993</v>
          </cell>
          <cell r="BB741">
            <v>7.4130000000000003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</row>
        <row r="742">
          <cell r="A742" t="str">
            <v>SCHACO RMC無 E/P</v>
          </cell>
          <cell r="B742" t="str">
            <v>영2</v>
          </cell>
          <cell r="C742" t="str">
            <v>SCHACO</v>
          </cell>
          <cell r="D742" t="str">
            <v>RMC無 E/P</v>
          </cell>
          <cell r="E742" t="str">
            <v>블루텍</v>
          </cell>
          <cell r="F742" t="str">
            <v>HS-S13BE</v>
          </cell>
          <cell r="H742">
            <v>3</v>
          </cell>
          <cell r="J742" t="str">
            <v>이강산</v>
          </cell>
          <cell r="K742" t="str">
            <v>$</v>
          </cell>
          <cell r="L742">
            <v>1.3</v>
          </cell>
          <cell r="N742">
            <v>4</v>
          </cell>
          <cell r="O742">
            <v>5.2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1</v>
          </cell>
          <cell r="V742">
            <v>0</v>
          </cell>
          <cell r="W742">
            <v>1</v>
          </cell>
          <cell r="X742">
            <v>0</v>
          </cell>
          <cell r="Y742">
            <v>1</v>
          </cell>
          <cell r="Z742">
            <v>0</v>
          </cell>
          <cell r="AA742">
            <v>1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3</v>
          </cell>
          <cell r="AV742">
            <v>0</v>
          </cell>
          <cell r="AW742">
            <v>3</v>
          </cell>
          <cell r="AX742">
            <v>0</v>
          </cell>
          <cell r="AY742">
            <v>3</v>
          </cell>
          <cell r="AZ742">
            <v>0</v>
          </cell>
          <cell r="BA742">
            <v>3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</row>
        <row r="743">
          <cell r="A743" t="str">
            <v>SJECO RMC無 E/P</v>
          </cell>
          <cell r="B743" t="str">
            <v>영2</v>
          </cell>
          <cell r="C743" t="str">
            <v>SJECO</v>
          </cell>
          <cell r="D743" t="str">
            <v>RMC無 E/P</v>
          </cell>
          <cell r="E743" t="str">
            <v>블루텍</v>
          </cell>
          <cell r="F743" t="str">
            <v>HS-S1BE</v>
          </cell>
          <cell r="H743">
            <v>7.37</v>
          </cell>
          <cell r="J743" t="str">
            <v>이강산</v>
          </cell>
          <cell r="K743" t="str">
            <v>￦</v>
          </cell>
          <cell r="L743">
            <v>1800</v>
          </cell>
          <cell r="N743">
            <v>2</v>
          </cell>
          <cell r="O743">
            <v>3600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2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14.74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</row>
        <row r="744">
          <cell r="A744" t="str">
            <v>SJECO E/P MIC</v>
          </cell>
          <cell r="B744" t="str">
            <v>영2</v>
          </cell>
          <cell r="C744" t="str">
            <v>SJECO</v>
          </cell>
          <cell r="D744" t="str">
            <v>E/P MIC</v>
          </cell>
          <cell r="E744" t="str">
            <v>삼성전자</v>
          </cell>
          <cell r="F744" t="str">
            <v>HS-S200</v>
          </cell>
          <cell r="H744">
            <v>2.93</v>
          </cell>
          <cell r="J744" t="str">
            <v>장용덕</v>
          </cell>
          <cell r="L744">
            <v>2230</v>
          </cell>
          <cell r="N744">
            <v>140</v>
          </cell>
          <cell r="V744">
            <v>20</v>
          </cell>
          <cell r="W744">
            <v>20</v>
          </cell>
          <cell r="X744">
            <v>20</v>
          </cell>
          <cell r="Y744">
            <v>20</v>
          </cell>
          <cell r="Z744">
            <v>20</v>
          </cell>
          <cell r="AA744">
            <v>20</v>
          </cell>
          <cell r="AB744">
            <v>20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58.6</v>
          </cell>
          <cell r="AW744">
            <v>58.6</v>
          </cell>
          <cell r="AX744">
            <v>58.6</v>
          </cell>
          <cell r="AY744">
            <v>58.6</v>
          </cell>
          <cell r="AZ744">
            <v>58.6</v>
          </cell>
          <cell r="BA744">
            <v>58.6</v>
          </cell>
          <cell r="BB744">
            <v>58.6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</row>
        <row r="745">
          <cell r="A745" t="str">
            <v>SJECO RMC無 E/P</v>
          </cell>
          <cell r="B745" t="str">
            <v>영2</v>
          </cell>
          <cell r="C745" t="str">
            <v>SJECO</v>
          </cell>
          <cell r="D745" t="str">
            <v>RMC無 E/P</v>
          </cell>
          <cell r="E745" t="str">
            <v>블루텍</v>
          </cell>
          <cell r="F745" t="str">
            <v>HS-S3BE</v>
          </cell>
          <cell r="H745">
            <v>3.53</v>
          </cell>
          <cell r="J745" t="str">
            <v>이강산</v>
          </cell>
          <cell r="K745" t="str">
            <v>￦</v>
          </cell>
          <cell r="L745">
            <v>1794</v>
          </cell>
          <cell r="N745">
            <v>16.349999999999998</v>
          </cell>
          <cell r="O745">
            <v>29331.899999999998</v>
          </cell>
          <cell r="Q745">
            <v>0.6</v>
          </cell>
          <cell r="R745">
            <v>2.2000000000000002</v>
          </cell>
          <cell r="S745">
            <v>1.25</v>
          </cell>
          <cell r="T745">
            <v>1.45</v>
          </cell>
          <cell r="U745">
            <v>3.15</v>
          </cell>
          <cell r="V745">
            <v>1.5</v>
          </cell>
          <cell r="W745">
            <v>1</v>
          </cell>
          <cell r="X745">
            <v>1</v>
          </cell>
          <cell r="Y745">
            <v>1.2</v>
          </cell>
          <cell r="Z745">
            <v>1.2</v>
          </cell>
          <cell r="AA745">
            <v>1</v>
          </cell>
          <cell r="AB745">
            <v>0.8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2.1179999999999999</v>
          </cell>
          <cell r="AR745">
            <v>7.766</v>
          </cell>
          <cell r="AS745">
            <v>4.4124999999999996</v>
          </cell>
          <cell r="AT745">
            <v>5.1184999999999992</v>
          </cell>
          <cell r="AU745">
            <v>11.119499999999999</v>
          </cell>
          <cell r="AV745">
            <v>5.2949999999999999</v>
          </cell>
          <cell r="AW745">
            <v>3.53</v>
          </cell>
          <cell r="AX745">
            <v>3.53</v>
          </cell>
          <cell r="AY745">
            <v>4.2359999999999998</v>
          </cell>
          <cell r="AZ745">
            <v>4.2359999999999998</v>
          </cell>
          <cell r="BA745">
            <v>3.53</v>
          </cell>
          <cell r="BB745">
            <v>2.8239999999999998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</row>
        <row r="746">
          <cell r="A746" t="str">
            <v>SJECO RMC無 E/P</v>
          </cell>
          <cell r="B746" t="str">
            <v>영2</v>
          </cell>
          <cell r="C746" t="str">
            <v>SJECO</v>
          </cell>
          <cell r="D746" t="str">
            <v>RMC無 E/P</v>
          </cell>
          <cell r="E746" t="str">
            <v>블루텍</v>
          </cell>
          <cell r="F746" t="str">
            <v>HS-S5BE</v>
          </cell>
          <cell r="H746">
            <v>3.53</v>
          </cell>
          <cell r="J746" t="str">
            <v>이강산</v>
          </cell>
          <cell r="K746" t="str">
            <v>￦</v>
          </cell>
          <cell r="L746">
            <v>1950</v>
          </cell>
          <cell r="N746">
            <v>5.3000000000000007</v>
          </cell>
          <cell r="O746">
            <v>10335.000000000002</v>
          </cell>
          <cell r="Q746">
            <v>0.1</v>
          </cell>
          <cell r="R746">
            <v>3.2</v>
          </cell>
          <cell r="S746">
            <v>0</v>
          </cell>
          <cell r="T746">
            <v>0</v>
          </cell>
          <cell r="U746">
            <v>2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0.35299999999999998</v>
          </cell>
          <cell r="AR746">
            <v>11.295999999999999</v>
          </cell>
          <cell r="AS746">
            <v>0</v>
          </cell>
          <cell r="AT746">
            <v>0</v>
          </cell>
          <cell r="AU746">
            <v>7.06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</row>
        <row r="747">
          <cell r="A747" t="str">
            <v>SJECO RMC無 E/P</v>
          </cell>
          <cell r="B747" t="str">
            <v>영2</v>
          </cell>
          <cell r="C747" t="str">
            <v>SJECO</v>
          </cell>
          <cell r="D747" t="str">
            <v>RMC無 E/P</v>
          </cell>
          <cell r="E747" t="str">
            <v>삼성전자 비데오</v>
          </cell>
          <cell r="F747" t="str">
            <v>HS-S7BE</v>
          </cell>
          <cell r="H747">
            <v>3.53</v>
          </cell>
          <cell r="J747" t="str">
            <v>이강산</v>
          </cell>
          <cell r="K747" t="str">
            <v>￦</v>
          </cell>
          <cell r="L747">
            <v>1794</v>
          </cell>
          <cell r="N747">
            <v>7.2</v>
          </cell>
          <cell r="O747">
            <v>12916.800000000001</v>
          </cell>
          <cell r="Q747">
            <v>4.4000000000000004</v>
          </cell>
          <cell r="R747">
            <v>0</v>
          </cell>
          <cell r="S747">
            <v>1.5</v>
          </cell>
          <cell r="T747">
            <v>0.8</v>
          </cell>
          <cell r="U747">
            <v>0</v>
          </cell>
          <cell r="V747">
            <v>0</v>
          </cell>
          <cell r="W747">
            <v>0</v>
          </cell>
          <cell r="X747">
            <v>0.5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15.532</v>
          </cell>
          <cell r="AR747">
            <v>0</v>
          </cell>
          <cell r="AS747">
            <v>5.2949999999999999</v>
          </cell>
          <cell r="AT747">
            <v>2.8239999999999998</v>
          </cell>
          <cell r="AU747">
            <v>0</v>
          </cell>
          <cell r="AV747">
            <v>0</v>
          </cell>
          <cell r="AW747">
            <v>0</v>
          </cell>
          <cell r="AX747">
            <v>1.7649999999999999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</row>
        <row r="748">
          <cell r="A748" t="str">
            <v>SJECO RMC無 E/P</v>
          </cell>
          <cell r="B748" t="str">
            <v>영2</v>
          </cell>
          <cell r="C748" t="str">
            <v>SJECO</v>
          </cell>
          <cell r="D748" t="str">
            <v>RMC無 E/P</v>
          </cell>
          <cell r="E748" t="str">
            <v>블루텍</v>
          </cell>
          <cell r="F748" t="str">
            <v>HS-S8BE</v>
          </cell>
          <cell r="H748">
            <v>2.93</v>
          </cell>
          <cell r="J748" t="str">
            <v>장용덕</v>
          </cell>
          <cell r="K748" t="str">
            <v>￦</v>
          </cell>
          <cell r="L748">
            <v>2210</v>
          </cell>
          <cell r="N748">
            <v>2</v>
          </cell>
          <cell r="O748">
            <v>4420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1</v>
          </cell>
          <cell r="W748">
            <v>0</v>
          </cell>
          <cell r="X748">
            <v>0</v>
          </cell>
          <cell r="Y748">
            <v>0</v>
          </cell>
          <cell r="Z748">
            <v>1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2.93</v>
          </cell>
          <cell r="AW748">
            <v>0</v>
          </cell>
          <cell r="AX748">
            <v>0</v>
          </cell>
          <cell r="AY748">
            <v>0</v>
          </cell>
          <cell r="AZ748">
            <v>2.93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</row>
        <row r="749">
          <cell r="A749" t="str">
            <v>SJECO E/P MIC</v>
          </cell>
          <cell r="B749" t="str">
            <v>영2</v>
          </cell>
          <cell r="C749" t="str">
            <v>SJECO</v>
          </cell>
          <cell r="D749" t="str">
            <v>E/P MIC</v>
          </cell>
          <cell r="E749" t="str">
            <v>삼성전자</v>
          </cell>
          <cell r="F749" t="str">
            <v>HS-SS100V</v>
          </cell>
          <cell r="H749">
            <v>2.2000000000000002</v>
          </cell>
          <cell r="J749" t="str">
            <v>장용덕</v>
          </cell>
          <cell r="L749">
            <v>5000</v>
          </cell>
          <cell r="N749">
            <v>140</v>
          </cell>
          <cell r="V749">
            <v>20</v>
          </cell>
          <cell r="W749">
            <v>20</v>
          </cell>
          <cell r="X749">
            <v>20</v>
          </cell>
          <cell r="Y749">
            <v>20</v>
          </cell>
          <cell r="Z749">
            <v>20</v>
          </cell>
          <cell r="AA749">
            <v>20</v>
          </cell>
          <cell r="AB749">
            <v>20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44</v>
          </cell>
          <cell r="AW749">
            <v>44</v>
          </cell>
          <cell r="AX749">
            <v>44</v>
          </cell>
          <cell r="AY749">
            <v>44</v>
          </cell>
          <cell r="AZ749">
            <v>44</v>
          </cell>
          <cell r="BA749">
            <v>44</v>
          </cell>
          <cell r="BB749">
            <v>44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</row>
        <row r="750">
          <cell r="A750" t="str">
            <v>SJECO RMC E/P</v>
          </cell>
          <cell r="B750" t="str">
            <v>영2</v>
          </cell>
          <cell r="C750" t="str">
            <v>SJECO</v>
          </cell>
          <cell r="D750" t="str">
            <v>RMC E/P</v>
          </cell>
          <cell r="E750" t="str">
            <v>블루텍</v>
          </cell>
          <cell r="F750" t="str">
            <v>HS-Z3</v>
          </cell>
          <cell r="H750">
            <v>4.6399999999999997</v>
          </cell>
          <cell r="J750" t="str">
            <v>장용덕</v>
          </cell>
          <cell r="K750" t="str">
            <v>￦</v>
          </cell>
          <cell r="L750">
            <v>5778</v>
          </cell>
          <cell r="N750">
            <v>2</v>
          </cell>
          <cell r="O750">
            <v>11556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1</v>
          </cell>
          <cell r="W750">
            <v>0</v>
          </cell>
          <cell r="X750">
            <v>0</v>
          </cell>
          <cell r="Y750">
            <v>0</v>
          </cell>
          <cell r="Z750">
            <v>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4.6399999999999997</v>
          </cell>
          <cell r="AW750">
            <v>0</v>
          </cell>
          <cell r="AX750">
            <v>0</v>
          </cell>
          <cell r="AY750">
            <v>0</v>
          </cell>
          <cell r="AZ750">
            <v>4.6399999999999997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</row>
        <row r="751">
          <cell r="A751" t="str">
            <v>SJECO 大型 H/P</v>
          </cell>
          <cell r="B751" t="str">
            <v>영2</v>
          </cell>
          <cell r="C751" t="str">
            <v>SJECO</v>
          </cell>
          <cell r="D751" t="str">
            <v>大型 H/P</v>
          </cell>
          <cell r="E751" t="str">
            <v>KENWOOD</v>
          </cell>
          <cell r="F751" t="str">
            <v>KH2020(J)</v>
          </cell>
          <cell r="H751">
            <v>8.93</v>
          </cell>
          <cell r="I751">
            <v>3</v>
          </cell>
          <cell r="J751" t="str">
            <v>장용덕</v>
          </cell>
          <cell r="K751" t="str">
            <v>$</v>
          </cell>
          <cell r="L751">
            <v>10.5</v>
          </cell>
          <cell r="N751">
            <v>6</v>
          </cell>
          <cell r="O751">
            <v>63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3</v>
          </cell>
          <cell r="W751">
            <v>0</v>
          </cell>
          <cell r="X751">
            <v>3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26.79</v>
          </cell>
          <cell r="AW751">
            <v>0</v>
          </cell>
          <cell r="AX751">
            <v>26.79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9</v>
          </cell>
          <cell r="BJ751">
            <v>0</v>
          </cell>
          <cell r="BK751">
            <v>9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</row>
        <row r="752">
          <cell r="A752" t="str">
            <v>SJECO 其他</v>
          </cell>
          <cell r="B752" t="str">
            <v>영2</v>
          </cell>
          <cell r="C752" t="str">
            <v>SJECO</v>
          </cell>
          <cell r="D752" t="str">
            <v>其他</v>
          </cell>
          <cell r="E752" t="str">
            <v>FLEXIS</v>
          </cell>
          <cell r="F752" t="str">
            <v>KP-CQ12P-ER</v>
          </cell>
          <cell r="G752">
            <v>2</v>
          </cell>
          <cell r="H752">
            <v>3.5</v>
          </cell>
          <cell r="J752" t="str">
            <v>이강산</v>
          </cell>
          <cell r="K752" t="str">
            <v>￦</v>
          </cell>
          <cell r="L752">
            <v>8000</v>
          </cell>
          <cell r="N752">
            <v>60</v>
          </cell>
          <cell r="O752">
            <v>480000</v>
          </cell>
          <cell r="Q752">
            <v>0</v>
          </cell>
          <cell r="R752">
            <v>0</v>
          </cell>
          <cell r="S752">
            <v>0</v>
          </cell>
          <cell r="T752">
            <v>30</v>
          </cell>
          <cell r="U752">
            <v>15</v>
          </cell>
          <cell r="V752">
            <v>15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60</v>
          </cell>
          <cell r="AH752">
            <v>30</v>
          </cell>
          <cell r="AI752">
            <v>30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105</v>
          </cell>
          <cell r="AU752">
            <v>52.5</v>
          </cell>
          <cell r="AV752">
            <v>52.5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</row>
        <row r="753">
          <cell r="A753" t="str">
            <v>SCHACO 其他</v>
          </cell>
          <cell r="B753" t="str">
            <v>영2</v>
          </cell>
          <cell r="C753" t="str">
            <v>SCHACO</v>
          </cell>
          <cell r="D753" t="str">
            <v>其他</v>
          </cell>
          <cell r="E753" t="str">
            <v>FLEXIS</v>
          </cell>
          <cell r="F753" t="str">
            <v>KP-CQ12P-ER</v>
          </cell>
          <cell r="G753">
            <v>2</v>
          </cell>
          <cell r="H753">
            <v>3.5</v>
          </cell>
          <cell r="J753" t="str">
            <v>이강산</v>
          </cell>
          <cell r="K753" t="str">
            <v>￦</v>
          </cell>
          <cell r="L753">
            <v>8000</v>
          </cell>
          <cell r="N753">
            <v>92.64</v>
          </cell>
          <cell r="O753">
            <v>741120</v>
          </cell>
          <cell r="Q753">
            <v>2.64</v>
          </cell>
          <cell r="W753">
            <v>15</v>
          </cell>
          <cell r="X753">
            <v>15</v>
          </cell>
          <cell r="Y753">
            <v>15</v>
          </cell>
          <cell r="Z753">
            <v>15</v>
          </cell>
          <cell r="AA753">
            <v>15</v>
          </cell>
          <cell r="AB753">
            <v>15</v>
          </cell>
          <cell r="AC753">
            <v>0</v>
          </cell>
          <cell r="AD753">
            <v>5.28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30</v>
          </cell>
          <cell r="AK753">
            <v>30</v>
          </cell>
          <cell r="AL753">
            <v>30</v>
          </cell>
          <cell r="AM753">
            <v>30</v>
          </cell>
          <cell r="AN753">
            <v>30</v>
          </cell>
          <cell r="AO753">
            <v>30</v>
          </cell>
          <cell r="AP753">
            <v>0</v>
          </cell>
          <cell r="AQ753">
            <v>9.24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52.5</v>
          </cell>
          <cell r="AX753">
            <v>52.5</v>
          </cell>
          <cell r="AY753">
            <v>52.5</v>
          </cell>
          <cell r="AZ753">
            <v>52.5</v>
          </cell>
          <cell r="BA753">
            <v>52.5</v>
          </cell>
          <cell r="BB753">
            <v>52.5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</row>
        <row r="754">
          <cell r="A754" t="str">
            <v>SCHACO E/P MIC</v>
          </cell>
          <cell r="B754" t="str">
            <v>영2</v>
          </cell>
          <cell r="C754" t="str">
            <v>SCHACO</v>
          </cell>
          <cell r="D754" t="str">
            <v>E/P MIC</v>
          </cell>
          <cell r="E754" t="str">
            <v>GARMIN</v>
          </cell>
          <cell r="F754" t="str">
            <v>MANIA10000</v>
          </cell>
          <cell r="G754">
            <v>0.23</v>
          </cell>
          <cell r="H754">
            <v>2.8</v>
          </cell>
          <cell r="J754" t="str">
            <v>이강산</v>
          </cell>
          <cell r="K754" t="str">
            <v>$</v>
          </cell>
          <cell r="L754">
            <v>2.37</v>
          </cell>
          <cell r="M754" t="str">
            <v>假</v>
          </cell>
          <cell r="N754">
            <v>74.3</v>
          </cell>
          <cell r="O754">
            <v>176.09100000000001</v>
          </cell>
          <cell r="Q754">
            <v>0</v>
          </cell>
          <cell r="R754">
            <v>0</v>
          </cell>
          <cell r="S754">
            <v>0</v>
          </cell>
          <cell r="T754">
            <v>4.3</v>
          </cell>
          <cell r="U754">
            <v>10</v>
          </cell>
          <cell r="V754">
            <v>20</v>
          </cell>
          <cell r="W754">
            <v>20</v>
          </cell>
          <cell r="X754">
            <v>20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0.98899999999999999</v>
          </cell>
          <cell r="AH754">
            <v>2.3000000000000003</v>
          </cell>
          <cell r="AI754">
            <v>4.6000000000000005</v>
          </cell>
          <cell r="AJ754">
            <v>4.6000000000000005</v>
          </cell>
          <cell r="AK754">
            <v>4.6000000000000005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12.04</v>
          </cell>
          <cell r="AU754">
            <v>28</v>
          </cell>
          <cell r="AV754">
            <v>56</v>
          </cell>
          <cell r="AW754">
            <v>56</v>
          </cell>
          <cell r="AX754">
            <v>56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</row>
        <row r="755">
          <cell r="A755" t="str">
            <v>SJECO RMC無 E/P</v>
          </cell>
          <cell r="B755" t="str">
            <v>영2</v>
          </cell>
          <cell r="C755" t="str">
            <v>SJECO</v>
          </cell>
          <cell r="D755" t="str">
            <v>RMC無 E/P</v>
          </cell>
          <cell r="E755" t="str">
            <v>대양 이앤씨</v>
          </cell>
          <cell r="F755" t="str">
            <v>MC-DY100</v>
          </cell>
          <cell r="H755">
            <v>2.93</v>
          </cell>
          <cell r="J755" t="str">
            <v>이강산</v>
          </cell>
          <cell r="K755" t="str">
            <v>￦</v>
          </cell>
          <cell r="L755">
            <v>1950</v>
          </cell>
          <cell r="N755">
            <v>27.35</v>
          </cell>
          <cell r="O755">
            <v>53332.5</v>
          </cell>
          <cell r="Q755">
            <v>1.8</v>
          </cell>
          <cell r="R755">
            <v>3.2</v>
          </cell>
          <cell r="S755">
            <v>2.65</v>
          </cell>
          <cell r="T755">
            <v>5.7</v>
          </cell>
          <cell r="U755">
            <v>5</v>
          </cell>
          <cell r="V755">
            <v>0</v>
          </cell>
          <cell r="W755">
            <v>3</v>
          </cell>
          <cell r="X755">
            <v>0</v>
          </cell>
          <cell r="Y755">
            <v>3</v>
          </cell>
          <cell r="Z755">
            <v>0</v>
          </cell>
          <cell r="AA755">
            <v>3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5.274</v>
          </cell>
          <cell r="AR755">
            <v>9.3760000000000012</v>
          </cell>
          <cell r="AS755">
            <v>7.7645</v>
          </cell>
          <cell r="AT755">
            <v>16.701000000000001</v>
          </cell>
          <cell r="AU755">
            <v>14.65</v>
          </cell>
          <cell r="AV755">
            <v>0</v>
          </cell>
          <cell r="AW755">
            <v>8.7900000000000009</v>
          </cell>
          <cell r="AX755">
            <v>0</v>
          </cell>
          <cell r="AY755">
            <v>8.7900000000000009</v>
          </cell>
          <cell r="AZ755">
            <v>0</v>
          </cell>
          <cell r="BA755">
            <v>8.7900000000000009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</row>
        <row r="756">
          <cell r="A756" t="str">
            <v>SJECO RMC無 E/P</v>
          </cell>
          <cell r="B756" t="str">
            <v>영2</v>
          </cell>
          <cell r="C756" t="str">
            <v>SJECO</v>
          </cell>
          <cell r="D756" t="str">
            <v>RMC無 E/P</v>
          </cell>
          <cell r="E756" t="str">
            <v>대양 이앤씨</v>
          </cell>
          <cell r="F756" t="str">
            <v>MC-DY300</v>
          </cell>
          <cell r="H756">
            <v>2.93</v>
          </cell>
          <cell r="J756" t="str">
            <v>이상원</v>
          </cell>
          <cell r="K756" t="str">
            <v>￦</v>
          </cell>
          <cell r="L756">
            <v>1950</v>
          </cell>
          <cell r="M756" t="str">
            <v>假</v>
          </cell>
          <cell r="N756">
            <v>19.8</v>
          </cell>
          <cell r="O756">
            <v>38610</v>
          </cell>
          <cell r="Q756">
            <v>0.8</v>
          </cell>
          <cell r="R756">
            <v>0</v>
          </cell>
          <cell r="S756">
            <v>0</v>
          </cell>
          <cell r="T756">
            <v>0</v>
          </cell>
          <cell r="U756">
            <v>5</v>
          </cell>
          <cell r="V756">
            <v>2</v>
          </cell>
          <cell r="W756">
            <v>2</v>
          </cell>
          <cell r="X756">
            <v>2</v>
          </cell>
          <cell r="Y756">
            <v>2</v>
          </cell>
          <cell r="Z756">
            <v>2</v>
          </cell>
          <cell r="AA756">
            <v>2</v>
          </cell>
          <cell r="AB756">
            <v>2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2.3440000000000003</v>
          </cell>
          <cell r="AR756">
            <v>0</v>
          </cell>
          <cell r="AS756">
            <v>0</v>
          </cell>
          <cell r="AT756">
            <v>0</v>
          </cell>
          <cell r="AU756">
            <v>14.65</v>
          </cell>
          <cell r="AV756">
            <v>5.86</v>
          </cell>
          <cell r="AW756">
            <v>5.86</v>
          </cell>
          <cell r="AX756">
            <v>5.86</v>
          </cell>
          <cell r="AY756">
            <v>5.86</v>
          </cell>
          <cell r="AZ756">
            <v>5.86</v>
          </cell>
          <cell r="BA756">
            <v>5.86</v>
          </cell>
          <cell r="BB756">
            <v>5.86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</row>
        <row r="757">
          <cell r="A757" t="str">
            <v>SCHACO RMC無 E/P</v>
          </cell>
          <cell r="B757" t="str">
            <v>영2</v>
          </cell>
          <cell r="C757" t="str">
            <v>SCHACO</v>
          </cell>
          <cell r="D757" t="str">
            <v>RMC無 E/P</v>
          </cell>
          <cell r="E757" t="str">
            <v>REIGNCOM</v>
          </cell>
          <cell r="F757" t="str">
            <v>MP-AX250E</v>
          </cell>
          <cell r="G757">
            <v>0.65</v>
          </cell>
          <cell r="H757">
            <v>2.78</v>
          </cell>
          <cell r="J757" t="str">
            <v>양영철</v>
          </cell>
          <cell r="K757" t="str">
            <v>$</v>
          </cell>
          <cell r="L757">
            <v>1.35</v>
          </cell>
          <cell r="N757">
            <v>14.5</v>
          </cell>
          <cell r="O757">
            <v>19.575000000000003</v>
          </cell>
          <cell r="Q757">
            <v>0</v>
          </cell>
          <cell r="R757">
            <v>6.3</v>
          </cell>
          <cell r="S757">
            <v>8.1999999999999993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4.0949999999999998</v>
          </cell>
          <cell r="AF757">
            <v>5.33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17.513999999999999</v>
          </cell>
          <cell r="AS757">
            <v>22.795999999999996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</row>
        <row r="758">
          <cell r="A758" t="str">
            <v>SCHACO RMC無 E/P</v>
          </cell>
          <cell r="B758" t="str">
            <v>영2</v>
          </cell>
          <cell r="C758" t="str">
            <v>SCHACO</v>
          </cell>
          <cell r="D758" t="str">
            <v>RMC無 E/P</v>
          </cell>
          <cell r="E758" t="str">
            <v>REIGNCOM</v>
          </cell>
          <cell r="F758" t="str">
            <v>MP-AX260E</v>
          </cell>
          <cell r="G758">
            <v>0.84</v>
          </cell>
          <cell r="H758">
            <v>2.31</v>
          </cell>
          <cell r="J758" t="str">
            <v>양영철</v>
          </cell>
          <cell r="K758" t="str">
            <v>$</v>
          </cell>
          <cell r="L758">
            <v>1.4</v>
          </cell>
          <cell r="N758">
            <v>477.38</v>
          </cell>
          <cell r="O758">
            <v>668.33199999999999</v>
          </cell>
          <cell r="Q758">
            <v>0</v>
          </cell>
          <cell r="R758">
            <v>7.6630000000000003</v>
          </cell>
          <cell r="S758">
            <v>9.7170000000000005</v>
          </cell>
          <cell r="T758">
            <v>20</v>
          </cell>
          <cell r="U758">
            <v>40</v>
          </cell>
          <cell r="V758">
            <v>50</v>
          </cell>
          <cell r="W758">
            <v>50</v>
          </cell>
          <cell r="X758">
            <v>60</v>
          </cell>
          <cell r="Y758">
            <v>60</v>
          </cell>
          <cell r="Z758">
            <v>60</v>
          </cell>
          <cell r="AA758">
            <v>60</v>
          </cell>
          <cell r="AB758">
            <v>60</v>
          </cell>
          <cell r="AC758">
            <v>0</v>
          </cell>
          <cell r="AD758">
            <v>0</v>
          </cell>
          <cell r="AE758">
            <v>6.4369199999999998</v>
          </cell>
          <cell r="AF758">
            <v>8.1622800000000009</v>
          </cell>
          <cell r="AG758">
            <v>16.8</v>
          </cell>
          <cell r="AH758">
            <v>33.6</v>
          </cell>
          <cell r="AI758">
            <v>42</v>
          </cell>
          <cell r="AJ758">
            <v>42</v>
          </cell>
          <cell r="AK758">
            <v>50.4</v>
          </cell>
          <cell r="AL758">
            <v>50.4</v>
          </cell>
          <cell r="AM758">
            <v>50.4</v>
          </cell>
          <cell r="AN758">
            <v>50.4</v>
          </cell>
          <cell r="AO758">
            <v>50.4</v>
          </cell>
          <cell r="AP758">
            <v>0</v>
          </cell>
          <cell r="AQ758">
            <v>0</v>
          </cell>
          <cell r="AR758">
            <v>17.701530000000002</v>
          </cell>
          <cell r="AS758">
            <v>22.446270000000002</v>
          </cell>
          <cell r="AT758">
            <v>46.2</v>
          </cell>
          <cell r="AU758">
            <v>92.4</v>
          </cell>
          <cell r="AV758">
            <v>115.5</v>
          </cell>
          <cell r="AW758">
            <v>115.5</v>
          </cell>
          <cell r="AX758">
            <v>138.6</v>
          </cell>
          <cell r="AY758">
            <v>138.6</v>
          </cell>
          <cell r="AZ758">
            <v>138.6</v>
          </cell>
          <cell r="BA758">
            <v>138.6</v>
          </cell>
          <cell r="BB758">
            <v>138.6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</row>
        <row r="759">
          <cell r="A759" t="str">
            <v>SCHACO RMC無 E/P</v>
          </cell>
          <cell r="B759" t="str">
            <v>영2</v>
          </cell>
          <cell r="C759" t="str">
            <v>SCHACO</v>
          </cell>
          <cell r="D759" t="str">
            <v>RMC無 E/P</v>
          </cell>
          <cell r="E759" t="str">
            <v>쌍용</v>
          </cell>
          <cell r="F759" t="str">
            <v>MP-BV700E</v>
          </cell>
          <cell r="G759">
            <v>0.84</v>
          </cell>
          <cell r="H759">
            <v>2.31</v>
          </cell>
          <cell r="J759" t="str">
            <v>이상원</v>
          </cell>
          <cell r="L759">
            <v>1.3</v>
          </cell>
          <cell r="N759">
            <v>10</v>
          </cell>
          <cell r="T759">
            <v>10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8.4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23.1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</row>
        <row r="760">
          <cell r="A760" t="str">
            <v>SCHACO RMC無 E/P</v>
          </cell>
          <cell r="B760" t="str">
            <v>영2</v>
          </cell>
          <cell r="C760" t="str">
            <v>SCHACO</v>
          </cell>
          <cell r="D760" t="str">
            <v>RMC無 E/P</v>
          </cell>
          <cell r="E760" t="str">
            <v>CENIX</v>
          </cell>
          <cell r="F760" t="str">
            <v>MP-IR950ES</v>
          </cell>
          <cell r="G760">
            <v>0.79</v>
          </cell>
          <cell r="H760">
            <v>2.2999999999999998</v>
          </cell>
          <cell r="J760" t="str">
            <v>이상원</v>
          </cell>
          <cell r="K760" t="str">
            <v>$</v>
          </cell>
          <cell r="L760">
            <v>1.3</v>
          </cell>
          <cell r="N760">
            <v>65.5</v>
          </cell>
          <cell r="O760">
            <v>85.15</v>
          </cell>
          <cell r="Q760">
            <v>0</v>
          </cell>
          <cell r="R760">
            <v>17</v>
          </cell>
          <cell r="S760">
            <v>17.5</v>
          </cell>
          <cell r="T760">
            <v>19</v>
          </cell>
          <cell r="U760">
            <v>0</v>
          </cell>
          <cell r="V760">
            <v>0</v>
          </cell>
          <cell r="W760">
            <v>6</v>
          </cell>
          <cell r="X760">
            <v>0</v>
          </cell>
          <cell r="Y760">
            <v>0</v>
          </cell>
          <cell r="Z760">
            <v>6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13.43</v>
          </cell>
          <cell r="AF760">
            <v>13.825000000000001</v>
          </cell>
          <cell r="AG760">
            <v>15.010000000000002</v>
          </cell>
          <cell r="AH760">
            <v>0</v>
          </cell>
          <cell r="AI760">
            <v>0</v>
          </cell>
          <cell r="AJ760">
            <v>4.74</v>
          </cell>
          <cell r="AK760">
            <v>0</v>
          </cell>
          <cell r="AL760">
            <v>0</v>
          </cell>
          <cell r="AM760">
            <v>4.74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39.099999999999994</v>
          </cell>
          <cell r="AS760">
            <v>40.25</v>
          </cell>
          <cell r="AT760">
            <v>43.699999999999996</v>
          </cell>
          <cell r="AU760">
            <v>0</v>
          </cell>
          <cell r="AV760">
            <v>0</v>
          </cell>
          <cell r="AW760">
            <v>13.799999999999999</v>
          </cell>
          <cell r="AX760">
            <v>0</v>
          </cell>
          <cell r="AY760">
            <v>0</v>
          </cell>
          <cell r="AZ760">
            <v>13.799999999999999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</row>
        <row r="761">
          <cell r="A761" t="str">
            <v>SCHACO RMC無 E/P</v>
          </cell>
          <cell r="B761" t="str">
            <v>영2</v>
          </cell>
          <cell r="C761" t="str">
            <v>SCHACO</v>
          </cell>
          <cell r="D761" t="str">
            <v>RMC無 E/P</v>
          </cell>
          <cell r="E761" t="str">
            <v>동진정밀</v>
          </cell>
          <cell r="F761" t="str">
            <v>MP-IR960ES</v>
          </cell>
          <cell r="G761">
            <v>0.68</v>
          </cell>
          <cell r="H761">
            <v>2.42</v>
          </cell>
          <cell r="J761" t="str">
            <v>이상원</v>
          </cell>
          <cell r="K761" t="str">
            <v>$</v>
          </cell>
          <cell r="L761">
            <v>1.3</v>
          </cell>
          <cell r="N761">
            <v>49</v>
          </cell>
          <cell r="O761">
            <v>63.7</v>
          </cell>
          <cell r="Q761">
            <v>0</v>
          </cell>
          <cell r="R761">
            <v>4</v>
          </cell>
          <cell r="S761">
            <v>3</v>
          </cell>
          <cell r="T761">
            <v>3</v>
          </cell>
          <cell r="U761">
            <v>6</v>
          </cell>
          <cell r="V761">
            <v>0</v>
          </cell>
          <cell r="W761">
            <v>11</v>
          </cell>
          <cell r="X761">
            <v>0</v>
          </cell>
          <cell r="Y761">
            <v>11</v>
          </cell>
          <cell r="Z761">
            <v>0</v>
          </cell>
          <cell r="AA761">
            <v>11</v>
          </cell>
          <cell r="AB761">
            <v>0</v>
          </cell>
          <cell r="AC761">
            <v>0</v>
          </cell>
          <cell r="AD761">
            <v>0</v>
          </cell>
          <cell r="AE761">
            <v>2.72</v>
          </cell>
          <cell r="AF761">
            <v>2.04</v>
          </cell>
          <cell r="AG761">
            <v>2.04</v>
          </cell>
          <cell r="AH761">
            <v>4.08</v>
          </cell>
          <cell r="AI761">
            <v>0</v>
          </cell>
          <cell r="AJ761">
            <v>7.48</v>
          </cell>
          <cell r="AK761">
            <v>0</v>
          </cell>
          <cell r="AL761">
            <v>7.48</v>
          </cell>
          <cell r="AM761">
            <v>0</v>
          </cell>
          <cell r="AN761">
            <v>7.48</v>
          </cell>
          <cell r="AO761">
            <v>0</v>
          </cell>
          <cell r="AP761">
            <v>0</v>
          </cell>
          <cell r="AQ761">
            <v>0</v>
          </cell>
          <cell r="AR761">
            <v>9.68</v>
          </cell>
          <cell r="AS761">
            <v>7.26</v>
          </cell>
          <cell r="AT761">
            <v>7.26</v>
          </cell>
          <cell r="AU761">
            <v>14.52</v>
          </cell>
          <cell r="AV761">
            <v>0</v>
          </cell>
          <cell r="AW761">
            <v>26.619999999999997</v>
          </cell>
          <cell r="AX761">
            <v>0</v>
          </cell>
          <cell r="AY761">
            <v>26.619999999999997</v>
          </cell>
          <cell r="AZ761">
            <v>0</v>
          </cell>
          <cell r="BA761">
            <v>26.619999999999997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</row>
        <row r="762">
          <cell r="A762" t="str">
            <v>SCHACO RMC無 E/P</v>
          </cell>
          <cell r="B762" t="str">
            <v>영2</v>
          </cell>
          <cell r="C762" t="str">
            <v>SCHACO</v>
          </cell>
          <cell r="D762" t="str">
            <v>RMC無 E/P</v>
          </cell>
          <cell r="E762" t="str">
            <v>NTL</v>
          </cell>
          <cell r="F762" t="str">
            <v>MP-NT360E</v>
          </cell>
          <cell r="G762">
            <v>0.84</v>
          </cell>
          <cell r="H762">
            <v>2.31</v>
          </cell>
          <cell r="J762" t="str">
            <v>양영철</v>
          </cell>
          <cell r="L762">
            <v>1.3</v>
          </cell>
          <cell r="N762">
            <v>19.100000000000001</v>
          </cell>
          <cell r="O762">
            <v>14.43</v>
          </cell>
          <cell r="S762">
            <v>1.1000000000000001</v>
          </cell>
          <cell r="T762">
            <v>2</v>
          </cell>
          <cell r="U762">
            <v>2</v>
          </cell>
          <cell r="V762">
            <v>2</v>
          </cell>
          <cell r="W762">
            <v>2</v>
          </cell>
          <cell r="X762">
            <v>2</v>
          </cell>
          <cell r="Y762">
            <v>2</v>
          </cell>
          <cell r="Z762">
            <v>2</v>
          </cell>
          <cell r="AA762">
            <v>2</v>
          </cell>
          <cell r="AB762">
            <v>2</v>
          </cell>
          <cell r="AC762">
            <v>0</v>
          </cell>
          <cell r="AD762">
            <v>0</v>
          </cell>
          <cell r="AE762">
            <v>0</v>
          </cell>
          <cell r="AF762">
            <v>0.92400000000000004</v>
          </cell>
          <cell r="AG762">
            <v>1.68</v>
          </cell>
          <cell r="AH762">
            <v>1.68</v>
          </cell>
          <cell r="AI762">
            <v>1.68</v>
          </cell>
          <cell r="AJ762">
            <v>1.68</v>
          </cell>
          <cell r="AK762">
            <v>1.68</v>
          </cell>
          <cell r="AL762">
            <v>1.68</v>
          </cell>
          <cell r="AM762">
            <v>1.68</v>
          </cell>
          <cell r="AN762">
            <v>1.68</v>
          </cell>
          <cell r="AO762">
            <v>1.68</v>
          </cell>
          <cell r="AP762">
            <v>0</v>
          </cell>
          <cell r="AQ762">
            <v>0</v>
          </cell>
          <cell r="AR762">
            <v>0</v>
          </cell>
          <cell r="AS762">
            <v>2.5410000000000004</v>
          </cell>
          <cell r="AT762">
            <v>4.62</v>
          </cell>
          <cell r="AU762">
            <v>4.62</v>
          </cell>
          <cell r="AV762">
            <v>4.62</v>
          </cell>
          <cell r="AW762">
            <v>4.62</v>
          </cell>
          <cell r="AX762">
            <v>4.62</v>
          </cell>
          <cell r="AY762">
            <v>4.62</v>
          </cell>
          <cell r="AZ762">
            <v>4.62</v>
          </cell>
          <cell r="BA762">
            <v>4.62</v>
          </cell>
          <cell r="BB762">
            <v>4.62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</row>
        <row r="763">
          <cell r="A763" t="str">
            <v>SCHACO RMC無 E/P</v>
          </cell>
          <cell r="B763" t="str">
            <v>영2</v>
          </cell>
          <cell r="C763" t="str">
            <v>SCHACO</v>
          </cell>
          <cell r="D763" t="str">
            <v>RMC無 E/P</v>
          </cell>
          <cell r="E763" t="str">
            <v>NP-ONLINE</v>
          </cell>
          <cell r="F763" t="str">
            <v>MP-PO705E</v>
          </cell>
          <cell r="G763">
            <v>0.81</v>
          </cell>
          <cell r="H763">
            <v>2.06</v>
          </cell>
          <cell r="J763" t="str">
            <v>이상원</v>
          </cell>
          <cell r="K763" t="str">
            <v>$</v>
          </cell>
          <cell r="L763">
            <v>1.3</v>
          </cell>
          <cell r="N763">
            <v>40</v>
          </cell>
          <cell r="O763">
            <v>52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10</v>
          </cell>
          <cell r="X763">
            <v>0</v>
          </cell>
          <cell r="Y763">
            <v>10</v>
          </cell>
          <cell r="Z763">
            <v>0</v>
          </cell>
          <cell r="AA763">
            <v>10</v>
          </cell>
          <cell r="AB763">
            <v>10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8.1000000000000014</v>
          </cell>
          <cell r="AK763">
            <v>0</v>
          </cell>
          <cell r="AL763">
            <v>8.1000000000000014</v>
          </cell>
          <cell r="AM763">
            <v>0</v>
          </cell>
          <cell r="AN763">
            <v>8.1000000000000014</v>
          </cell>
          <cell r="AO763">
            <v>8.1000000000000014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20.6</v>
          </cell>
          <cell r="AX763">
            <v>0</v>
          </cell>
          <cell r="AY763">
            <v>20.6</v>
          </cell>
          <cell r="AZ763">
            <v>0</v>
          </cell>
          <cell r="BA763">
            <v>20.6</v>
          </cell>
          <cell r="BB763">
            <v>20.6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</row>
        <row r="764">
          <cell r="A764" t="str">
            <v>SICO RMC E/P</v>
          </cell>
          <cell r="B764" t="str">
            <v>영2</v>
          </cell>
          <cell r="C764" t="str">
            <v>SICO</v>
          </cell>
          <cell r="D764" t="str">
            <v>RMC E/P</v>
          </cell>
          <cell r="E764" t="str">
            <v>MPMAN.COM</v>
          </cell>
          <cell r="F764" t="str">
            <v>MP-R60</v>
          </cell>
          <cell r="G764">
            <v>1.54</v>
          </cell>
          <cell r="H764">
            <v>3.3</v>
          </cell>
          <cell r="J764" t="str">
            <v>이상원</v>
          </cell>
          <cell r="K764" t="str">
            <v>$</v>
          </cell>
          <cell r="L764">
            <v>1.83</v>
          </cell>
          <cell r="N764">
            <v>71</v>
          </cell>
          <cell r="O764">
            <v>129.93</v>
          </cell>
          <cell r="Q764">
            <v>4</v>
          </cell>
          <cell r="R764">
            <v>6</v>
          </cell>
          <cell r="S764">
            <v>20</v>
          </cell>
          <cell r="T764">
            <v>10</v>
          </cell>
          <cell r="U764">
            <v>10</v>
          </cell>
          <cell r="V764">
            <v>3</v>
          </cell>
          <cell r="W764">
            <v>3</v>
          </cell>
          <cell r="X764">
            <v>3</v>
          </cell>
          <cell r="Y764">
            <v>3</v>
          </cell>
          <cell r="Z764">
            <v>3</v>
          </cell>
          <cell r="AA764">
            <v>3</v>
          </cell>
          <cell r="AB764">
            <v>3</v>
          </cell>
          <cell r="AC764">
            <v>0</v>
          </cell>
          <cell r="AD764">
            <v>6.16</v>
          </cell>
          <cell r="AE764">
            <v>9.24</v>
          </cell>
          <cell r="AF764">
            <v>30.8</v>
          </cell>
          <cell r="AG764">
            <v>15.4</v>
          </cell>
          <cell r="AH764">
            <v>15.4</v>
          </cell>
          <cell r="AI764">
            <v>4.62</v>
          </cell>
          <cell r="AJ764">
            <v>4.62</v>
          </cell>
          <cell r="AK764">
            <v>4.62</v>
          </cell>
          <cell r="AL764">
            <v>4.62</v>
          </cell>
          <cell r="AM764">
            <v>4.62</v>
          </cell>
          <cell r="AN764">
            <v>4.62</v>
          </cell>
          <cell r="AO764">
            <v>4.62</v>
          </cell>
          <cell r="AP764">
            <v>0</v>
          </cell>
          <cell r="AQ764">
            <v>13.2</v>
          </cell>
          <cell r="AR764">
            <v>19.799999999999997</v>
          </cell>
          <cell r="AS764">
            <v>66</v>
          </cell>
          <cell r="AT764">
            <v>33</v>
          </cell>
          <cell r="AU764">
            <v>33</v>
          </cell>
          <cell r="AV764">
            <v>9.8999999999999986</v>
          </cell>
          <cell r="AW764">
            <v>9.8999999999999986</v>
          </cell>
          <cell r="AX764">
            <v>9.8999999999999986</v>
          </cell>
          <cell r="AY764">
            <v>9.8999999999999986</v>
          </cell>
          <cell r="AZ764">
            <v>9.8999999999999986</v>
          </cell>
          <cell r="BA764">
            <v>9.8999999999999986</v>
          </cell>
          <cell r="BB764">
            <v>9.8999999999999986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</row>
        <row r="765">
          <cell r="A765" t="str">
            <v>SICO RMC無 E/P</v>
          </cell>
          <cell r="B765" t="str">
            <v>영2</v>
          </cell>
          <cell r="C765" t="str">
            <v>SICO</v>
          </cell>
          <cell r="D765" t="str">
            <v>RMC無 E/P</v>
          </cell>
          <cell r="E765" t="str">
            <v>MPMAN.COM</v>
          </cell>
          <cell r="F765" t="str">
            <v>MP-R60ES</v>
          </cell>
          <cell r="G765">
            <v>1.46</v>
          </cell>
          <cell r="H765">
            <v>2.35</v>
          </cell>
          <cell r="J765" t="str">
            <v>이상원</v>
          </cell>
          <cell r="K765" t="str">
            <v>$</v>
          </cell>
          <cell r="L765">
            <v>1.22</v>
          </cell>
          <cell r="N765">
            <v>71</v>
          </cell>
          <cell r="O765">
            <v>86.62</v>
          </cell>
          <cell r="Q765">
            <v>4</v>
          </cell>
          <cell r="R765">
            <v>6</v>
          </cell>
          <cell r="S765">
            <v>20</v>
          </cell>
          <cell r="T765">
            <v>10</v>
          </cell>
          <cell r="U765">
            <v>10</v>
          </cell>
          <cell r="V765">
            <v>3</v>
          </cell>
          <cell r="W765">
            <v>3</v>
          </cell>
          <cell r="X765">
            <v>3</v>
          </cell>
          <cell r="Y765">
            <v>3</v>
          </cell>
          <cell r="Z765">
            <v>3</v>
          </cell>
          <cell r="AA765">
            <v>3</v>
          </cell>
          <cell r="AB765">
            <v>3</v>
          </cell>
          <cell r="AC765">
            <v>0</v>
          </cell>
          <cell r="AD765">
            <v>5.84</v>
          </cell>
          <cell r="AE765">
            <v>8.76</v>
          </cell>
          <cell r="AF765">
            <v>29.2</v>
          </cell>
          <cell r="AG765">
            <v>14.6</v>
          </cell>
          <cell r="AH765">
            <v>14.6</v>
          </cell>
          <cell r="AI765">
            <v>4.38</v>
          </cell>
          <cell r="AJ765">
            <v>4.38</v>
          </cell>
          <cell r="AK765">
            <v>4.38</v>
          </cell>
          <cell r="AL765">
            <v>4.38</v>
          </cell>
          <cell r="AM765">
            <v>4.38</v>
          </cell>
          <cell r="AN765">
            <v>4.38</v>
          </cell>
          <cell r="AO765">
            <v>4.38</v>
          </cell>
          <cell r="AP765">
            <v>0</v>
          </cell>
          <cell r="AQ765">
            <v>9.4</v>
          </cell>
          <cell r="AR765">
            <v>14.100000000000001</v>
          </cell>
          <cell r="AS765">
            <v>47</v>
          </cell>
          <cell r="AT765">
            <v>23.5</v>
          </cell>
          <cell r="AU765">
            <v>23.5</v>
          </cell>
          <cell r="AV765">
            <v>7.0500000000000007</v>
          </cell>
          <cell r="AW765">
            <v>7.0500000000000007</v>
          </cell>
          <cell r="AX765">
            <v>7.0500000000000007</v>
          </cell>
          <cell r="AY765">
            <v>7.0500000000000007</v>
          </cell>
          <cell r="AZ765">
            <v>7.0500000000000007</v>
          </cell>
          <cell r="BA765">
            <v>7.0500000000000007</v>
          </cell>
          <cell r="BB765">
            <v>7.0500000000000007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</row>
        <row r="766">
          <cell r="A766" t="str">
            <v>SCHACO RMC無 E/P</v>
          </cell>
          <cell r="B766" t="str">
            <v>영2</v>
          </cell>
          <cell r="C766" t="str">
            <v>SCHACO</v>
          </cell>
          <cell r="D766" t="str">
            <v>RMC無 E/P</v>
          </cell>
          <cell r="E766" t="str">
            <v>REIGNCOM</v>
          </cell>
          <cell r="F766" t="str">
            <v>MP-RG620E</v>
          </cell>
          <cell r="G766">
            <v>0.8</v>
          </cell>
          <cell r="H766">
            <v>2.42</v>
          </cell>
          <cell r="J766" t="str">
            <v>양영철</v>
          </cell>
          <cell r="K766" t="str">
            <v>$</v>
          </cell>
          <cell r="L766">
            <v>1.24</v>
          </cell>
          <cell r="N766">
            <v>35</v>
          </cell>
          <cell r="O766">
            <v>43.4</v>
          </cell>
          <cell r="Q766">
            <v>0</v>
          </cell>
          <cell r="R766">
            <v>0</v>
          </cell>
          <cell r="S766">
            <v>25</v>
          </cell>
          <cell r="T766">
            <v>10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20</v>
          </cell>
          <cell r="AG766">
            <v>8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60.5</v>
          </cell>
          <cell r="AT766">
            <v>24.2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</row>
        <row r="767">
          <cell r="A767" t="str">
            <v>SCHACO RMC無 E/P</v>
          </cell>
          <cell r="B767" t="str">
            <v>영2</v>
          </cell>
          <cell r="C767" t="str">
            <v>SCHACO</v>
          </cell>
          <cell r="D767" t="str">
            <v>RMC無 E/P</v>
          </cell>
          <cell r="E767" t="str">
            <v>REIGNCOM</v>
          </cell>
          <cell r="F767" t="str">
            <v>MP-RG630E</v>
          </cell>
          <cell r="G767">
            <v>0.8</v>
          </cell>
          <cell r="H767">
            <v>2.42</v>
          </cell>
          <cell r="J767" t="str">
            <v>이강산</v>
          </cell>
          <cell r="K767" t="str">
            <v>$</v>
          </cell>
          <cell r="L767">
            <v>1.24</v>
          </cell>
          <cell r="N767">
            <v>230</v>
          </cell>
          <cell r="O767">
            <v>285.2</v>
          </cell>
          <cell r="Q767">
            <v>0</v>
          </cell>
          <cell r="R767">
            <v>0</v>
          </cell>
          <cell r="S767">
            <v>0</v>
          </cell>
          <cell r="T767">
            <v>40</v>
          </cell>
          <cell r="U767">
            <v>40</v>
          </cell>
          <cell r="V767">
            <v>30</v>
          </cell>
          <cell r="W767">
            <v>30</v>
          </cell>
          <cell r="X767">
            <v>30</v>
          </cell>
          <cell r="Y767">
            <v>30</v>
          </cell>
          <cell r="Z767">
            <v>30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32</v>
          </cell>
          <cell r="AH767">
            <v>32</v>
          </cell>
          <cell r="AI767">
            <v>24</v>
          </cell>
          <cell r="AJ767">
            <v>24</v>
          </cell>
          <cell r="AK767">
            <v>24</v>
          </cell>
          <cell r="AL767">
            <v>24</v>
          </cell>
          <cell r="AM767">
            <v>24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96.8</v>
          </cell>
          <cell r="AU767">
            <v>96.8</v>
          </cell>
          <cell r="AV767">
            <v>72.599999999999994</v>
          </cell>
          <cell r="AW767">
            <v>72.599999999999994</v>
          </cell>
          <cell r="AX767">
            <v>72.599999999999994</v>
          </cell>
          <cell r="AY767">
            <v>72.599999999999994</v>
          </cell>
          <cell r="AZ767">
            <v>72.599999999999994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</row>
        <row r="768">
          <cell r="A768" t="str">
            <v>SJECO LCD E/P</v>
          </cell>
          <cell r="B768" t="str">
            <v>영2</v>
          </cell>
          <cell r="C768" t="str">
            <v>SJECO</v>
          </cell>
          <cell r="D768" t="str">
            <v>LCD E/P</v>
          </cell>
          <cell r="E768" t="str">
            <v>삼성전자</v>
          </cell>
          <cell r="F768" t="str">
            <v>MP-SS2100</v>
          </cell>
          <cell r="H768">
            <v>5.4</v>
          </cell>
          <cell r="J768" t="str">
            <v>장용덕</v>
          </cell>
          <cell r="K768" t="str">
            <v>￦</v>
          </cell>
          <cell r="L768">
            <v>11680</v>
          </cell>
          <cell r="N768">
            <v>0.36</v>
          </cell>
          <cell r="O768">
            <v>4204.8</v>
          </cell>
          <cell r="Q768">
            <v>0.06</v>
          </cell>
          <cell r="R768">
            <v>0</v>
          </cell>
          <cell r="S768">
            <v>0</v>
          </cell>
          <cell r="T768">
            <v>0.1</v>
          </cell>
          <cell r="U768">
            <v>0.1</v>
          </cell>
          <cell r="V768">
            <v>0.1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0.32400000000000001</v>
          </cell>
          <cell r="AR768">
            <v>0</v>
          </cell>
          <cell r="AS768">
            <v>0</v>
          </cell>
          <cell r="AT768">
            <v>0.54</v>
          </cell>
          <cell r="AU768">
            <v>0.54</v>
          </cell>
          <cell r="AV768">
            <v>0.54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</row>
        <row r="769">
          <cell r="A769" t="str">
            <v>SCHACO RMC無 E/P</v>
          </cell>
          <cell r="B769" t="str">
            <v>영2</v>
          </cell>
          <cell r="C769" t="str">
            <v>SCHACO</v>
          </cell>
          <cell r="D769" t="str">
            <v>RMC無 E/P</v>
          </cell>
          <cell r="E769" t="str">
            <v>바롬테크</v>
          </cell>
          <cell r="F769" t="str">
            <v>MP-SW505E</v>
          </cell>
          <cell r="G769">
            <v>0.84</v>
          </cell>
          <cell r="H769">
            <v>2.31</v>
          </cell>
          <cell r="J769" t="str">
            <v>이상원</v>
          </cell>
          <cell r="L769">
            <v>1.3</v>
          </cell>
          <cell r="N769">
            <v>6.4</v>
          </cell>
          <cell r="O769">
            <v>8.32</v>
          </cell>
          <cell r="S769">
            <v>6.4</v>
          </cell>
          <cell r="AC769">
            <v>0</v>
          </cell>
          <cell r="AD769">
            <v>0</v>
          </cell>
          <cell r="AE769">
            <v>0</v>
          </cell>
          <cell r="AF769">
            <v>5.3760000000000003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14.784000000000001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</row>
        <row r="770">
          <cell r="A770" t="str">
            <v>SCHACO RMC無 E/P</v>
          </cell>
          <cell r="B770" t="str">
            <v>영2</v>
          </cell>
          <cell r="C770" t="str">
            <v>SCHACO</v>
          </cell>
          <cell r="D770" t="str">
            <v>RMC無 E/P</v>
          </cell>
          <cell r="E770" t="str">
            <v>쌍용</v>
          </cell>
          <cell r="F770" t="str">
            <v>MP-SY100ES</v>
          </cell>
          <cell r="G770">
            <v>0.84</v>
          </cell>
          <cell r="H770">
            <v>2.31</v>
          </cell>
          <cell r="J770" t="str">
            <v>이상원</v>
          </cell>
          <cell r="L770">
            <v>1.3</v>
          </cell>
          <cell r="N770">
            <v>12</v>
          </cell>
          <cell r="T770">
            <v>12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10.08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27.72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</row>
        <row r="771">
          <cell r="A771" t="str">
            <v>SCHACO RMC無 E/P</v>
          </cell>
          <cell r="B771" t="str">
            <v>영2</v>
          </cell>
          <cell r="C771" t="str">
            <v>SCHACO</v>
          </cell>
          <cell r="D771" t="str">
            <v>RMC無 E/P</v>
          </cell>
          <cell r="E771" t="str">
            <v>UNITECH</v>
          </cell>
          <cell r="F771" t="str">
            <v>MP-TL900CS</v>
          </cell>
          <cell r="G771">
            <v>0.86</v>
          </cell>
          <cell r="H771">
            <v>2.36</v>
          </cell>
          <cell r="J771" t="str">
            <v>이상원</v>
          </cell>
          <cell r="K771" t="str">
            <v>$</v>
          </cell>
          <cell r="L771">
            <v>1.3</v>
          </cell>
          <cell r="N771">
            <v>53.4</v>
          </cell>
          <cell r="O771">
            <v>69.42</v>
          </cell>
          <cell r="Q771">
            <v>10.4</v>
          </cell>
          <cell r="R771">
            <v>7</v>
          </cell>
          <cell r="S771">
            <v>21</v>
          </cell>
          <cell r="T771">
            <v>0</v>
          </cell>
          <cell r="U771">
            <v>0</v>
          </cell>
          <cell r="V771">
            <v>0</v>
          </cell>
          <cell r="W771">
            <v>5</v>
          </cell>
          <cell r="X771">
            <v>0</v>
          </cell>
          <cell r="Y771">
            <v>5</v>
          </cell>
          <cell r="Z771">
            <v>0</v>
          </cell>
          <cell r="AA771">
            <v>5</v>
          </cell>
          <cell r="AB771">
            <v>0</v>
          </cell>
          <cell r="AC771">
            <v>0</v>
          </cell>
          <cell r="AD771">
            <v>8.9440000000000008</v>
          </cell>
          <cell r="AE771">
            <v>6.02</v>
          </cell>
          <cell r="AF771">
            <v>18.059999999999999</v>
          </cell>
          <cell r="AG771">
            <v>0</v>
          </cell>
          <cell r="AH771">
            <v>0</v>
          </cell>
          <cell r="AI771">
            <v>0</v>
          </cell>
          <cell r="AJ771">
            <v>4.3</v>
          </cell>
          <cell r="AK771">
            <v>0</v>
          </cell>
          <cell r="AL771">
            <v>4.3</v>
          </cell>
          <cell r="AM771">
            <v>0</v>
          </cell>
          <cell r="AN771">
            <v>4.3</v>
          </cell>
          <cell r="AO771">
            <v>0</v>
          </cell>
          <cell r="AP771">
            <v>0</v>
          </cell>
          <cell r="AQ771">
            <v>24.544</v>
          </cell>
          <cell r="AR771">
            <v>16.52</v>
          </cell>
          <cell r="AS771">
            <v>49.559999999999995</v>
          </cell>
          <cell r="AT771">
            <v>0</v>
          </cell>
          <cell r="AU771">
            <v>0</v>
          </cell>
          <cell r="AV771">
            <v>0</v>
          </cell>
          <cell r="AW771">
            <v>11.799999999999999</v>
          </cell>
          <cell r="AX771">
            <v>0</v>
          </cell>
          <cell r="AY771">
            <v>11.799999999999999</v>
          </cell>
          <cell r="AZ771">
            <v>0</v>
          </cell>
          <cell r="BA771">
            <v>11.799999999999999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</row>
        <row r="772">
          <cell r="A772" t="str">
            <v>SCHACO RMC無 E/P</v>
          </cell>
          <cell r="B772" t="str">
            <v>영2</v>
          </cell>
          <cell r="C772" t="str">
            <v>SCHACO</v>
          </cell>
          <cell r="D772" t="str">
            <v>RMC無 E/P</v>
          </cell>
          <cell r="E772" t="str">
            <v>MPMAN.COM</v>
          </cell>
          <cell r="F772" t="str">
            <v>MP-TL900ES</v>
          </cell>
          <cell r="G772">
            <v>0.67</v>
          </cell>
          <cell r="H772">
            <v>2.76</v>
          </cell>
          <cell r="J772" t="str">
            <v>양영철</v>
          </cell>
          <cell r="K772" t="str">
            <v>$</v>
          </cell>
          <cell r="L772">
            <v>1.2</v>
          </cell>
          <cell r="N772">
            <v>49</v>
          </cell>
          <cell r="O772">
            <v>58.8</v>
          </cell>
          <cell r="Q772">
            <v>0</v>
          </cell>
          <cell r="R772">
            <v>5</v>
          </cell>
          <cell r="S772">
            <v>10</v>
          </cell>
          <cell r="T772">
            <v>10</v>
          </cell>
          <cell r="U772">
            <v>6</v>
          </cell>
          <cell r="V772">
            <v>0</v>
          </cell>
          <cell r="W772">
            <v>6</v>
          </cell>
          <cell r="X772">
            <v>0</v>
          </cell>
          <cell r="Y772">
            <v>6</v>
          </cell>
          <cell r="Z772">
            <v>0</v>
          </cell>
          <cell r="AA772">
            <v>6</v>
          </cell>
          <cell r="AB772">
            <v>0</v>
          </cell>
          <cell r="AC772">
            <v>0</v>
          </cell>
          <cell r="AD772">
            <v>0</v>
          </cell>
          <cell r="AE772">
            <v>3.35</v>
          </cell>
          <cell r="AF772">
            <v>6.7</v>
          </cell>
          <cell r="AG772">
            <v>6.7</v>
          </cell>
          <cell r="AH772">
            <v>4.0200000000000005</v>
          </cell>
          <cell r="AI772">
            <v>0</v>
          </cell>
          <cell r="AJ772">
            <v>4.0200000000000005</v>
          </cell>
          <cell r="AK772">
            <v>0</v>
          </cell>
          <cell r="AL772">
            <v>4.0200000000000005</v>
          </cell>
          <cell r="AM772">
            <v>0</v>
          </cell>
          <cell r="AN772">
            <v>4.0200000000000005</v>
          </cell>
          <cell r="AO772">
            <v>0</v>
          </cell>
          <cell r="AP772">
            <v>0</v>
          </cell>
          <cell r="AQ772">
            <v>0</v>
          </cell>
          <cell r="AR772">
            <v>13.799999999999999</v>
          </cell>
          <cell r="AS772">
            <v>27.599999999999998</v>
          </cell>
          <cell r="AT772">
            <v>27.599999999999998</v>
          </cell>
          <cell r="AU772">
            <v>16.559999999999999</v>
          </cell>
          <cell r="AV772">
            <v>0</v>
          </cell>
          <cell r="AW772">
            <v>16.559999999999999</v>
          </cell>
          <cell r="AX772">
            <v>0</v>
          </cell>
          <cell r="AY772">
            <v>16.559999999999999</v>
          </cell>
          <cell r="AZ772">
            <v>0</v>
          </cell>
          <cell r="BA772">
            <v>16.559999999999999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</row>
        <row r="773">
          <cell r="A773" t="str">
            <v>SJECO E/P MIC</v>
          </cell>
          <cell r="B773" t="str">
            <v>영2</v>
          </cell>
          <cell r="C773" t="str">
            <v>SJECO</v>
          </cell>
          <cell r="D773" t="str">
            <v>E/P MIC</v>
          </cell>
          <cell r="E773" t="str">
            <v>MOTOROLA</v>
          </cell>
          <cell r="F773" t="str">
            <v>NTN9618A</v>
          </cell>
          <cell r="H773">
            <v>3.37</v>
          </cell>
          <cell r="J773" t="str">
            <v>양일몽</v>
          </cell>
          <cell r="K773" t="str">
            <v>$</v>
          </cell>
          <cell r="L773">
            <v>2.613</v>
          </cell>
          <cell r="N773">
            <v>37</v>
          </cell>
          <cell r="O773">
            <v>96.680999999999997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2</v>
          </cell>
          <cell r="Y773">
            <v>5</v>
          </cell>
          <cell r="Z773">
            <v>10</v>
          </cell>
          <cell r="AA773">
            <v>10</v>
          </cell>
          <cell r="AB773">
            <v>10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6.74</v>
          </cell>
          <cell r="AY773">
            <v>16.850000000000001</v>
          </cell>
          <cell r="AZ773">
            <v>33.700000000000003</v>
          </cell>
          <cell r="BA773">
            <v>33.700000000000003</v>
          </cell>
          <cell r="BB773">
            <v>33.700000000000003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</row>
        <row r="774">
          <cell r="A774" t="str">
            <v>SCHACO 其他</v>
          </cell>
          <cell r="B774" t="str">
            <v>영2</v>
          </cell>
          <cell r="C774" t="str">
            <v>SCHACO</v>
          </cell>
          <cell r="D774" t="str">
            <v>其他</v>
          </cell>
          <cell r="E774" t="str">
            <v>SANYO</v>
          </cell>
          <cell r="F774" t="str">
            <v>PC-SY301SG</v>
          </cell>
          <cell r="H774">
            <v>0.1</v>
          </cell>
          <cell r="J774" t="str">
            <v>이강산</v>
          </cell>
          <cell r="K774" t="str">
            <v>$</v>
          </cell>
          <cell r="L774">
            <v>0.998</v>
          </cell>
          <cell r="M774" t="str">
            <v>假</v>
          </cell>
          <cell r="N774">
            <v>450</v>
          </cell>
          <cell r="O774">
            <v>449.1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100</v>
          </cell>
          <cell r="X774">
            <v>100</v>
          </cell>
          <cell r="Y774">
            <v>100</v>
          </cell>
          <cell r="Z774">
            <v>50</v>
          </cell>
          <cell r="AA774">
            <v>50</v>
          </cell>
          <cell r="AB774">
            <v>50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10</v>
          </cell>
          <cell r="AX774">
            <v>10</v>
          </cell>
          <cell r="AY774">
            <v>10</v>
          </cell>
          <cell r="AZ774">
            <v>5</v>
          </cell>
          <cell r="BA774">
            <v>5</v>
          </cell>
          <cell r="BB774">
            <v>5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</row>
        <row r="775">
          <cell r="A775" t="str">
            <v>SCHACO 大型 H/P</v>
          </cell>
          <cell r="B775" t="str">
            <v>영2</v>
          </cell>
          <cell r="C775" t="str">
            <v>SCHACO</v>
          </cell>
          <cell r="D775" t="str">
            <v>大型 H/P</v>
          </cell>
          <cell r="E775" t="str">
            <v>GVC</v>
          </cell>
          <cell r="F775" t="str">
            <v>RIO-HP100</v>
          </cell>
          <cell r="G775">
            <v>2</v>
          </cell>
          <cell r="H775">
            <v>4</v>
          </cell>
          <cell r="J775" t="str">
            <v>이강산</v>
          </cell>
          <cell r="K775" t="str">
            <v>$</v>
          </cell>
          <cell r="L775">
            <v>3.2</v>
          </cell>
          <cell r="N775">
            <v>104.5</v>
          </cell>
          <cell r="O775">
            <v>334.40000000000003</v>
          </cell>
          <cell r="Q775">
            <v>0</v>
          </cell>
          <cell r="R775">
            <v>0</v>
          </cell>
          <cell r="S775">
            <v>0</v>
          </cell>
          <cell r="T775">
            <v>40</v>
          </cell>
          <cell r="U775">
            <v>10</v>
          </cell>
          <cell r="V775">
            <v>8.5</v>
          </cell>
          <cell r="W775">
            <v>8</v>
          </cell>
          <cell r="X775">
            <v>8</v>
          </cell>
          <cell r="Y775">
            <v>10</v>
          </cell>
          <cell r="Z775">
            <v>10</v>
          </cell>
          <cell r="AA775">
            <v>10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80</v>
          </cell>
          <cell r="AH775">
            <v>20</v>
          </cell>
          <cell r="AI775">
            <v>17</v>
          </cell>
          <cell r="AJ775">
            <v>16</v>
          </cell>
          <cell r="AK775">
            <v>16</v>
          </cell>
          <cell r="AL775">
            <v>20</v>
          </cell>
          <cell r="AM775">
            <v>20</v>
          </cell>
          <cell r="AN775">
            <v>20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160</v>
          </cell>
          <cell r="AU775">
            <v>40</v>
          </cell>
          <cell r="AV775">
            <v>34</v>
          </cell>
          <cell r="AW775">
            <v>32</v>
          </cell>
          <cell r="AX775">
            <v>32</v>
          </cell>
          <cell r="AY775">
            <v>40</v>
          </cell>
          <cell r="AZ775">
            <v>40</v>
          </cell>
          <cell r="BA775">
            <v>40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</row>
        <row r="776">
          <cell r="A776" t="str">
            <v>SJECO 大型 H/P</v>
          </cell>
          <cell r="B776" t="str">
            <v>영2</v>
          </cell>
          <cell r="C776" t="str">
            <v>SJECO</v>
          </cell>
          <cell r="D776" t="str">
            <v>大型 H/P</v>
          </cell>
          <cell r="E776" t="str">
            <v>SONIC BLUE Inc.</v>
          </cell>
          <cell r="F776" t="str">
            <v>RIO-HP100</v>
          </cell>
          <cell r="G776">
            <v>2</v>
          </cell>
          <cell r="H776">
            <v>4</v>
          </cell>
          <cell r="J776" t="str">
            <v>이강산</v>
          </cell>
          <cell r="K776" t="str">
            <v>$</v>
          </cell>
          <cell r="L776">
            <v>3.2</v>
          </cell>
          <cell r="N776">
            <v>143.44</v>
          </cell>
          <cell r="O776">
            <v>459.00800000000004</v>
          </cell>
          <cell r="Q776">
            <v>2.2000000000000002</v>
          </cell>
          <cell r="S776">
            <v>8.74</v>
          </cell>
          <cell r="T776">
            <v>7.5</v>
          </cell>
          <cell r="U776">
            <v>5</v>
          </cell>
          <cell r="V776">
            <v>20</v>
          </cell>
          <cell r="W776">
            <v>20</v>
          </cell>
          <cell r="X776">
            <v>20</v>
          </cell>
          <cell r="Y776">
            <v>20</v>
          </cell>
          <cell r="Z776">
            <v>20</v>
          </cell>
          <cell r="AA776">
            <v>20</v>
          </cell>
          <cell r="AC776">
            <v>0</v>
          </cell>
          <cell r="AD776">
            <v>4.4000000000000004</v>
          </cell>
          <cell r="AE776">
            <v>0</v>
          </cell>
          <cell r="AF776">
            <v>17.48</v>
          </cell>
          <cell r="AG776">
            <v>15</v>
          </cell>
          <cell r="AH776">
            <v>10</v>
          </cell>
          <cell r="AI776">
            <v>40</v>
          </cell>
          <cell r="AJ776">
            <v>40</v>
          </cell>
          <cell r="AK776">
            <v>40</v>
          </cell>
          <cell r="AL776">
            <v>40</v>
          </cell>
          <cell r="AM776">
            <v>40</v>
          </cell>
          <cell r="AN776">
            <v>40</v>
          </cell>
          <cell r="AO776">
            <v>0</v>
          </cell>
          <cell r="AP776">
            <v>0</v>
          </cell>
          <cell r="AQ776">
            <v>8.8000000000000007</v>
          </cell>
          <cell r="AR776">
            <v>0</v>
          </cell>
          <cell r="AS776">
            <v>34.96</v>
          </cell>
          <cell r="AT776">
            <v>30</v>
          </cell>
          <cell r="AU776">
            <v>20</v>
          </cell>
          <cell r="AV776">
            <v>80</v>
          </cell>
          <cell r="AW776">
            <v>80</v>
          </cell>
          <cell r="AX776">
            <v>80</v>
          </cell>
          <cell r="AY776">
            <v>80</v>
          </cell>
          <cell r="AZ776">
            <v>80</v>
          </cell>
          <cell r="BA776">
            <v>80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</row>
        <row r="777">
          <cell r="A777" t="str">
            <v>SJECO LCD E/P</v>
          </cell>
          <cell r="B777" t="str">
            <v>영2</v>
          </cell>
          <cell r="C777" t="str">
            <v>SJECO</v>
          </cell>
          <cell r="D777" t="str">
            <v>LCD E/P</v>
          </cell>
          <cell r="E777" t="str">
            <v>블루텍</v>
          </cell>
          <cell r="F777" t="str">
            <v>RM-2600L</v>
          </cell>
          <cell r="H777">
            <v>5.44</v>
          </cell>
          <cell r="J777" t="str">
            <v>장용덕</v>
          </cell>
          <cell r="K777" t="str">
            <v>￦</v>
          </cell>
          <cell r="L777">
            <v>9850</v>
          </cell>
          <cell r="N777">
            <v>0.5</v>
          </cell>
          <cell r="O777">
            <v>4925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0.5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2.72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</row>
        <row r="778">
          <cell r="A778" t="str">
            <v>SCHACO LCD RMC</v>
          </cell>
          <cell r="B778" t="str">
            <v>영2</v>
          </cell>
          <cell r="C778" t="str">
            <v>SCHACO</v>
          </cell>
          <cell r="D778" t="str">
            <v>LCD RMC</v>
          </cell>
          <cell r="E778" t="str">
            <v>블루텍</v>
          </cell>
          <cell r="F778" t="str">
            <v>RM-CL900</v>
          </cell>
          <cell r="H778">
            <v>5.6</v>
          </cell>
          <cell r="J778" t="str">
            <v>장용덕</v>
          </cell>
          <cell r="L778">
            <v>6</v>
          </cell>
          <cell r="M778" t="str">
            <v>假</v>
          </cell>
          <cell r="N778">
            <v>30</v>
          </cell>
          <cell r="O778">
            <v>285000</v>
          </cell>
          <cell r="Z778">
            <v>10</v>
          </cell>
          <cell r="AA778">
            <v>10</v>
          </cell>
          <cell r="AB778">
            <v>10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56</v>
          </cell>
          <cell r="BA778">
            <v>56</v>
          </cell>
          <cell r="BB778">
            <v>56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</row>
        <row r="779">
          <cell r="A779" t="str">
            <v>SJECO RMC E/P</v>
          </cell>
          <cell r="B779" t="str">
            <v>영2</v>
          </cell>
          <cell r="C779" t="str">
            <v>SJECO</v>
          </cell>
          <cell r="D779" t="str">
            <v>RMC E/P</v>
          </cell>
          <cell r="E779" t="str">
            <v>블루텍</v>
          </cell>
          <cell r="F779" t="str">
            <v>RM-E4300</v>
          </cell>
          <cell r="H779">
            <v>4.0999999999999996</v>
          </cell>
          <cell r="J779" t="str">
            <v>장용덕</v>
          </cell>
          <cell r="K779" t="str">
            <v>￦</v>
          </cell>
          <cell r="L779">
            <v>6941</v>
          </cell>
          <cell r="N779">
            <v>13.182</v>
          </cell>
          <cell r="O779">
            <v>91496.262000000002</v>
          </cell>
          <cell r="Q779">
            <v>0.621</v>
          </cell>
          <cell r="R779">
            <v>1.44</v>
          </cell>
          <cell r="S779">
            <v>0.96</v>
          </cell>
          <cell r="T779">
            <v>1</v>
          </cell>
          <cell r="U779">
            <v>3.5609999999999999</v>
          </cell>
          <cell r="V779">
            <v>0.5</v>
          </cell>
          <cell r="W779">
            <v>0.5</v>
          </cell>
          <cell r="X779">
            <v>0.6</v>
          </cell>
          <cell r="Y779">
            <v>1</v>
          </cell>
          <cell r="Z779">
            <v>1.2</v>
          </cell>
          <cell r="AA779">
            <v>1</v>
          </cell>
          <cell r="AB779">
            <v>0.8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2.5460999999999996</v>
          </cell>
          <cell r="AR779">
            <v>5.903999999999999</v>
          </cell>
          <cell r="AS779">
            <v>3.9359999999999995</v>
          </cell>
          <cell r="AT779">
            <v>4.0999999999999996</v>
          </cell>
          <cell r="AU779">
            <v>14.600099999999998</v>
          </cell>
          <cell r="AV779">
            <v>2.0499999999999998</v>
          </cell>
          <cell r="AW779">
            <v>2.0499999999999998</v>
          </cell>
          <cell r="AX779">
            <v>2.4599999999999995</v>
          </cell>
          <cell r="AY779">
            <v>4.0999999999999996</v>
          </cell>
          <cell r="AZ779">
            <v>4.919999999999999</v>
          </cell>
          <cell r="BA779">
            <v>4.0999999999999996</v>
          </cell>
          <cell r="BB779">
            <v>3.28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</row>
        <row r="780">
          <cell r="A780" t="str">
            <v>SJECO RMC E/P</v>
          </cell>
          <cell r="B780" t="str">
            <v>영2</v>
          </cell>
          <cell r="C780" t="str">
            <v>SJECO</v>
          </cell>
          <cell r="D780" t="str">
            <v>RMC E/P</v>
          </cell>
          <cell r="E780" t="str">
            <v>블루텍</v>
          </cell>
          <cell r="F780" t="str">
            <v>RM-E7300</v>
          </cell>
          <cell r="H780">
            <v>5.08</v>
          </cell>
          <cell r="J780" t="str">
            <v>장용덕</v>
          </cell>
          <cell r="K780" t="str">
            <v>￦</v>
          </cell>
          <cell r="L780">
            <v>8089</v>
          </cell>
          <cell r="N780">
            <v>16.347000000000001</v>
          </cell>
          <cell r="O780">
            <v>132230.883</v>
          </cell>
          <cell r="Q780">
            <v>1.0269999999999999</v>
          </cell>
          <cell r="R780">
            <v>2.82</v>
          </cell>
          <cell r="S780">
            <v>0.3</v>
          </cell>
          <cell r="T780">
            <v>2.1</v>
          </cell>
          <cell r="U780">
            <v>0</v>
          </cell>
          <cell r="V780">
            <v>1.5</v>
          </cell>
          <cell r="W780">
            <v>1.2</v>
          </cell>
          <cell r="X780">
            <v>1</v>
          </cell>
          <cell r="Y780">
            <v>1.8</v>
          </cell>
          <cell r="Z780">
            <v>1.8</v>
          </cell>
          <cell r="AA780">
            <v>1.6</v>
          </cell>
          <cell r="AB780">
            <v>1.2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5.2171599999999998</v>
          </cell>
          <cell r="AR780">
            <v>14.3256</v>
          </cell>
          <cell r="AS780">
            <v>1.524</v>
          </cell>
          <cell r="AT780">
            <v>10.668000000000001</v>
          </cell>
          <cell r="AU780">
            <v>0</v>
          </cell>
          <cell r="AV780">
            <v>7.62</v>
          </cell>
          <cell r="AW780">
            <v>6.0960000000000001</v>
          </cell>
          <cell r="AX780">
            <v>5.08</v>
          </cell>
          <cell r="AY780">
            <v>9.1440000000000001</v>
          </cell>
          <cell r="AZ780">
            <v>9.1440000000000001</v>
          </cell>
          <cell r="BA780">
            <v>8.1280000000000001</v>
          </cell>
          <cell r="BB780">
            <v>6.0960000000000001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</row>
        <row r="781">
          <cell r="A781" t="str">
            <v>SCHACO LCD RMC</v>
          </cell>
          <cell r="B781" t="str">
            <v>영2</v>
          </cell>
          <cell r="C781" t="str">
            <v>SCHACO</v>
          </cell>
          <cell r="D781" t="str">
            <v>LCD RMC</v>
          </cell>
          <cell r="E781" t="str">
            <v>블루텍</v>
          </cell>
          <cell r="F781" t="str">
            <v>RM-HM920</v>
          </cell>
          <cell r="H781">
            <v>5.6</v>
          </cell>
          <cell r="J781" t="str">
            <v>장용덕</v>
          </cell>
          <cell r="L781">
            <v>13</v>
          </cell>
          <cell r="N781">
            <v>60</v>
          </cell>
          <cell r="W781">
            <v>10</v>
          </cell>
          <cell r="X781">
            <v>10</v>
          </cell>
          <cell r="Y781">
            <v>10</v>
          </cell>
          <cell r="Z781">
            <v>10</v>
          </cell>
          <cell r="AA781">
            <v>10</v>
          </cell>
          <cell r="AB781">
            <v>10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56</v>
          </cell>
          <cell r="AX781">
            <v>56</v>
          </cell>
          <cell r="AY781">
            <v>56</v>
          </cell>
          <cell r="AZ781">
            <v>56</v>
          </cell>
          <cell r="BA781">
            <v>56</v>
          </cell>
          <cell r="BB781">
            <v>56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</row>
        <row r="782">
          <cell r="A782" t="str">
            <v>SJECO LCD E/P</v>
          </cell>
          <cell r="B782" t="str">
            <v>영2</v>
          </cell>
          <cell r="C782" t="str">
            <v>SJECO</v>
          </cell>
          <cell r="D782" t="str">
            <v>LCD E/P</v>
          </cell>
          <cell r="E782" t="str">
            <v>블루텍</v>
          </cell>
          <cell r="F782" t="str">
            <v>RM-K110(SVC)</v>
          </cell>
          <cell r="H782">
            <v>4.5</v>
          </cell>
          <cell r="J782" t="str">
            <v>장용덕</v>
          </cell>
          <cell r="K782" t="str">
            <v>￦</v>
          </cell>
          <cell r="L782">
            <v>11488</v>
          </cell>
          <cell r="N782">
            <v>0.5</v>
          </cell>
          <cell r="O782">
            <v>5744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0.5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2.25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</row>
        <row r="783">
          <cell r="A783" t="str">
            <v>SJECO LCD E/P</v>
          </cell>
          <cell r="B783" t="str">
            <v>영2</v>
          </cell>
          <cell r="C783" t="str">
            <v>SJECO</v>
          </cell>
          <cell r="D783" t="str">
            <v>LCD E/P</v>
          </cell>
          <cell r="E783" t="str">
            <v>블루텍</v>
          </cell>
          <cell r="F783" t="str">
            <v>RM-K50(SVC)</v>
          </cell>
          <cell r="H783">
            <v>4.96</v>
          </cell>
          <cell r="J783" t="str">
            <v>장용덕</v>
          </cell>
          <cell r="K783" t="str">
            <v>￦</v>
          </cell>
          <cell r="L783">
            <v>10400</v>
          </cell>
          <cell r="N783">
            <v>0.5</v>
          </cell>
          <cell r="O783">
            <v>5200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0.5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2.48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</row>
        <row r="784">
          <cell r="A784" t="str">
            <v>SJECO RMC E/P</v>
          </cell>
          <cell r="B784" t="str">
            <v>영2</v>
          </cell>
          <cell r="C784" t="str">
            <v>SJECO</v>
          </cell>
          <cell r="D784" t="str">
            <v>RMC E/P</v>
          </cell>
          <cell r="E784" t="str">
            <v>블루텍</v>
          </cell>
          <cell r="F784" t="str">
            <v>RM-M230</v>
          </cell>
          <cell r="H784">
            <v>3.45</v>
          </cell>
          <cell r="J784" t="str">
            <v>장용덕</v>
          </cell>
          <cell r="K784" t="str">
            <v>￦</v>
          </cell>
          <cell r="L784">
            <v>4900</v>
          </cell>
          <cell r="N784">
            <v>5.3639999999999999</v>
          </cell>
          <cell r="O784">
            <v>26283.599999999999</v>
          </cell>
          <cell r="Q784">
            <v>0</v>
          </cell>
          <cell r="R784">
            <v>0</v>
          </cell>
          <cell r="S784">
            <v>0.104</v>
          </cell>
          <cell r="T784">
            <v>0.5</v>
          </cell>
          <cell r="U784">
            <v>1.26</v>
          </cell>
          <cell r="V784">
            <v>0.5</v>
          </cell>
          <cell r="W784">
            <v>0.5</v>
          </cell>
          <cell r="X784">
            <v>0.5</v>
          </cell>
          <cell r="Y784">
            <v>0.5</v>
          </cell>
          <cell r="Z784">
            <v>0.5</v>
          </cell>
          <cell r="AA784">
            <v>0.5</v>
          </cell>
          <cell r="AB784">
            <v>0.5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0.35880000000000001</v>
          </cell>
          <cell r="AT784">
            <v>1.7250000000000001</v>
          </cell>
          <cell r="AU784">
            <v>4.3470000000000004</v>
          </cell>
          <cell r="AV784">
            <v>1.7250000000000001</v>
          </cell>
          <cell r="AW784">
            <v>1.7250000000000001</v>
          </cell>
          <cell r="AX784">
            <v>1.7250000000000001</v>
          </cell>
          <cell r="AY784">
            <v>1.7250000000000001</v>
          </cell>
          <cell r="AZ784">
            <v>1.7250000000000001</v>
          </cell>
          <cell r="BA784">
            <v>1.7250000000000001</v>
          </cell>
          <cell r="BB784">
            <v>1.7250000000000001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</row>
        <row r="785">
          <cell r="A785" t="str">
            <v>SJECO LCD E/P</v>
          </cell>
          <cell r="B785" t="str">
            <v>영2</v>
          </cell>
          <cell r="C785" t="str">
            <v>SJECO</v>
          </cell>
          <cell r="D785" t="str">
            <v>LCD E/P</v>
          </cell>
          <cell r="E785" t="str">
            <v>블루텍</v>
          </cell>
          <cell r="F785" t="str">
            <v>RM-M250-1</v>
          </cell>
          <cell r="H785">
            <v>5.41</v>
          </cell>
          <cell r="J785" t="str">
            <v>장용덕</v>
          </cell>
          <cell r="K785" t="str">
            <v>￦</v>
          </cell>
          <cell r="L785">
            <v>9850</v>
          </cell>
          <cell r="N785">
            <v>15.32</v>
          </cell>
          <cell r="O785">
            <v>150902</v>
          </cell>
          <cell r="Q785">
            <v>0</v>
          </cell>
          <cell r="R785">
            <v>1.6870000000000001</v>
          </cell>
          <cell r="S785">
            <v>0.86</v>
          </cell>
          <cell r="T785">
            <v>1.5</v>
          </cell>
          <cell r="U785">
            <v>3.573</v>
          </cell>
          <cell r="V785">
            <v>1.5</v>
          </cell>
          <cell r="W785">
            <v>1</v>
          </cell>
          <cell r="X785">
            <v>1</v>
          </cell>
          <cell r="Y785">
            <v>1.2</v>
          </cell>
          <cell r="Z785">
            <v>1.2</v>
          </cell>
          <cell r="AA785">
            <v>1</v>
          </cell>
          <cell r="AB785">
            <v>0.8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9.1266700000000007</v>
          </cell>
          <cell r="AS785">
            <v>4.6525999999999996</v>
          </cell>
          <cell r="AT785">
            <v>8.1150000000000002</v>
          </cell>
          <cell r="AU785">
            <v>19.329930000000001</v>
          </cell>
          <cell r="AV785">
            <v>8.1150000000000002</v>
          </cell>
          <cell r="AW785">
            <v>5.41</v>
          </cell>
          <cell r="AX785">
            <v>5.41</v>
          </cell>
          <cell r="AY785">
            <v>6.492</v>
          </cell>
          <cell r="AZ785">
            <v>6.492</v>
          </cell>
          <cell r="BA785">
            <v>5.41</v>
          </cell>
          <cell r="BB785">
            <v>4.3280000000000003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</row>
        <row r="786">
          <cell r="A786" t="str">
            <v>SJECO RMC E/P</v>
          </cell>
          <cell r="B786" t="str">
            <v>영2</v>
          </cell>
          <cell r="C786" t="str">
            <v>SJECO</v>
          </cell>
          <cell r="D786" t="str">
            <v>RMC E/P</v>
          </cell>
          <cell r="E786" t="str">
            <v>블루텍</v>
          </cell>
          <cell r="F786" t="str">
            <v>RM-M530</v>
          </cell>
          <cell r="H786">
            <v>2.66</v>
          </cell>
          <cell r="J786" t="str">
            <v>장용덕</v>
          </cell>
          <cell r="K786" t="str">
            <v>￦</v>
          </cell>
          <cell r="L786">
            <v>3850</v>
          </cell>
          <cell r="N786">
            <v>11.272</v>
          </cell>
          <cell r="O786">
            <v>43397.200000000004</v>
          </cell>
          <cell r="Q786">
            <v>9.2119999999999997</v>
          </cell>
          <cell r="R786">
            <v>0</v>
          </cell>
          <cell r="S786">
            <v>0.56000000000000005</v>
          </cell>
          <cell r="T786">
            <v>0</v>
          </cell>
          <cell r="U786">
            <v>0</v>
          </cell>
          <cell r="V786">
            <v>0.5</v>
          </cell>
          <cell r="W786">
            <v>0</v>
          </cell>
          <cell r="X786">
            <v>0.5</v>
          </cell>
          <cell r="Y786">
            <v>0</v>
          </cell>
          <cell r="Z786">
            <v>0.5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24.503920000000001</v>
          </cell>
          <cell r="AR786">
            <v>0</v>
          </cell>
          <cell r="AS786">
            <v>1.4896000000000003</v>
          </cell>
          <cell r="AT786">
            <v>0</v>
          </cell>
          <cell r="AU786">
            <v>0</v>
          </cell>
          <cell r="AV786">
            <v>1.33</v>
          </cell>
          <cell r="AW786">
            <v>0</v>
          </cell>
          <cell r="AX786">
            <v>1.33</v>
          </cell>
          <cell r="AY786">
            <v>0</v>
          </cell>
          <cell r="AZ786">
            <v>1.33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</row>
        <row r="787">
          <cell r="A787" t="str">
            <v>SJECO LCD E/P</v>
          </cell>
          <cell r="B787" t="str">
            <v>영2</v>
          </cell>
          <cell r="C787" t="str">
            <v>SJECO</v>
          </cell>
          <cell r="D787" t="str">
            <v>LCD E/P</v>
          </cell>
          <cell r="E787" t="str">
            <v>블루텍</v>
          </cell>
          <cell r="F787" t="str">
            <v>RM-M8500(SVC)</v>
          </cell>
          <cell r="H787">
            <v>5.0999999999999996</v>
          </cell>
          <cell r="J787" t="str">
            <v>장용덕</v>
          </cell>
          <cell r="K787" t="str">
            <v>￦</v>
          </cell>
          <cell r="L787">
            <v>10960</v>
          </cell>
          <cell r="N787">
            <v>0.5</v>
          </cell>
          <cell r="O787">
            <v>5480</v>
          </cell>
          <cell r="Q787">
            <v>0</v>
          </cell>
          <cell r="R787">
            <v>0</v>
          </cell>
          <cell r="S787">
            <v>0</v>
          </cell>
          <cell r="T787">
            <v>0.5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2.5499999999999998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</row>
        <row r="788">
          <cell r="A788" t="str">
            <v>SJECO LCD E/P</v>
          </cell>
          <cell r="B788" t="str">
            <v>영2</v>
          </cell>
          <cell r="C788" t="str">
            <v>SJECO</v>
          </cell>
          <cell r="D788" t="str">
            <v>LCD E/P</v>
          </cell>
          <cell r="E788" t="str">
            <v>블루텍</v>
          </cell>
          <cell r="F788" t="str">
            <v>RM-M855</v>
          </cell>
          <cell r="H788">
            <v>4.96</v>
          </cell>
          <cell r="J788" t="str">
            <v>장용덕</v>
          </cell>
          <cell r="K788" t="str">
            <v>￦</v>
          </cell>
          <cell r="L788">
            <v>9847</v>
          </cell>
          <cell r="N788">
            <v>36.25</v>
          </cell>
          <cell r="O788">
            <v>356953.75</v>
          </cell>
          <cell r="Q788">
            <v>1.96</v>
          </cell>
          <cell r="R788">
            <v>0.96</v>
          </cell>
          <cell r="S788">
            <v>5.72</v>
          </cell>
          <cell r="T788">
            <v>3.36</v>
          </cell>
          <cell r="U788">
            <v>8.65</v>
          </cell>
          <cell r="V788">
            <v>1.5</v>
          </cell>
          <cell r="W788">
            <v>2.5</v>
          </cell>
          <cell r="X788">
            <v>1.5</v>
          </cell>
          <cell r="Y788">
            <v>3</v>
          </cell>
          <cell r="Z788">
            <v>3</v>
          </cell>
          <cell r="AA788">
            <v>2.5</v>
          </cell>
          <cell r="AB788">
            <v>1.6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9.7216000000000005</v>
          </cell>
          <cell r="AR788">
            <v>4.7615999999999996</v>
          </cell>
          <cell r="AS788">
            <v>28.371199999999998</v>
          </cell>
          <cell r="AT788">
            <v>16.665599999999998</v>
          </cell>
          <cell r="AU788">
            <v>42.904000000000003</v>
          </cell>
          <cell r="AV788">
            <v>7.4399999999999995</v>
          </cell>
          <cell r="AW788">
            <v>12.4</v>
          </cell>
          <cell r="AX788">
            <v>7.4399999999999995</v>
          </cell>
          <cell r="AY788">
            <v>14.879999999999999</v>
          </cell>
          <cell r="AZ788">
            <v>14.879999999999999</v>
          </cell>
          <cell r="BA788">
            <v>12.4</v>
          </cell>
          <cell r="BB788">
            <v>7.9359999999999999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</row>
        <row r="789">
          <cell r="A789" t="str">
            <v>SJECO LCD E/P</v>
          </cell>
          <cell r="B789" t="str">
            <v>영2</v>
          </cell>
          <cell r="C789" t="str">
            <v>SJECO</v>
          </cell>
          <cell r="D789" t="str">
            <v>LCD E/P</v>
          </cell>
          <cell r="E789" t="str">
            <v>블루텍</v>
          </cell>
          <cell r="F789" t="str">
            <v>RM-MP65</v>
          </cell>
          <cell r="H789">
            <v>4.8600000000000003</v>
          </cell>
          <cell r="J789" t="str">
            <v>장용덕</v>
          </cell>
          <cell r="K789" t="str">
            <v>￦</v>
          </cell>
          <cell r="L789">
            <v>8763</v>
          </cell>
          <cell r="N789">
            <v>2.2999999999999998</v>
          </cell>
          <cell r="O789">
            <v>20154.899999999998</v>
          </cell>
          <cell r="Q789">
            <v>0.3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0.5</v>
          </cell>
          <cell r="W789">
            <v>0</v>
          </cell>
          <cell r="X789">
            <v>0.5</v>
          </cell>
          <cell r="Y789">
            <v>0</v>
          </cell>
          <cell r="Z789">
            <v>0.5</v>
          </cell>
          <cell r="AA789">
            <v>0</v>
          </cell>
          <cell r="AB789">
            <v>0.5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1.458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2.4300000000000002</v>
          </cell>
          <cell r="AW789">
            <v>0</v>
          </cell>
          <cell r="AX789">
            <v>2.4300000000000002</v>
          </cell>
          <cell r="AY789">
            <v>0</v>
          </cell>
          <cell r="AZ789">
            <v>2.4300000000000002</v>
          </cell>
          <cell r="BA789">
            <v>0</v>
          </cell>
          <cell r="BB789">
            <v>2.4300000000000002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</row>
        <row r="790">
          <cell r="A790" t="str">
            <v>SJECO LCD E/P</v>
          </cell>
          <cell r="B790" t="str">
            <v>영2</v>
          </cell>
          <cell r="C790" t="str">
            <v>SJECO</v>
          </cell>
          <cell r="D790" t="str">
            <v>LCD E/P</v>
          </cell>
          <cell r="E790" t="str">
            <v>블루텍</v>
          </cell>
          <cell r="F790" t="str">
            <v>RM-MP65N</v>
          </cell>
          <cell r="H790">
            <v>4.5599999999999996</v>
          </cell>
          <cell r="J790" t="str">
            <v>이강산</v>
          </cell>
          <cell r="K790" t="str">
            <v>￦</v>
          </cell>
          <cell r="L790">
            <v>8763</v>
          </cell>
          <cell r="N790">
            <v>0.02</v>
          </cell>
          <cell r="O790">
            <v>175.26</v>
          </cell>
          <cell r="Q790">
            <v>0.02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9.1199999999999989E-2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</row>
        <row r="791">
          <cell r="A791" t="str">
            <v>SJECO RMC E/P</v>
          </cell>
          <cell r="B791" t="str">
            <v>영2</v>
          </cell>
          <cell r="C791" t="str">
            <v>SJECO</v>
          </cell>
          <cell r="D791" t="str">
            <v>RMC E/P</v>
          </cell>
          <cell r="E791" t="str">
            <v>블루텍</v>
          </cell>
          <cell r="F791" t="str">
            <v>RM-N3500</v>
          </cell>
          <cell r="H791">
            <v>5.39</v>
          </cell>
          <cell r="J791" t="str">
            <v>이강산</v>
          </cell>
          <cell r="K791" t="str">
            <v>￦</v>
          </cell>
          <cell r="L791">
            <v>6066</v>
          </cell>
          <cell r="N791">
            <v>0.1</v>
          </cell>
          <cell r="O791">
            <v>606.6</v>
          </cell>
          <cell r="Q791">
            <v>0.1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0.53900000000000003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</row>
        <row r="792">
          <cell r="A792" t="str">
            <v>SJECO LCD E/P</v>
          </cell>
          <cell r="B792" t="str">
            <v>영2</v>
          </cell>
          <cell r="C792" t="str">
            <v>SJECO</v>
          </cell>
          <cell r="D792" t="str">
            <v>LCD E/P</v>
          </cell>
          <cell r="E792" t="str">
            <v>삼성 컴퓨터</v>
          </cell>
          <cell r="F792" t="str">
            <v>RM-SC100</v>
          </cell>
          <cell r="H792">
            <v>7.02</v>
          </cell>
          <cell r="J792" t="str">
            <v>장용덕</v>
          </cell>
          <cell r="K792" t="str">
            <v>￦</v>
          </cell>
          <cell r="L792">
            <v>11200</v>
          </cell>
          <cell r="N792">
            <v>2</v>
          </cell>
          <cell r="O792">
            <v>22400</v>
          </cell>
          <cell r="Q792">
            <v>2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14.04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</row>
        <row r="793">
          <cell r="A793" t="str">
            <v>SCHACO RMC E/P</v>
          </cell>
          <cell r="B793" t="str">
            <v>영2</v>
          </cell>
          <cell r="C793" t="str">
            <v>SCHACO</v>
          </cell>
          <cell r="D793" t="str">
            <v>RMC E/P</v>
          </cell>
          <cell r="E793" t="str">
            <v>블루텍</v>
          </cell>
          <cell r="F793" t="str">
            <v>RM-SM75</v>
          </cell>
          <cell r="G793">
            <v>4.17</v>
          </cell>
          <cell r="H793">
            <v>4.9000000000000004</v>
          </cell>
          <cell r="J793" t="str">
            <v>장용덕</v>
          </cell>
          <cell r="K793" t="str">
            <v>￦</v>
          </cell>
          <cell r="L793">
            <v>4900</v>
          </cell>
          <cell r="M793" t="str">
            <v>假</v>
          </cell>
          <cell r="N793">
            <v>293.19600000000003</v>
          </cell>
          <cell r="O793">
            <v>1436660.4000000001</v>
          </cell>
          <cell r="Q793">
            <v>13.807</v>
          </cell>
          <cell r="R793">
            <v>0</v>
          </cell>
          <cell r="S793">
            <v>9.3889999999999993</v>
          </cell>
          <cell r="T793">
            <v>30</v>
          </cell>
          <cell r="U793">
            <v>30</v>
          </cell>
          <cell r="V793">
            <v>30</v>
          </cell>
          <cell r="W793">
            <v>30</v>
          </cell>
          <cell r="X793">
            <v>30</v>
          </cell>
          <cell r="Y793">
            <v>30</v>
          </cell>
          <cell r="Z793">
            <v>30</v>
          </cell>
          <cell r="AA793">
            <v>30</v>
          </cell>
          <cell r="AB793">
            <v>30</v>
          </cell>
          <cell r="AC793">
            <v>0</v>
          </cell>
          <cell r="AD793">
            <v>57.575189999999999</v>
          </cell>
          <cell r="AE793">
            <v>0</v>
          </cell>
          <cell r="AF793">
            <v>39.15213</v>
          </cell>
          <cell r="AG793">
            <v>125.1</v>
          </cell>
          <cell r="AH793">
            <v>125.1</v>
          </cell>
          <cell r="AI793">
            <v>125.1</v>
          </cell>
          <cell r="AJ793">
            <v>125.1</v>
          </cell>
          <cell r="AK793">
            <v>125.1</v>
          </cell>
          <cell r="AL793">
            <v>125.1</v>
          </cell>
          <cell r="AM793">
            <v>125.1</v>
          </cell>
          <cell r="AN793">
            <v>125.1</v>
          </cell>
          <cell r="AO793">
            <v>125.1</v>
          </cell>
          <cell r="AP793">
            <v>0</v>
          </cell>
          <cell r="AQ793">
            <v>67.654300000000006</v>
          </cell>
          <cell r="AR793">
            <v>0</v>
          </cell>
          <cell r="AS793">
            <v>46.006100000000004</v>
          </cell>
          <cell r="AT793">
            <v>147</v>
          </cell>
          <cell r="AU793">
            <v>147</v>
          </cell>
          <cell r="AV793">
            <v>147</v>
          </cell>
          <cell r="AW793">
            <v>147</v>
          </cell>
          <cell r="AX793">
            <v>147</v>
          </cell>
          <cell r="AY793">
            <v>147</v>
          </cell>
          <cell r="AZ793">
            <v>147</v>
          </cell>
          <cell r="BA793">
            <v>147</v>
          </cell>
          <cell r="BB793">
            <v>147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</row>
        <row r="794">
          <cell r="A794" t="str">
            <v>SCHACO LCD RMC計</v>
          </cell>
          <cell r="B794" t="str">
            <v>영2</v>
          </cell>
          <cell r="C794" t="str">
            <v>SCHACO</v>
          </cell>
          <cell r="D794" t="str">
            <v>LCD RMC計</v>
          </cell>
          <cell r="E794" t="str">
            <v>블루텍</v>
          </cell>
          <cell r="F794" t="str">
            <v>RM-SM95</v>
          </cell>
          <cell r="G794">
            <v>6.7</v>
          </cell>
          <cell r="H794">
            <v>4.5999999999999996</v>
          </cell>
          <cell r="J794" t="str">
            <v>장용덕</v>
          </cell>
          <cell r="K794" t="str">
            <v>￦</v>
          </cell>
          <cell r="L794">
            <v>9850</v>
          </cell>
          <cell r="M794" t="str">
            <v>假</v>
          </cell>
          <cell r="N794">
            <v>46.908000000000001</v>
          </cell>
          <cell r="O794">
            <v>462043.8</v>
          </cell>
          <cell r="Q794">
            <v>3.2130000000000001</v>
          </cell>
          <cell r="R794">
            <v>0</v>
          </cell>
          <cell r="S794">
            <v>6.6950000000000003</v>
          </cell>
          <cell r="T794">
            <v>5</v>
          </cell>
          <cell r="U794">
            <v>5</v>
          </cell>
          <cell r="V794">
            <v>3</v>
          </cell>
          <cell r="W794">
            <v>3</v>
          </cell>
          <cell r="X794">
            <v>3</v>
          </cell>
          <cell r="Y794">
            <v>3</v>
          </cell>
          <cell r="Z794">
            <v>5</v>
          </cell>
          <cell r="AA794">
            <v>5</v>
          </cell>
          <cell r="AB794">
            <v>5</v>
          </cell>
          <cell r="AC794">
            <v>0</v>
          </cell>
          <cell r="AD794">
            <v>21.527100000000001</v>
          </cell>
          <cell r="AE794">
            <v>0</v>
          </cell>
          <cell r="AF794">
            <v>44.856500000000004</v>
          </cell>
          <cell r="AG794">
            <v>33.5</v>
          </cell>
          <cell r="AH794">
            <v>33.5</v>
          </cell>
          <cell r="AI794">
            <v>20.100000000000001</v>
          </cell>
          <cell r="AJ794">
            <v>20.100000000000001</v>
          </cell>
          <cell r="AK794">
            <v>20.100000000000001</v>
          </cell>
          <cell r="AL794">
            <v>20.100000000000001</v>
          </cell>
          <cell r="AM794">
            <v>33.5</v>
          </cell>
          <cell r="AN794">
            <v>33.5</v>
          </cell>
          <cell r="AO794">
            <v>33.5</v>
          </cell>
          <cell r="AP794">
            <v>0</v>
          </cell>
          <cell r="AQ794">
            <v>14.7798</v>
          </cell>
          <cell r="AR794">
            <v>0</v>
          </cell>
          <cell r="AS794">
            <v>30.797000000000001</v>
          </cell>
          <cell r="AT794">
            <v>23</v>
          </cell>
          <cell r="AU794">
            <v>23</v>
          </cell>
          <cell r="AV794">
            <v>13.799999999999999</v>
          </cell>
          <cell r="AW794">
            <v>13.799999999999999</v>
          </cell>
          <cell r="AX794">
            <v>13.799999999999999</v>
          </cell>
          <cell r="AY794">
            <v>13.799999999999999</v>
          </cell>
          <cell r="AZ794">
            <v>23</v>
          </cell>
          <cell r="BA794">
            <v>23</v>
          </cell>
          <cell r="BB794">
            <v>23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</row>
        <row r="795">
          <cell r="A795" t="str">
            <v>SJECO RMC E/P</v>
          </cell>
          <cell r="B795" t="str">
            <v>영2</v>
          </cell>
          <cell r="C795" t="str">
            <v>SJECO</v>
          </cell>
          <cell r="D795" t="str">
            <v>RMC E/P</v>
          </cell>
          <cell r="E795" t="str">
            <v>블루텍</v>
          </cell>
          <cell r="F795" t="str">
            <v>RM-V20(SVC)</v>
          </cell>
          <cell r="H795">
            <v>5.05</v>
          </cell>
          <cell r="J795" t="str">
            <v>장용덕</v>
          </cell>
          <cell r="K795" t="str">
            <v>￦</v>
          </cell>
          <cell r="L795">
            <v>3850</v>
          </cell>
          <cell r="N795">
            <v>4.3570000000000002</v>
          </cell>
          <cell r="O795">
            <v>16774.45</v>
          </cell>
          <cell r="Q795">
            <v>0.30499999999999999</v>
          </cell>
          <cell r="R795">
            <v>0.65200000000000002</v>
          </cell>
          <cell r="S795">
            <v>0.4</v>
          </cell>
          <cell r="T795">
            <v>0</v>
          </cell>
          <cell r="U795">
            <v>1</v>
          </cell>
          <cell r="V795">
            <v>0</v>
          </cell>
          <cell r="W795">
            <v>0</v>
          </cell>
          <cell r="X795">
            <v>1</v>
          </cell>
          <cell r="Y795">
            <v>0</v>
          </cell>
          <cell r="Z795">
            <v>0</v>
          </cell>
          <cell r="AA795">
            <v>0</v>
          </cell>
          <cell r="AB795">
            <v>1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1.5402499999999999</v>
          </cell>
          <cell r="AR795">
            <v>3.2926000000000002</v>
          </cell>
          <cell r="AS795">
            <v>2.02</v>
          </cell>
          <cell r="AT795">
            <v>0</v>
          </cell>
          <cell r="AU795">
            <v>5.05</v>
          </cell>
          <cell r="AV795">
            <v>0</v>
          </cell>
          <cell r="AW795">
            <v>0</v>
          </cell>
          <cell r="AX795">
            <v>5.05</v>
          </cell>
          <cell r="AY795">
            <v>0</v>
          </cell>
          <cell r="AZ795">
            <v>0</v>
          </cell>
          <cell r="BA795">
            <v>0</v>
          </cell>
          <cell r="BB795">
            <v>5.05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</row>
        <row r="796">
          <cell r="A796" t="str">
            <v>SICO  RECEIVER UNIT</v>
          </cell>
          <cell r="B796" t="str">
            <v>영2</v>
          </cell>
          <cell r="C796" t="str">
            <v>SICO</v>
          </cell>
          <cell r="D796" t="str">
            <v xml:space="preserve"> RECEIVER UNIT</v>
          </cell>
          <cell r="E796" t="str">
            <v>MITSUBISHI EU</v>
          </cell>
          <cell r="F796" t="str">
            <v>SAS-018(φ13)</v>
          </cell>
          <cell r="J796" t="str">
            <v>박정은</v>
          </cell>
          <cell r="K796" t="str">
            <v>$</v>
          </cell>
          <cell r="L796">
            <v>0.51</v>
          </cell>
          <cell r="N796">
            <v>930.2</v>
          </cell>
          <cell r="O796">
            <v>474.40200000000004</v>
          </cell>
          <cell r="Q796">
            <v>134.4</v>
          </cell>
          <cell r="R796">
            <v>515.20000000000005</v>
          </cell>
          <cell r="S796">
            <v>89.6</v>
          </cell>
          <cell r="T796">
            <v>41</v>
          </cell>
          <cell r="U796">
            <v>0</v>
          </cell>
          <cell r="V796">
            <v>0</v>
          </cell>
          <cell r="W796">
            <v>30</v>
          </cell>
          <cell r="X796">
            <v>30</v>
          </cell>
          <cell r="Y796">
            <v>30</v>
          </cell>
          <cell r="Z796">
            <v>30</v>
          </cell>
          <cell r="AA796">
            <v>30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</row>
        <row r="797">
          <cell r="A797" t="str">
            <v>SICO  RECEIVER UNIT</v>
          </cell>
          <cell r="B797" t="str">
            <v>영2</v>
          </cell>
          <cell r="C797" t="str">
            <v>SICO</v>
          </cell>
          <cell r="D797" t="str">
            <v xml:space="preserve"> RECEIVER UNIT</v>
          </cell>
          <cell r="E797" t="str">
            <v>MITSUBISHI EU</v>
          </cell>
          <cell r="F797" t="str">
            <v>SAS-019A(φ23)</v>
          </cell>
          <cell r="J797" t="str">
            <v>박정은</v>
          </cell>
          <cell r="K797" t="str">
            <v>$</v>
          </cell>
          <cell r="L797">
            <v>0.46</v>
          </cell>
          <cell r="N797">
            <v>1639.8309999999999</v>
          </cell>
          <cell r="O797">
            <v>754.32226000000003</v>
          </cell>
          <cell r="Q797">
            <v>548.79999999999995</v>
          </cell>
          <cell r="R797">
            <v>650.39099999999996</v>
          </cell>
          <cell r="S797">
            <v>233.2</v>
          </cell>
          <cell r="T797">
            <v>17.920000000000002</v>
          </cell>
          <cell r="U797">
            <v>39.520000000000003</v>
          </cell>
          <cell r="V797">
            <v>0</v>
          </cell>
          <cell r="W797">
            <v>30</v>
          </cell>
          <cell r="X797">
            <v>30</v>
          </cell>
          <cell r="Y797">
            <v>30</v>
          </cell>
          <cell r="Z797">
            <v>30</v>
          </cell>
          <cell r="AA797">
            <v>30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</row>
        <row r="798">
          <cell r="A798" t="str">
            <v>SICO  RECEIVER UNIT</v>
          </cell>
          <cell r="B798" t="str">
            <v>영2</v>
          </cell>
          <cell r="C798" t="str">
            <v>SICO</v>
          </cell>
          <cell r="D798" t="str">
            <v xml:space="preserve"> RECEIVER UNIT</v>
          </cell>
          <cell r="E798" t="str">
            <v>미정</v>
          </cell>
          <cell r="F798" t="str">
            <v>SAS-025(φ10)</v>
          </cell>
          <cell r="J798" t="str">
            <v>장용덕</v>
          </cell>
          <cell r="K798" t="str">
            <v>$</v>
          </cell>
          <cell r="L798">
            <v>0.55000000000000004</v>
          </cell>
          <cell r="M798" t="str">
            <v>假</v>
          </cell>
          <cell r="N798">
            <v>700</v>
          </cell>
          <cell r="O798">
            <v>385.00000000000006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100</v>
          </cell>
          <cell r="W798">
            <v>100</v>
          </cell>
          <cell r="X798">
            <v>100</v>
          </cell>
          <cell r="Y798">
            <v>100</v>
          </cell>
          <cell r="Z798">
            <v>100</v>
          </cell>
          <cell r="AA798">
            <v>100</v>
          </cell>
          <cell r="AB798">
            <v>100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</row>
        <row r="799">
          <cell r="A799" t="str">
            <v>SICO  RECEIVER UNIT</v>
          </cell>
          <cell r="B799" t="str">
            <v>영2</v>
          </cell>
          <cell r="C799" t="str">
            <v>SICO</v>
          </cell>
          <cell r="D799" t="str">
            <v xml:space="preserve"> RECEIVER UNIT</v>
          </cell>
          <cell r="E799" t="str">
            <v>SAGEM</v>
          </cell>
          <cell r="F799" t="str">
            <v>SAS-033(φ16)</v>
          </cell>
          <cell r="J799" t="str">
            <v>이상원</v>
          </cell>
          <cell r="L799">
            <v>0.45</v>
          </cell>
          <cell r="M799" t="str">
            <v>假</v>
          </cell>
          <cell r="N799">
            <v>150</v>
          </cell>
          <cell r="O799">
            <v>67.5</v>
          </cell>
          <cell r="Z799">
            <v>50</v>
          </cell>
          <cell r="AA799">
            <v>50</v>
          </cell>
          <cell r="AB799">
            <v>50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</row>
        <row r="800">
          <cell r="A800" t="str">
            <v>SICO  RECEIVER UNIT</v>
          </cell>
          <cell r="B800" t="str">
            <v>영2</v>
          </cell>
          <cell r="C800" t="str">
            <v>SICO</v>
          </cell>
          <cell r="D800" t="str">
            <v xml:space="preserve"> RECEIVER UNIT</v>
          </cell>
          <cell r="E800" t="str">
            <v>MANSELLA</v>
          </cell>
          <cell r="F800" t="str">
            <v>SAS-034C</v>
          </cell>
          <cell r="J800" t="str">
            <v>이강산</v>
          </cell>
          <cell r="K800" t="str">
            <v>$</v>
          </cell>
          <cell r="L800">
            <v>0.38</v>
          </cell>
          <cell r="M800" t="str">
            <v>假</v>
          </cell>
          <cell r="N800">
            <v>120</v>
          </cell>
          <cell r="O800">
            <v>45.6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20</v>
          </cell>
          <cell r="X800">
            <v>20</v>
          </cell>
          <cell r="Y800">
            <v>20</v>
          </cell>
          <cell r="Z800">
            <v>20</v>
          </cell>
          <cell r="AA800">
            <v>20</v>
          </cell>
          <cell r="AB800">
            <v>20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</row>
        <row r="801">
          <cell r="A801" t="str">
            <v>SJECO 其他</v>
          </cell>
          <cell r="B801" t="str">
            <v>영2</v>
          </cell>
          <cell r="C801" t="str">
            <v>SJECO</v>
          </cell>
          <cell r="D801" t="str">
            <v>其他</v>
          </cell>
          <cell r="E801" t="str">
            <v>MOTOROLA</v>
          </cell>
          <cell r="F801" t="str">
            <v>SKN6163A</v>
          </cell>
          <cell r="J801" t="str">
            <v>양일몽</v>
          </cell>
          <cell r="L801">
            <v>1.85</v>
          </cell>
          <cell r="N801">
            <v>34.144999999999996</v>
          </cell>
          <cell r="O801">
            <v>59.468249999999998</v>
          </cell>
          <cell r="R801">
            <v>1</v>
          </cell>
          <cell r="S801">
            <v>5</v>
          </cell>
          <cell r="T801">
            <v>10</v>
          </cell>
          <cell r="U801">
            <v>6.1449999999999996</v>
          </cell>
          <cell r="V801">
            <v>10</v>
          </cell>
          <cell r="W801">
            <v>2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</row>
        <row r="802">
          <cell r="A802" t="str">
            <v>SJECO RMC無 E/P</v>
          </cell>
          <cell r="B802" t="str">
            <v>영2</v>
          </cell>
          <cell r="C802" t="str">
            <v>SJECO</v>
          </cell>
          <cell r="D802" t="str">
            <v>RMC無 E/P</v>
          </cell>
          <cell r="E802" t="str">
            <v>덱트론</v>
          </cell>
          <cell r="F802" t="str">
            <v>SS-200G</v>
          </cell>
          <cell r="H802">
            <v>3.53</v>
          </cell>
          <cell r="J802" t="str">
            <v>이강산</v>
          </cell>
          <cell r="K802" t="str">
            <v>￦</v>
          </cell>
          <cell r="L802">
            <v>1900</v>
          </cell>
          <cell r="N802">
            <v>6.8</v>
          </cell>
          <cell r="O802">
            <v>12920</v>
          </cell>
          <cell r="Q802">
            <v>0</v>
          </cell>
          <cell r="R802">
            <v>5</v>
          </cell>
          <cell r="S802">
            <v>1.8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17.649999999999999</v>
          </cell>
          <cell r="AS802">
            <v>6.3540000000000001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</row>
        <row r="803">
          <cell r="A803" t="str">
            <v>SICO 其他</v>
          </cell>
          <cell r="B803" t="str">
            <v>영2</v>
          </cell>
          <cell r="C803" t="str">
            <v>SICO</v>
          </cell>
          <cell r="D803" t="str">
            <v>其他</v>
          </cell>
          <cell r="E803" t="str">
            <v>블루텍</v>
          </cell>
          <cell r="F803" t="str">
            <v>SS-CAD100</v>
          </cell>
          <cell r="G803">
            <v>1.5</v>
          </cell>
          <cell r="H803">
            <v>4.54</v>
          </cell>
          <cell r="J803" t="str">
            <v>장용덕</v>
          </cell>
          <cell r="L803">
            <v>2</v>
          </cell>
          <cell r="M803" t="str">
            <v>假</v>
          </cell>
          <cell r="N803">
            <v>70.5</v>
          </cell>
          <cell r="O803">
            <v>100815</v>
          </cell>
          <cell r="T803">
            <v>6.5</v>
          </cell>
          <cell r="U803">
            <v>8</v>
          </cell>
          <cell r="V803">
            <v>8</v>
          </cell>
          <cell r="W803">
            <v>8</v>
          </cell>
          <cell r="X803">
            <v>8</v>
          </cell>
          <cell r="Y803">
            <v>8</v>
          </cell>
          <cell r="Z803">
            <v>8</v>
          </cell>
          <cell r="AA803">
            <v>8</v>
          </cell>
          <cell r="AB803">
            <v>8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9.75</v>
          </cell>
          <cell r="AH803">
            <v>12</v>
          </cell>
          <cell r="AI803">
            <v>12</v>
          </cell>
          <cell r="AJ803">
            <v>12</v>
          </cell>
          <cell r="AK803">
            <v>12</v>
          </cell>
          <cell r="AL803">
            <v>12</v>
          </cell>
          <cell r="AM803">
            <v>12</v>
          </cell>
          <cell r="AN803">
            <v>12</v>
          </cell>
          <cell r="AO803">
            <v>12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29.51</v>
          </cell>
          <cell r="AU803">
            <v>36.32</v>
          </cell>
          <cell r="AV803">
            <v>36.32</v>
          </cell>
          <cell r="AW803">
            <v>36.32</v>
          </cell>
          <cell r="AX803">
            <v>36.32</v>
          </cell>
          <cell r="AY803">
            <v>36.32</v>
          </cell>
          <cell r="AZ803">
            <v>36.32</v>
          </cell>
          <cell r="BA803">
            <v>36.32</v>
          </cell>
          <cell r="BB803">
            <v>36.32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</row>
        <row r="804">
          <cell r="A804" t="str">
            <v>SJECO E/P MIC</v>
          </cell>
          <cell r="B804" t="str">
            <v>영2</v>
          </cell>
          <cell r="C804" t="str">
            <v>SJECO</v>
          </cell>
          <cell r="D804" t="str">
            <v>E/P MIC</v>
          </cell>
          <cell r="E804" t="str">
            <v>MOTOROLA</v>
          </cell>
          <cell r="F804" t="str">
            <v>SYN8086A-1</v>
          </cell>
          <cell r="H804">
            <v>4.2</v>
          </cell>
          <cell r="J804" t="str">
            <v>양일몽</v>
          </cell>
          <cell r="K804" t="str">
            <v>$</v>
          </cell>
          <cell r="L804">
            <v>3.2</v>
          </cell>
          <cell r="M804" t="str">
            <v>假</v>
          </cell>
          <cell r="N804">
            <v>29.145</v>
          </cell>
          <cell r="O804">
            <v>93.26400000000001</v>
          </cell>
          <cell r="Q804">
            <v>0</v>
          </cell>
          <cell r="R804">
            <v>1</v>
          </cell>
          <cell r="S804">
            <v>0</v>
          </cell>
          <cell r="T804">
            <v>10</v>
          </cell>
          <cell r="U804">
            <v>6.1449999999999996</v>
          </cell>
          <cell r="V804">
            <v>10</v>
          </cell>
          <cell r="W804">
            <v>2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4.2</v>
          </cell>
          <cell r="AS804">
            <v>0</v>
          </cell>
          <cell r="AT804">
            <v>42</v>
          </cell>
          <cell r="AU804">
            <v>25.809000000000001</v>
          </cell>
          <cell r="AV804">
            <v>42</v>
          </cell>
          <cell r="AW804">
            <v>8.4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</row>
        <row r="805">
          <cell r="A805" t="str">
            <v>SCHACO E/P MIC</v>
          </cell>
          <cell r="B805" t="str">
            <v>영2</v>
          </cell>
          <cell r="C805" t="str">
            <v>SCHACO</v>
          </cell>
          <cell r="D805" t="str">
            <v>E/P MIC</v>
          </cell>
          <cell r="E805" t="str">
            <v>MOTOROLA</v>
          </cell>
          <cell r="F805" t="str">
            <v>SYN8419A</v>
          </cell>
          <cell r="G805">
            <v>0.28999999999999998</v>
          </cell>
          <cell r="H805">
            <v>2.46</v>
          </cell>
          <cell r="J805" t="str">
            <v>양일몽</v>
          </cell>
          <cell r="K805" t="str">
            <v>$</v>
          </cell>
          <cell r="L805">
            <v>2.35</v>
          </cell>
          <cell r="N805">
            <v>1865</v>
          </cell>
          <cell r="O805">
            <v>4382.75</v>
          </cell>
          <cell r="Q805">
            <v>0</v>
          </cell>
          <cell r="R805">
            <v>71</v>
          </cell>
          <cell r="S805">
            <v>284</v>
          </cell>
          <cell r="T805">
            <v>50</v>
          </cell>
          <cell r="U805">
            <v>260</v>
          </cell>
          <cell r="V805">
            <v>200</v>
          </cell>
          <cell r="W805">
            <v>200</v>
          </cell>
          <cell r="X805">
            <v>100</v>
          </cell>
          <cell r="Y805">
            <v>200</v>
          </cell>
          <cell r="Z805">
            <v>200</v>
          </cell>
          <cell r="AA805">
            <v>200</v>
          </cell>
          <cell r="AB805">
            <v>100</v>
          </cell>
          <cell r="AC805">
            <v>0</v>
          </cell>
          <cell r="AD805">
            <v>0</v>
          </cell>
          <cell r="AE805">
            <v>20.59</v>
          </cell>
          <cell r="AF805">
            <v>82.36</v>
          </cell>
          <cell r="AG805">
            <v>14.499999999999998</v>
          </cell>
          <cell r="AH805">
            <v>75.399999999999991</v>
          </cell>
          <cell r="AI805">
            <v>57.999999999999993</v>
          </cell>
          <cell r="AJ805">
            <v>57.999999999999993</v>
          </cell>
          <cell r="AK805">
            <v>28.999999999999996</v>
          </cell>
          <cell r="AL805">
            <v>57.999999999999993</v>
          </cell>
          <cell r="AM805">
            <v>57.999999999999993</v>
          </cell>
          <cell r="AN805">
            <v>57.999999999999993</v>
          </cell>
          <cell r="AO805">
            <v>28.999999999999996</v>
          </cell>
          <cell r="AP805">
            <v>0</v>
          </cell>
          <cell r="AQ805">
            <v>0</v>
          </cell>
          <cell r="AR805">
            <v>174.66</v>
          </cell>
          <cell r="AS805">
            <v>698.64</v>
          </cell>
          <cell r="AT805">
            <v>123</v>
          </cell>
          <cell r="AU805">
            <v>639.6</v>
          </cell>
          <cell r="AV805">
            <v>492</v>
          </cell>
          <cell r="AW805">
            <v>492</v>
          </cell>
          <cell r="AX805">
            <v>246</v>
          </cell>
          <cell r="AY805">
            <v>492</v>
          </cell>
          <cell r="AZ805">
            <v>492</v>
          </cell>
          <cell r="BA805">
            <v>492</v>
          </cell>
          <cell r="BB805">
            <v>246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</row>
        <row r="806">
          <cell r="A806" t="str">
            <v>SJECO E/P MIC</v>
          </cell>
          <cell r="B806" t="str">
            <v>영2</v>
          </cell>
          <cell r="C806" t="str">
            <v>SJECO</v>
          </cell>
          <cell r="D806" t="str">
            <v>E/P MIC</v>
          </cell>
          <cell r="E806" t="str">
            <v>MOTOROLA(코리아)</v>
          </cell>
          <cell r="F806" t="str">
            <v>SYN8419K</v>
          </cell>
          <cell r="H806">
            <v>3.37</v>
          </cell>
          <cell r="I806">
            <v>1.87</v>
          </cell>
          <cell r="J806" t="str">
            <v>양일몽</v>
          </cell>
          <cell r="K806" t="str">
            <v>￦</v>
          </cell>
          <cell r="L806">
            <v>3720</v>
          </cell>
          <cell r="N806">
            <v>7</v>
          </cell>
          <cell r="O806">
            <v>26040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1</v>
          </cell>
          <cell r="V806">
            <v>0</v>
          </cell>
          <cell r="W806">
            <v>1</v>
          </cell>
          <cell r="X806">
            <v>1</v>
          </cell>
          <cell r="Y806">
            <v>0</v>
          </cell>
          <cell r="Z806">
            <v>2</v>
          </cell>
          <cell r="AA806">
            <v>0</v>
          </cell>
          <cell r="AB806">
            <v>2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3.37</v>
          </cell>
          <cell r="AV806">
            <v>0</v>
          </cell>
          <cell r="AW806">
            <v>3.37</v>
          </cell>
          <cell r="AX806">
            <v>3.37</v>
          </cell>
          <cell r="AY806">
            <v>0</v>
          </cell>
          <cell r="AZ806">
            <v>6.74</v>
          </cell>
          <cell r="BA806">
            <v>0</v>
          </cell>
          <cell r="BB806">
            <v>6.74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1.87</v>
          </cell>
          <cell r="BI806">
            <v>0</v>
          </cell>
          <cell r="BJ806">
            <v>1.87</v>
          </cell>
          <cell r="BK806">
            <v>1.87</v>
          </cell>
          <cell r="BL806">
            <v>0</v>
          </cell>
          <cell r="BM806">
            <v>3.74</v>
          </cell>
          <cell r="BN806">
            <v>0</v>
          </cell>
          <cell r="BO806">
            <v>3.74</v>
          </cell>
        </row>
        <row r="807">
          <cell r="A807" t="str">
            <v>SJECO E/P MIC</v>
          </cell>
          <cell r="B807" t="str">
            <v>영2</v>
          </cell>
          <cell r="C807" t="str">
            <v>SJECO</v>
          </cell>
          <cell r="D807" t="str">
            <v>E/P MIC</v>
          </cell>
          <cell r="E807" t="str">
            <v>MOTOROLA(코리아)</v>
          </cell>
          <cell r="F807" t="str">
            <v>SYN8419K-1</v>
          </cell>
          <cell r="H807">
            <v>3.37</v>
          </cell>
          <cell r="J807" t="str">
            <v>양일몽</v>
          </cell>
          <cell r="K807" t="str">
            <v>￦</v>
          </cell>
          <cell r="L807">
            <v>3230</v>
          </cell>
          <cell r="N807">
            <v>3</v>
          </cell>
          <cell r="O807">
            <v>9690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</v>
          </cell>
          <cell r="V807">
            <v>0</v>
          </cell>
          <cell r="W807">
            <v>0</v>
          </cell>
          <cell r="X807">
            <v>1</v>
          </cell>
          <cell r="Y807">
            <v>0</v>
          </cell>
          <cell r="Z807">
            <v>0</v>
          </cell>
          <cell r="AA807">
            <v>1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3.37</v>
          </cell>
          <cell r="AV807">
            <v>0</v>
          </cell>
          <cell r="AW807">
            <v>0</v>
          </cell>
          <cell r="AX807">
            <v>3.37</v>
          </cell>
          <cell r="AY807">
            <v>0</v>
          </cell>
          <cell r="AZ807">
            <v>0</v>
          </cell>
          <cell r="BA807">
            <v>3.37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</row>
        <row r="808">
          <cell r="A808" t="str">
            <v>SJECO RMC E/P</v>
          </cell>
          <cell r="B808" t="str">
            <v>영2</v>
          </cell>
          <cell r="C808" t="str">
            <v>SJECO</v>
          </cell>
          <cell r="D808" t="str">
            <v>RMC E/P</v>
          </cell>
          <cell r="E808" t="str">
            <v>MOTOROLA</v>
          </cell>
          <cell r="F808" t="str">
            <v>SYN8692</v>
          </cell>
          <cell r="H808">
            <v>7.38</v>
          </cell>
          <cell r="J808" t="str">
            <v>양일몽</v>
          </cell>
          <cell r="K808" t="str">
            <v>$</v>
          </cell>
          <cell r="L808">
            <v>36</v>
          </cell>
          <cell r="M808" t="str">
            <v>假</v>
          </cell>
          <cell r="N808">
            <v>15.36</v>
          </cell>
          <cell r="O808">
            <v>552.96</v>
          </cell>
          <cell r="Q808">
            <v>0</v>
          </cell>
          <cell r="R808">
            <v>0</v>
          </cell>
          <cell r="S808">
            <v>0</v>
          </cell>
          <cell r="T808">
            <v>10</v>
          </cell>
          <cell r="U808">
            <v>5.36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73.8</v>
          </cell>
          <cell r="AU808">
            <v>39.556800000000003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</row>
        <row r="809">
          <cell r="A809" t="str">
            <v>SJECO 其他</v>
          </cell>
          <cell r="B809" t="str">
            <v>영2</v>
          </cell>
          <cell r="C809" t="str">
            <v>SJECO</v>
          </cell>
          <cell r="D809" t="str">
            <v>其他</v>
          </cell>
          <cell r="E809" t="str">
            <v>MOTOROLA</v>
          </cell>
          <cell r="F809" t="str">
            <v>SYN8692A</v>
          </cell>
          <cell r="H809">
            <v>7.38</v>
          </cell>
          <cell r="J809" t="str">
            <v>양일몽</v>
          </cell>
          <cell r="L809">
            <v>38.020000000000003</v>
          </cell>
          <cell r="N809">
            <v>4</v>
          </cell>
          <cell r="O809">
            <v>152.08000000000001</v>
          </cell>
          <cell r="S809">
            <v>4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29.52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</row>
        <row r="810">
          <cell r="A810" t="str">
            <v>SJECO E/P MIC</v>
          </cell>
          <cell r="B810" t="str">
            <v>영2</v>
          </cell>
          <cell r="C810" t="str">
            <v>SJECO</v>
          </cell>
          <cell r="D810" t="str">
            <v>E/P MIC</v>
          </cell>
          <cell r="E810" t="str">
            <v>MOTOROLA</v>
          </cell>
          <cell r="F810" t="str">
            <v>SYN8692G</v>
          </cell>
          <cell r="H810">
            <v>7.38</v>
          </cell>
          <cell r="J810" t="str">
            <v>양일몽</v>
          </cell>
          <cell r="L810">
            <v>35.96</v>
          </cell>
          <cell r="N810">
            <v>27</v>
          </cell>
          <cell r="O810">
            <v>348.8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10</v>
          </cell>
          <cell r="W810">
            <v>2</v>
          </cell>
          <cell r="X810">
            <v>0</v>
          </cell>
          <cell r="Y810">
            <v>0</v>
          </cell>
          <cell r="Z810">
            <v>10</v>
          </cell>
          <cell r="AA810">
            <v>5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73.8</v>
          </cell>
          <cell r="AW810">
            <v>14.76</v>
          </cell>
          <cell r="AX810">
            <v>0</v>
          </cell>
          <cell r="AY810">
            <v>0</v>
          </cell>
          <cell r="AZ810">
            <v>73.8</v>
          </cell>
          <cell r="BA810">
            <v>36.9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</row>
        <row r="811">
          <cell r="A811" t="str">
            <v>SJECO E/P MIC</v>
          </cell>
          <cell r="B811" t="str">
            <v>영2</v>
          </cell>
          <cell r="C811" t="str">
            <v>SJECO</v>
          </cell>
          <cell r="D811" t="str">
            <v>E/P MIC</v>
          </cell>
          <cell r="E811" t="str">
            <v>MOTOROLA</v>
          </cell>
          <cell r="F811" t="str">
            <v>SYN9031A</v>
          </cell>
          <cell r="J811" t="str">
            <v>양일몽</v>
          </cell>
          <cell r="L811">
            <v>3.56</v>
          </cell>
          <cell r="N811">
            <v>5</v>
          </cell>
          <cell r="O811">
            <v>17.8</v>
          </cell>
          <cell r="S811">
            <v>5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</row>
        <row r="812">
          <cell r="A812" t="str">
            <v>SJECO 其他</v>
          </cell>
          <cell r="B812" t="str">
            <v>영2</v>
          </cell>
          <cell r="C812" t="str">
            <v>SJECO</v>
          </cell>
          <cell r="D812" t="str">
            <v>其他</v>
          </cell>
          <cell r="E812" t="str">
            <v>MOTOROLA</v>
          </cell>
          <cell r="F812" t="str">
            <v>SYN9397A</v>
          </cell>
          <cell r="J812" t="str">
            <v>이강산</v>
          </cell>
          <cell r="K812" t="str">
            <v>$</v>
          </cell>
          <cell r="L812">
            <v>0.86</v>
          </cell>
          <cell r="N812">
            <v>34.144999999999996</v>
          </cell>
          <cell r="O812">
            <v>29.364699999999996</v>
          </cell>
          <cell r="Q812">
            <v>0</v>
          </cell>
          <cell r="R812">
            <v>1</v>
          </cell>
          <cell r="S812">
            <v>5</v>
          </cell>
          <cell r="T812">
            <v>10</v>
          </cell>
          <cell r="U812">
            <v>6.1449999999999996</v>
          </cell>
          <cell r="V812">
            <v>10</v>
          </cell>
          <cell r="W812">
            <v>2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</row>
        <row r="813">
          <cell r="A813" t="str">
            <v>SCHACO E/P MIC</v>
          </cell>
          <cell r="B813" t="str">
            <v>영2</v>
          </cell>
          <cell r="C813" t="str">
            <v>SCHACO</v>
          </cell>
          <cell r="D813" t="str">
            <v>E/P MIC</v>
          </cell>
          <cell r="E813" t="str">
            <v>LG전자(청주)</v>
          </cell>
          <cell r="F813" t="str">
            <v>T/A(미정)</v>
          </cell>
          <cell r="G813">
            <v>0.7</v>
          </cell>
          <cell r="H813">
            <v>2.3199999999999998</v>
          </cell>
          <cell r="J813" t="str">
            <v>이강산</v>
          </cell>
          <cell r="L813">
            <v>2.5</v>
          </cell>
          <cell r="M813" t="str">
            <v>假</v>
          </cell>
          <cell r="N813">
            <v>70</v>
          </cell>
          <cell r="O813">
            <v>227500</v>
          </cell>
          <cell r="V813">
            <v>10</v>
          </cell>
          <cell r="W813">
            <v>10</v>
          </cell>
          <cell r="X813">
            <v>10</v>
          </cell>
          <cell r="Y813">
            <v>10</v>
          </cell>
          <cell r="Z813">
            <v>10</v>
          </cell>
          <cell r="AA813">
            <v>10</v>
          </cell>
          <cell r="AB813">
            <v>10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7</v>
          </cell>
          <cell r="AJ813">
            <v>7</v>
          </cell>
          <cell r="AK813">
            <v>7</v>
          </cell>
          <cell r="AL813">
            <v>7</v>
          </cell>
          <cell r="AM813">
            <v>7</v>
          </cell>
          <cell r="AN813">
            <v>7</v>
          </cell>
          <cell r="AO813">
            <v>7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23.2</v>
          </cell>
          <cell r="AW813">
            <v>23.2</v>
          </cell>
          <cell r="AX813">
            <v>23.2</v>
          </cell>
          <cell r="AY813">
            <v>23.2</v>
          </cell>
          <cell r="AZ813">
            <v>23.2</v>
          </cell>
          <cell r="BA813">
            <v>23.2</v>
          </cell>
          <cell r="BB813">
            <v>23.2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</row>
        <row r="814">
          <cell r="A814" t="str">
            <v>SJECO PACK'D E/P</v>
          </cell>
          <cell r="B814" t="str">
            <v>영3</v>
          </cell>
          <cell r="C814" t="str">
            <v>SJECO</v>
          </cell>
          <cell r="D814" t="str">
            <v>PACK'D E/P</v>
          </cell>
          <cell r="E814" t="str">
            <v>LEEMAX</v>
          </cell>
          <cell r="F814" t="str">
            <v>고가E/P</v>
          </cell>
          <cell r="H814">
            <v>3.44</v>
          </cell>
          <cell r="I814">
            <v>1.44</v>
          </cell>
          <cell r="J814" t="str">
            <v>허병기</v>
          </cell>
          <cell r="K814" t="str">
            <v>￦</v>
          </cell>
          <cell r="L814">
            <v>15000</v>
          </cell>
          <cell r="N814">
            <v>0</v>
          </cell>
          <cell r="O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</row>
        <row r="815">
          <cell r="A815" t="str">
            <v>SJECO 大型 H/P</v>
          </cell>
          <cell r="B815" t="str">
            <v>영3</v>
          </cell>
          <cell r="C815" t="str">
            <v>SJECO</v>
          </cell>
          <cell r="D815" t="str">
            <v>大型 H/P</v>
          </cell>
          <cell r="E815" t="str">
            <v>LEEMAX</v>
          </cell>
          <cell r="F815" t="str">
            <v>대형H/P</v>
          </cell>
          <cell r="H815">
            <v>5.5</v>
          </cell>
          <cell r="I815">
            <v>4.78</v>
          </cell>
          <cell r="J815" t="str">
            <v>허병기</v>
          </cell>
          <cell r="K815" t="str">
            <v>￦</v>
          </cell>
          <cell r="L815">
            <v>17000</v>
          </cell>
          <cell r="N815">
            <v>0</v>
          </cell>
          <cell r="O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</row>
        <row r="816">
          <cell r="A816" t="str">
            <v>SJECO E/P MIC</v>
          </cell>
          <cell r="B816" t="str">
            <v>영3</v>
          </cell>
          <cell r="C816" t="str">
            <v>SJECO</v>
          </cell>
          <cell r="D816" t="str">
            <v>E/P MIC</v>
          </cell>
          <cell r="E816" t="str">
            <v>LEEMAX</v>
          </cell>
          <cell r="F816" t="str">
            <v>목걸이E/PMIC</v>
          </cell>
          <cell r="H816">
            <v>5</v>
          </cell>
          <cell r="I816">
            <v>1.76</v>
          </cell>
          <cell r="J816" t="str">
            <v>허병기</v>
          </cell>
          <cell r="K816" t="str">
            <v>￦</v>
          </cell>
          <cell r="L816">
            <v>5000</v>
          </cell>
          <cell r="N816">
            <v>0</v>
          </cell>
          <cell r="O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</row>
        <row r="817">
          <cell r="A817" t="str">
            <v>SJECO H/P 小型</v>
          </cell>
          <cell r="B817" t="str">
            <v>영3</v>
          </cell>
          <cell r="C817" t="str">
            <v>SJECO</v>
          </cell>
          <cell r="D817" t="str">
            <v>H/P 小型</v>
          </cell>
          <cell r="E817" t="str">
            <v>LEEMAX</v>
          </cell>
          <cell r="F817" t="str">
            <v>소형H/P</v>
          </cell>
          <cell r="H817">
            <v>5.5</v>
          </cell>
          <cell r="I817">
            <v>4.78</v>
          </cell>
          <cell r="J817" t="str">
            <v>허병기</v>
          </cell>
          <cell r="K817" t="str">
            <v>￦</v>
          </cell>
          <cell r="L817">
            <v>11000</v>
          </cell>
          <cell r="N817">
            <v>0</v>
          </cell>
          <cell r="O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</row>
        <row r="818">
          <cell r="A818" t="str">
            <v>SCHACO PACK'D E/P</v>
          </cell>
          <cell r="B818" t="str">
            <v>영3</v>
          </cell>
          <cell r="C818" t="str">
            <v>SCHACO</v>
          </cell>
          <cell r="D818" t="str">
            <v>PACK'D E/P</v>
          </cell>
          <cell r="E818" t="str">
            <v>LEEMAX</v>
          </cell>
          <cell r="F818" t="str">
            <v>저가E/P</v>
          </cell>
          <cell r="H818">
            <v>2.8</v>
          </cell>
          <cell r="I818">
            <v>1.56</v>
          </cell>
          <cell r="J818" t="str">
            <v>허병기</v>
          </cell>
          <cell r="K818" t="str">
            <v>￦</v>
          </cell>
          <cell r="L818">
            <v>1800</v>
          </cell>
          <cell r="N818">
            <v>0</v>
          </cell>
          <cell r="O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</row>
        <row r="819">
          <cell r="A819" t="str">
            <v>SJECO PACK'D E/P</v>
          </cell>
          <cell r="B819" t="str">
            <v>영3</v>
          </cell>
          <cell r="C819" t="str">
            <v>SJECO</v>
          </cell>
          <cell r="D819" t="str">
            <v>PACK'D E/P</v>
          </cell>
          <cell r="E819" t="str">
            <v>LEEMAX</v>
          </cell>
          <cell r="F819" t="str">
            <v>초고가E/P</v>
          </cell>
          <cell r="H819">
            <v>3.44</v>
          </cell>
          <cell r="I819">
            <v>1.44</v>
          </cell>
          <cell r="J819" t="str">
            <v>허병기</v>
          </cell>
          <cell r="K819" t="str">
            <v>￦</v>
          </cell>
          <cell r="L819">
            <v>45000</v>
          </cell>
          <cell r="N819">
            <v>0</v>
          </cell>
          <cell r="O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</row>
        <row r="820">
          <cell r="A820" t="str">
            <v>SJECO PACK'D E/P</v>
          </cell>
          <cell r="B820" t="str">
            <v>영3</v>
          </cell>
          <cell r="C820" t="str">
            <v>SJECO</v>
          </cell>
          <cell r="D820" t="str">
            <v>PACK'D E/P</v>
          </cell>
          <cell r="E820" t="str">
            <v>LEEMAX</v>
          </cell>
          <cell r="F820" t="str">
            <v>AXE555-R</v>
          </cell>
          <cell r="H820">
            <v>3.44</v>
          </cell>
          <cell r="I820">
            <v>1.44</v>
          </cell>
          <cell r="J820" t="str">
            <v>허병기</v>
          </cell>
          <cell r="K820" t="str">
            <v>￦</v>
          </cell>
          <cell r="L820">
            <v>6000</v>
          </cell>
          <cell r="N820">
            <v>19.310000000000002</v>
          </cell>
          <cell r="O820">
            <v>115860.00000000001</v>
          </cell>
          <cell r="Q820">
            <v>1.41</v>
          </cell>
          <cell r="R820">
            <v>1.1100000000000001</v>
          </cell>
          <cell r="S820">
            <v>1.79</v>
          </cell>
          <cell r="T820">
            <v>2</v>
          </cell>
          <cell r="U820">
            <v>2</v>
          </cell>
          <cell r="V820">
            <v>2</v>
          </cell>
          <cell r="W820">
            <v>2</v>
          </cell>
          <cell r="X820">
            <v>2</v>
          </cell>
          <cell r="Y820">
            <v>1.5</v>
          </cell>
          <cell r="Z820">
            <v>1.5</v>
          </cell>
          <cell r="AA820">
            <v>1</v>
          </cell>
          <cell r="AB820">
            <v>1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4.8503999999999996</v>
          </cell>
          <cell r="AR820">
            <v>3.8184000000000005</v>
          </cell>
          <cell r="AS820">
            <v>6.1576000000000004</v>
          </cell>
          <cell r="AT820">
            <v>6.88</v>
          </cell>
          <cell r="AU820">
            <v>6.88</v>
          </cell>
          <cell r="AV820">
            <v>6.88</v>
          </cell>
          <cell r="AW820">
            <v>6.88</v>
          </cell>
          <cell r="AX820">
            <v>6.88</v>
          </cell>
          <cell r="AY820">
            <v>5.16</v>
          </cell>
          <cell r="AZ820">
            <v>5.16</v>
          </cell>
          <cell r="BA820">
            <v>3.44</v>
          </cell>
          <cell r="BB820">
            <v>3.44</v>
          </cell>
          <cell r="BC820">
            <v>0</v>
          </cell>
          <cell r="BD820">
            <v>2.0303999999999998</v>
          </cell>
          <cell r="BE820">
            <v>1.5984</v>
          </cell>
          <cell r="BF820">
            <v>2.5775999999999999</v>
          </cell>
          <cell r="BG820">
            <v>2.88</v>
          </cell>
          <cell r="BH820">
            <v>2.88</v>
          </cell>
          <cell r="BI820">
            <v>2.88</v>
          </cell>
          <cell r="BJ820">
            <v>2.88</v>
          </cell>
          <cell r="BK820">
            <v>2.88</v>
          </cell>
          <cell r="BL820">
            <v>2.16</v>
          </cell>
          <cell r="BM820">
            <v>2.16</v>
          </cell>
          <cell r="BN820">
            <v>1.44</v>
          </cell>
          <cell r="BO820">
            <v>1.44</v>
          </cell>
        </row>
        <row r="821">
          <cell r="A821" t="str">
            <v>SJECO PACK'D E/P</v>
          </cell>
          <cell r="B821" t="str">
            <v>영3</v>
          </cell>
          <cell r="C821" t="str">
            <v>SJECO</v>
          </cell>
          <cell r="D821" t="str">
            <v>PACK'D E/P</v>
          </cell>
          <cell r="E821" t="str">
            <v>LEEMAX</v>
          </cell>
          <cell r="F821" t="str">
            <v>AXE569BP-R</v>
          </cell>
          <cell r="H821">
            <v>3.44</v>
          </cell>
          <cell r="I821">
            <v>1.44</v>
          </cell>
          <cell r="J821" t="str">
            <v>허병기</v>
          </cell>
          <cell r="K821" t="str">
            <v>￦</v>
          </cell>
          <cell r="L821">
            <v>6000</v>
          </cell>
          <cell r="N821">
            <v>27.829000000000001</v>
          </cell>
          <cell r="O821">
            <v>166974</v>
          </cell>
          <cell r="Q821">
            <v>1.3919999999999999</v>
          </cell>
          <cell r="R821">
            <v>1.679</v>
          </cell>
          <cell r="S821">
            <v>2.758</v>
          </cell>
          <cell r="T821">
            <v>1.5</v>
          </cell>
          <cell r="U821">
            <v>3</v>
          </cell>
          <cell r="V821">
            <v>3</v>
          </cell>
          <cell r="W821">
            <v>3</v>
          </cell>
          <cell r="X821">
            <v>2.5</v>
          </cell>
          <cell r="Y821">
            <v>2.5</v>
          </cell>
          <cell r="Z821">
            <v>2.5</v>
          </cell>
          <cell r="AA821">
            <v>2</v>
          </cell>
          <cell r="AB821">
            <v>2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4.7884799999999998</v>
          </cell>
          <cell r="AR821">
            <v>5.77576</v>
          </cell>
          <cell r="AS821">
            <v>9.48752</v>
          </cell>
          <cell r="AT821">
            <v>5.16</v>
          </cell>
          <cell r="AU821">
            <v>10.32</v>
          </cell>
          <cell r="AV821">
            <v>10.32</v>
          </cell>
          <cell r="AW821">
            <v>10.32</v>
          </cell>
          <cell r="AX821">
            <v>8.6</v>
          </cell>
          <cell r="AY821">
            <v>8.6</v>
          </cell>
          <cell r="AZ821">
            <v>8.6</v>
          </cell>
          <cell r="BA821">
            <v>6.88</v>
          </cell>
          <cell r="BB821">
            <v>6.88</v>
          </cell>
          <cell r="BC821">
            <v>0</v>
          </cell>
          <cell r="BD821">
            <v>2.0044799999999996</v>
          </cell>
          <cell r="BE821">
            <v>2.4177599999999999</v>
          </cell>
          <cell r="BF821">
            <v>3.9715199999999999</v>
          </cell>
          <cell r="BG821">
            <v>2.16</v>
          </cell>
          <cell r="BH821">
            <v>4.32</v>
          </cell>
          <cell r="BI821">
            <v>4.32</v>
          </cell>
          <cell r="BJ821">
            <v>4.32</v>
          </cell>
          <cell r="BK821">
            <v>3.5999999999999996</v>
          </cell>
          <cell r="BL821">
            <v>3.5999999999999996</v>
          </cell>
          <cell r="BM821">
            <v>3.5999999999999996</v>
          </cell>
          <cell r="BN821">
            <v>2.88</v>
          </cell>
          <cell r="BO821">
            <v>2.88</v>
          </cell>
        </row>
        <row r="822">
          <cell r="A822" t="str">
            <v>SJECO PACK'D E/P</v>
          </cell>
          <cell r="B822" t="str">
            <v>영3</v>
          </cell>
          <cell r="C822" t="str">
            <v>SJECO</v>
          </cell>
          <cell r="D822" t="str">
            <v>PACK'D E/P</v>
          </cell>
          <cell r="E822" t="str">
            <v>LEEMAX</v>
          </cell>
          <cell r="F822" t="str">
            <v>AXE569V-R</v>
          </cell>
          <cell r="H822">
            <v>3.44</v>
          </cell>
          <cell r="I822">
            <v>1.44</v>
          </cell>
          <cell r="J822" t="str">
            <v>허병기</v>
          </cell>
          <cell r="K822" t="str">
            <v>￦</v>
          </cell>
          <cell r="L822">
            <v>7000</v>
          </cell>
          <cell r="N822">
            <v>9.2899999999999991</v>
          </cell>
          <cell r="O822">
            <v>65029.999999999993</v>
          </cell>
          <cell r="Q822">
            <v>0.56999999999999995</v>
          </cell>
          <cell r="R822">
            <v>0.24</v>
          </cell>
          <cell r="S822">
            <v>0.28000000000000003</v>
          </cell>
          <cell r="T822">
            <v>0.8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0.7</v>
          </cell>
          <cell r="AB822">
            <v>0.7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1.9607999999999999</v>
          </cell>
          <cell r="AR822">
            <v>0.8256</v>
          </cell>
          <cell r="AS822">
            <v>0.96320000000000006</v>
          </cell>
          <cell r="AT822">
            <v>2.7520000000000002</v>
          </cell>
          <cell r="AU822">
            <v>3.44</v>
          </cell>
          <cell r="AV822">
            <v>3.44</v>
          </cell>
          <cell r="AW822">
            <v>3.44</v>
          </cell>
          <cell r="AX822">
            <v>3.44</v>
          </cell>
          <cell r="AY822">
            <v>3.44</v>
          </cell>
          <cell r="AZ822">
            <v>3.44</v>
          </cell>
          <cell r="BA822">
            <v>2.4079999999999999</v>
          </cell>
          <cell r="BB822">
            <v>2.4079999999999999</v>
          </cell>
          <cell r="BC822">
            <v>0</v>
          </cell>
          <cell r="BD822">
            <v>0.82079999999999986</v>
          </cell>
          <cell r="BE822">
            <v>0.34559999999999996</v>
          </cell>
          <cell r="BF822">
            <v>0.4032</v>
          </cell>
          <cell r="BG822">
            <v>1.1519999999999999</v>
          </cell>
          <cell r="BH822">
            <v>1.44</v>
          </cell>
          <cell r="BI822">
            <v>1.44</v>
          </cell>
          <cell r="BJ822">
            <v>1.44</v>
          </cell>
          <cell r="BK822">
            <v>1.44</v>
          </cell>
          <cell r="BL822">
            <v>1.44</v>
          </cell>
          <cell r="BM822">
            <v>1.44</v>
          </cell>
          <cell r="BN822">
            <v>1.008</v>
          </cell>
          <cell r="BO822">
            <v>1.008</v>
          </cell>
        </row>
        <row r="823">
          <cell r="A823" t="str">
            <v>SJECO PACK'D E/P</v>
          </cell>
          <cell r="B823" t="str">
            <v>영3</v>
          </cell>
          <cell r="C823" t="str">
            <v>SJECO</v>
          </cell>
          <cell r="D823" t="str">
            <v>PACK'D E/P</v>
          </cell>
          <cell r="E823" t="str">
            <v>LEEMAX</v>
          </cell>
          <cell r="F823" t="str">
            <v>AXE569WP-R</v>
          </cell>
          <cell r="H823">
            <v>3.44</v>
          </cell>
          <cell r="I823">
            <v>1.44</v>
          </cell>
          <cell r="J823" t="str">
            <v>허병기</v>
          </cell>
          <cell r="K823" t="str">
            <v>￦</v>
          </cell>
          <cell r="L823">
            <v>6000</v>
          </cell>
          <cell r="N823">
            <v>29.747</v>
          </cell>
          <cell r="O823">
            <v>178482</v>
          </cell>
          <cell r="Q823">
            <v>1.4570000000000001</v>
          </cell>
          <cell r="R823">
            <v>1.9</v>
          </cell>
          <cell r="S823">
            <v>2.39</v>
          </cell>
          <cell r="T823">
            <v>2</v>
          </cell>
          <cell r="U823">
            <v>3</v>
          </cell>
          <cell r="V823">
            <v>3</v>
          </cell>
          <cell r="W823">
            <v>3</v>
          </cell>
          <cell r="X823">
            <v>3</v>
          </cell>
          <cell r="Y823">
            <v>3</v>
          </cell>
          <cell r="Z823">
            <v>3</v>
          </cell>
          <cell r="AA823">
            <v>2</v>
          </cell>
          <cell r="AB823">
            <v>2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5.0120800000000001</v>
          </cell>
          <cell r="AR823">
            <v>6.5359999999999996</v>
          </cell>
          <cell r="AS823">
            <v>8.2216000000000005</v>
          </cell>
          <cell r="AT823">
            <v>6.88</v>
          </cell>
          <cell r="AU823">
            <v>10.32</v>
          </cell>
          <cell r="AV823">
            <v>10.32</v>
          </cell>
          <cell r="AW823">
            <v>10.32</v>
          </cell>
          <cell r="AX823">
            <v>10.32</v>
          </cell>
          <cell r="AY823">
            <v>10.32</v>
          </cell>
          <cell r="AZ823">
            <v>10.32</v>
          </cell>
          <cell r="BA823">
            <v>6.88</v>
          </cell>
          <cell r="BB823">
            <v>6.88</v>
          </cell>
          <cell r="BC823">
            <v>0</v>
          </cell>
          <cell r="BD823">
            <v>2.0980799999999999</v>
          </cell>
          <cell r="BE823">
            <v>2.7359999999999998</v>
          </cell>
          <cell r="BF823">
            <v>3.4416000000000002</v>
          </cell>
          <cell r="BG823">
            <v>2.88</v>
          </cell>
          <cell r="BH823">
            <v>4.32</v>
          </cell>
          <cell r="BI823">
            <v>4.32</v>
          </cell>
          <cell r="BJ823">
            <v>4.32</v>
          </cell>
          <cell r="BK823">
            <v>4.32</v>
          </cell>
          <cell r="BL823">
            <v>4.32</v>
          </cell>
          <cell r="BM823">
            <v>4.32</v>
          </cell>
          <cell r="BN823">
            <v>2.88</v>
          </cell>
          <cell r="BO823">
            <v>2.88</v>
          </cell>
        </row>
        <row r="824">
          <cell r="A824" t="str">
            <v>SJECO PACK'D E/P</v>
          </cell>
          <cell r="B824" t="str">
            <v>영3</v>
          </cell>
          <cell r="C824" t="str">
            <v>SJECO</v>
          </cell>
          <cell r="D824" t="str">
            <v>PACK'D E/P</v>
          </cell>
          <cell r="E824" t="str">
            <v>LEEMAX</v>
          </cell>
          <cell r="F824" t="str">
            <v>AXE669B</v>
          </cell>
          <cell r="H824">
            <v>3.44</v>
          </cell>
          <cell r="I824">
            <v>1.44</v>
          </cell>
          <cell r="J824" t="str">
            <v>허병기</v>
          </cell>
          <cell r="K824" t="str">
            <v>￦</v>
          </cell>
          <cell r="L824">
            <v>6000</v>
          </cell>
          <cell r="N824">
            <v>0</v>
          </cell>
          <cell r="O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</row>
        <row r="825">
          <cell r="A825" t="str">
            <v>SJECO PACK'D E/P</v>
          </cell>
          <cell r="B825" t="str">
            <v>영3</v>
          </cell>
          <cell r="C825" t="str">
            <v>SJECO</v>
          </cell>
          <cell r="D825" t="str">
            <v>PACK'D E/P</v>
          </cell>
          <cell r="E825" t="str">
            <v>LEEMAX</v>
          </cell>
          <cell r="F825" t="str">
            <v>AXE669W</v>
          </cell>
          <cell r="H825">
            <v>3.44</v>
          </cell>
          <cell r="I825">
            <v>1.44</v>
          </cell>
          <cell r="J825" t="str">
            <v>허병기</v>
          </cell>
          <cell r="K825" t="str">
            <v>￦</v>
          </cell>
          <cell r="L825">
            <v>6000</v>
          </cell>
          <cell r="N825">
            <v>0</v>
          </cell>
          <cell r="O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</row>
        <row r="826">
          <cell r="A826" t="str">
            <v>SJECO PACK'D E/P</v>
          </cell>
          <cell r="B826" t="str">
            <v>영3</v>
          </cell>
          <cell r="C826" t="str">
            <v>SJECO</v>
          </cell>
          <cell r="D826" t="str">
            <v>PACK'D E/P</v>
          </cell>
          <cell r="E826" t="str">
            <v>LEEMAX</v>
          </cell>
          <cell r="F826" t="str">
            <v>AXE679BW</v>
          </cell>
          <cell r="H826">
            <v>3.44</v>
          </cell>
          <cell r="I826">
            <v>1.44</v>
          </cell>
          <cell r="J826" t="str">
            <v>허병기</v>
          </cell>
          <cell r="K826" t="str">
            <v>￦</v>
          </cell>
          <cell r="L826">
            <v>6000</v>
          </cell>
          <cell r="N826">
            <v>0</v>
          </cell>
          <cell r="O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</row>
        <row r="827">
          <cell r="A827" t="str">
            <v>SJECO PACK'D E/P</v>
          </cell>
          <cell r="B827" t="str">
            <v>영3</v>
          </cell>
          <cell r="C827" t="str">
            <v>SJECO</v>
          </cell>
          <cell r="D827" t="str">
            <v>PACK'D E/P</v>
          </cell>
          <cell r="E827" t="str">
            <v>LEEMAX</v>
          </cell>
          <cell r="F827" t="str">
            <v>AXE679WV</v>
          </cell>
          <cell r="H827">
            <v>3.44</v>
          </cell>
          <cell r="I827">
            <v>1.44</v>
          </cell>
          <cell r="J827" t="str">
            <v>허병기</v>
          </cell>
          <cell r="K827" t="str">
            <v>￦</v>
          </cell>
          <cell r="L827">
            <v>6000</v>
          </cell>
          <cell r="N827">
            <v>0</v>
          </cell>
          <cell r="O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</row>
        <row r="828">
          <cell r="A828" t="str">
            <v>SJECO H/P 小型</v>
          </cell>
          <cell r="B828" t="str">
            <v>영3</v>
          </cell>
          <cell r="C828" t="str">
            <v>SJECO</v>
          </cell>
          <cell r="D828" t="str">
            <v>H/P 小型</v>
          </cell>
          <cell r="E828" t="str">
            <v>LEEMAX</v>
          </cell>
          <cell r="F828" t="str">
            <v>CLIPH/P</v>
          </cell>
          <cell r="H828">
            <v>5.5</v>
          </cell>
          <cell r="I828">
            <v>4.78</v>
          </cell>
          <cell r="J828" t="str">
            <v>허병기</v>
          </cell>
          <cell r="K828" t="str">
            <v>￦</v>
          </cell>
          <cell r="L828">
            <v>6500</v>
          </cell>
          <cell r="N828">
            <v>0</v>
          </cell>
          <cell r="O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</row>
        <row r="829">
          <cell r="A829" t="str">
            <v>SJECO 大型 H/P</v>
          </cell>
          <cell r="B829" t="str">
            <v>영3</v>
          </cell>
          <cell r="C829" t="str">
            <v>SJECO</v>
          </cell>
          <cell r="D829" t="str">
            <v>大型 H/P</v>
          </cell>
          <cell r="E829" t="str">
            <v>LEEMAX</v>
          </cell>
          <cell r="F829" t="str">
            <v>DEMOH/P</v>
          </cell>
          <cell r="H829">
            <v>5.5</v>
          </cell>
          <cell r="I829">
            <v>4.78</v>
          </cell>
          <cell r="J829" t="str">
            <v>허병기</v>
          </cell>
          <cell r="K829" t="str">
            <v>￦</v>
          </cell>
          <cell r="L829">
            <v>17000</v>
          </cell>
          <cell r="N829">
            <v>0</v>
          </cell>
          <cell r="O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</row>
        <row r="830">
          <cell r="A830" t="str">
            <v>SJECO 大型 H/P</v>
          </cell>
          <cell r="B830" t="str">
            <v>영3</v>
          </cell>
          <cell r="C830" t="str">
            <v>SJECO</v>
          </cell>
          <cell r="D830" t="str">
            <v>大型 H/P</v>
          </cell>
          <cell r="E830" t="str">
            <v>LEEMAX</v>
          </cell>
          <cell r="F830" t="str">
            <v>HP-850S(2차)</v>
          </cell>
          <cell r="H830">
            <v>5.5</v>
          </cell>
          <cell r="I830">
            <v>4.78</v>
          </cell>
          <cell r="J830" t="str">
            <v>허병기</v>
          </cell>
          <cell r="K830" t="str">
            <v>￦</v>
          </cell>
          <cell r="L830">
            <v>12000</v>
          </cell>
          <cell r="N830">
            <v>0</v>
          </cell>
          <cell r="O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</row>
        <row r="831">
          <cell r="A831" t="str">
            <v>SJECO PACK'D E/P</v>
          </cell>
          <cell r="B831" t="str">
            <v>영3</v>
          </cell>
          <cell r="C831" t="str">
            <v>SJECO</v>
          </cell>
          <cell r="D831" t="str">
            <v>PACK'D E/P</v>
          </cell>
          <cell r="E831" t="str">
            <v>LEEMAX</v>
          </cell>
          <cell r="F831" t="str">
            <v>MANIA125S-R</v>
          </cell>
          <cell r="H831">
            <v>2.93</v>
          </cell>
          <cell r="I831">
            <v>1.76</v>
          </cell>
          <cell r="J831" t="str">
            <v>허병기</v>
          </cell>
          <cell r="K831" t="str">
            <v>￦</v>
          </cell>
          <cell r="L831">
            <v>4000</v>
          </cell>
          <cell r="N831">
            <v>4.8599999999999994</v>
          </cell>
          <cell r="O831">
            <v>19439.999999999996</v>
          </cell>
          <cell r="Q831">
            <v>0.34</v>
          </cell>
          <cell r="R831">
            <v>0.31</v>
          </cell>
          <cell r="S831">
            <v>0.61</v>
          </cell>
          <cell r="T831">
            <v>0.4</v>
          </cell>
          <cell r="U831">
            <v>0.5</v>
          </cell>
          <cell r="V831">
            <v>0.5</v>
          </cell>
          <cell r="W831">
            <v>0.5</v>
          </cell>
          <cell r="X831">
            <v>0.5</v>
          </cell>
          <cell r="Y831">
            <v>0.3</v>
          </cell>
          <cell r="Z831">
            <v>0.3</v>
          </cell>
          <cell r="AA831">
            <v>0.3</v>
          </cell>
          <cell r="AB831">
            <v>0.3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0.99620000000000009</v>
          </cell>
          <cell r="AR831">
            <v>0.9083</v>
          </cell>
          <cell r="AS831">
            <v>1.7873000000000001</v>
          </cell>
          <cell r="AT831">
            <v>1.1720000000000002</v>
          </cell>
          <cell r="AU831">
            <v>1.4650000000000001</v>
          </cell>
          <cell r="AV831">
            <v>1.4650000000000001</v>
          </cell>
          <cell r="AW831">
            <v>1.4650000000000001</v>
          </cell>
          <cell r="AX831">
            <v>1.4650000000000001</v>
          </cell>
          <cell r="AY831">
            <v>0.879</v>
          </cell>
          <cell r="AZ831">
            <v>0.879</v>
          </cell>
          <cell r="BA831">
            <v>0.879</v>
          </cell>
          <cell r="BB831">
            <v>0.879</v>
          </cell>
          <cell r="BC831">
            <v>0</v>
          </cell>
          <cell r="BD831">
            <v>0.59840000000000004</v>
          </cell>
          <cell r="BE831">
            <v>0.54559999999999997</v>
          </cell>
          <cell r="BF831">
            <v>1.0735999999999999</v>
          </cell>
          <cell r="BG831">
            <v>0.70400000000000007</v>
          </cell>
          <cell r="BH831">
            <v>0.88</v>
          </cell>
          <cell r="BI831">
            <v>0.88</v>
          </cell>
          <cell r="BJ831">
            <v>0.88</v>
          </cell>
          <cell r="BK831">
            <v>0.88</v>
          </cell>
          <cell r="BL831">
            <v>0.52800000000000002</v>
          </cell>
          <cell r="BM831">
            <v>0.52800000000000002</v>
          </cell>
          <cell r="BN831">
            <v>0.52800000000000002</v>
          </cell>
          <cell r="BO831">
            <v>0.52800000000000002</v>
          </cell>
        </row>
        <row r="832">
          <cell r="A832" t="str">
            <v>SJECO PACK'D E/P</v>
          </cell>
          <cell r="B832" t="str">
            <v>영3</v>
          </cell>
          <cell r="C832" t="str">
            <v>SJECO</v>
          </cell>
          <cell r="D832" t="str">
            <v>PACK'D E/P</v>
          </cell>
          <cell r="E832" t="str">
            <v>LEEMAX</v>
          </cell>
          <cell r="F832" t="str">
            <v>MANIA125SV-R</v>
          </cell>
          <cell r="H832">
            <v>2.93</v>
          </cell>
          <cell r="I832">
            <v>1.76</v>
          </cell>
          <cell r="J832" t="str">
            <v>허병기</v>
          </cell>
          <cell r="K832" t="str">
            <v>￦</v>
          </cell>
          <cell r="L832">
            <v>5000</v>
          </cell>
          <cell r="N832">
            <v>13.074999999999999</v>
          </cell>
          <cell r="O832">
            <v>65375</v>
          </cell>
          <cell r="Q832">
            <v>0.58499999999999996</v>
          </cell>
          <cell r="R832">
            <v>0.76</v>
          </cell>
          <cell r="S832">
            <v>0.93</v>
          </cell>
          <cell r="T832">
            <v>1.3</v>
          </cell>
          <cell r="U832">
            <v>1.5</v>
          </cell>
          <cell r="V832">
            <v>1.5</v>
          </cell>
          <cell r="W832">
            <v>1.5</v>
          </cell>
          <cell r="X832">
            <v>1.5</v>
          </cell>
          <cell r="Y832">
            <v>1</v>
          </cell>
          <cell r="Z832">
            <v>1</v>
          </cell>
          <cell r="AA832">
            <v>1</v>
          </cell>
          <cell r="AB832">
            <v>0.5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1.7140500000000001</v>
          </cell>
          <cell r="AR832">
            <v>2.2268000000000003</v>
          </cell>
          <cell r="AS832">
            <v>2.7249000000000003</v>
          </cell>
          <cell r="AT832">
            <v>3.8090000000000002</v>
          </cell>
          <cell r="AU832">
            <v>4.3950000000000005</v>
          </cell>
          <cell r="AV832">
            <v>4.3950000000000005</v>
          </cell>
          <cell r="AW832">
            <v>4.3950000000000005</v>
          </cell>
          <cell r="AX832">
            <v>4.3950000000000005</v>
          </cell>
          <cell r="AY832">
            <v>2.93</v>
          </cell>
          <cell r="AZ832">
            <v>2.93</v>
          </cell>
          <cell r="BA832">
            <v>2.93</v>
          </cell>
          <cell r="BB832">
            <v>1.4650000000000001</v>
          </cell>
          <cell r="BC832">
            <v>0</v>
          </cell>
          <cell r="BD832">
            <v>1.0295999999999998</v>
          </cell>
          <cell r="BE832">
            <v>1.3376000000000001</v>
          </cell>
          <cell r="BF832">
            <v>1.6368</v>
          </cell>
          <cell r="BG832">
            <v>2.2880000000000003</v>
          </cell>
          <cell r="BH832">
            <v>2.64</v>
          </cell>
          <cell r="BI832">
            <v>2.64</v>
          </cell>
          <cell r="BJ832">
            <v>2.64</v>
          </cell>
          <cell r="BK832">
            <v>2.64</v>
          </cell>
          <cell r="BL832">
            <v>1.76</v>
          </cell>
          <cell r="BM832">
            <v>1.76</v>
          </cell>
          <cell r="BN832">
            <v>1.76</v>
          </cell>
          <cell r="BO832">
            <v>0.88</v>
          </cell>
        </row>
        <row r="833">
          <cell r="A833" t="str">
            <v>SJECO PACK'D E/P</v>
          </cell>
          <cell r="B833" t="str">
            <v>영3</v>
          </cell>
          <cell r="C833" t="str">
            <v>SJECO</v>
          </cell>
          <cell r="D833" t="str">
            <v>PACK'D E/P</v>
          </cell>
          <cell r="E833" t="str">
            <v>LEEMAX</v>
          </cell>
          <cell r="F833" t="str">
            <v>MANIA200GP</v>
          </cell>
          <cell r="H833">
            <v>2.93</v>
          </cell>
          <cell r="I833">
            <v>1.6</v>
          </cell>
          <cell r="J833" t="str">
            <v>허병기</v>
          </cell>
          <cell r="K833" t="str">
            <v>￦</v>
          </cell>
          <cell r="L833">
            <v>3400</v>
          </cell>
          <cell r="N833">
            <v>0.67999999999999994</v>
          </cell>
          <cell r="O833">
            <v>2312</v>
          </cell>
          <cell r="Q833">
            <v>0.06</v>
          </cell>
          <cell r="R833">
            <v>0.02</v>
          </cell>
          <cell r="S833">
            <v>0</v>
          </cell>
          <cell r="T833">
            <v>0</v>
          </cell>
          <cell r="U833">
            <v>0.3</v>
          </cell>
          <cell r="V833">
            <v>0.3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0.17580000000000001</v>
          </cell>
          <cell r="AR833">
            <v>5.8600000000000006E-2</v>
          </cell>
          <cell r="AS833">
            <v>0</v>
          </cell>
          <cell r="AT833">
            <v>0</v>
          </cell>
          <cell r="AU833">
            <v>0.879</v>
          </cell>
          <cell r="AV833">
            <v>0.879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9.6000000000000002E-2</v>
          </cell>
          <cell r="BE833">
            <v>3.2000000000000001E-2</v>
          </cell>
          <cell r="BF833">
            <v>0</v>
          </cell>
          <cell r="BG833">
            <v>0</v>
          </cell>
          <cell r="BH833">
            <v>0.48</v>
          </cell>
          <cell r="BI833">
            <v>0.48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</row>
        <row r="834">
          <cell r="A834" t="str">
            <v>SJECO PACK'D E/P</v>
          </cell>
          <cell r="B834" t="str">
            <v>영3</v>
          </cell>
          <cell r="C834" t="str">
            <v>SJECO</v>
          </cell>
          <cell r="D834" t="str">
            <v>PACK'D E/P</v>
          </cell>
          <cell r="E834" t="str">
            <v>LEEMAX</v>
          </cell>
          <cell r="F834" t="str">
            <v>MANIA200GPV</v>
          </cell>
          <cell r="H834">
            <v>2.93</v>
          </cell>
          <cell r="I834">
            <v>1.6</v>
          </cell>
          <cell r="J834" t="str">
            <v>허병기</v>
          </cell>
          <cell r="K834" t="str">
            <v>￦</v>
          </cell>
          <cell r="L834">
            <v>4100</v>
          </cell>
          <cell r="N834">
            <v>4.7889999999999997</v>
          </cell>
          <cell r="O834">
            <v>19634.899999999998</v>
          </cell>
          <cell r="Q834">
            <v>0.57999999999999996</v>
          </cell>
          <cell r="R834">
            <v>0.52900000000000003</v>
          </cell>
          <cell r="S834">
            <v>0.68</v>
          </cell>
          <cell r="T834">
            <v>1</v>
          </cell>
          <cell r="U834">
            <v>1</v>
          </cell>
          <cell r="V834">
            <v>1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1.6994</v>
          </cell>
          <cell r="AR834">
            <v>1.5499700000000001</v>
          </cell>
          <cell r="AS834">
            <v>1.9924000000000002</v>
          </cell>
          <cell r="AT834">
            <v>2.93</v>
          </cell>
          <cell r="AU834">
            <v>2.93</v>
          </cell>
          <cell r="AV834">
            <v>2.93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0.92799999999999994</v>
          </cell>
          <cell r="BE834">
            <v>0.84640000000000004</v>
          </cell>
          <cell r="BF834">
            <v>1.0880000000000001</v>
          </cell>
          <cell r="BG834">
            <v>1.6</v>
          </cell>
          <cell r="BH834">
            <v>1.6</v>
          </cell>
          <cell r="BI834">
            <v>1.6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</row>
        <row r="835">
          <cell r="A835" t="str">
            <v>SJECO PACK'D E/P</v>
          </cell>
          <cell r="B835" t="str">
            <v>영3</v>
          </cell>
          <cell r="C835" t="str">
            <v>SJECO</v>
          </cell>
          <cell r="D835" t="str">
            <v>PACK'D E/P</v>
          </cell>
          <cell r="E835" t="str">
            <v>LEEMAX</v>
          </cell>
          <cell r="F835" t="str">
            <v>MANIA201BP</v>
          </cell>
          <cell r="H835">
            <v>2.93</v>
          </cell>
          <cell r="I835">
            <v>1.6</v>
          </cell>
          <cell r="J835" t="str">
            <v>허병기</v>
          </cell>
          <cell r="K835" t="str">
            <v>￦</v>
          </cell>
          <cell r="L835">
            <v>3700</v>
          </cell>
          <cell r="N835">
            <v>0.94</v>
          </cell>
          <cell r="O835">
            <v>3478</v>
          </cell>
          <cell r="Q835">
            <v>0.08</v>
          </cell>
          <cell r="R835">
            <v>0.14000000000000001</v>
          </cell>
          <cell r="S835">
            <v>0.02</v>
          </cell>
          <cell r="T835">
            <v>0.1</v>
          </cell>
          <cell r="U835">
            <v>0.3</v>
          </cell>
          <cell r="V835">
            <v>0.3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0.23440000000000003</v>
          </cell>
          <cell r="AR835">
            <v>0.41020000000000006</v>
          </cell>
          <cell r="AS835">
            <v>5.8600000000000006E-2</v>
          </cell>
          <cell r="AT835">
            <v>0.29300000000000004</v>
          </cell>
          <cell r="AU835">
            <v>0.879</v>
          </cell>
          <cell r="AV835">
            <v>0.879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0.128</v>
          </cell>
          <cell r="BE835">
            <v>0.22400000000000003</v>
          </cell>
          <cell r="BF835">
            <v>3.2000000000000001E-2</v>
          </cell>
          <cell r="BG835">
            <v>0.16000000000000003</v>
          </cell>
          <cell r="BH835">
            <v>0.48</v>
          </cell>
          <cell r="BI835">
            <v>0.48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</row>
        <row r="836">
          <cell r="A836" t="str">
            <v>SJECO PACK'D E/P</v>
          </cell>
          <cell r="B836" t="str">
            <v>영3</v>
          </cell>
          <cell r="C836" t="str">
            <v>SJECO</v>
          </cell>
          <cell r="D836" t="str">
            <v>PACK'D E/P</v>
          </cell>
          <cell r="E836" t="str">
            <v>LEEMAX</v>
          </cell>
          <cell r="F836" t="str">
            <v>MANIA201RP</v>
          </cell>
          <cell r="H836">
            <v>2.93</v>
          </cell>
          <cell r="I836">
            <v>1.6</v>
          </cell>
          <cell r="J836" t="str">
            <v>허병기</v>
          </cell>
          <cell r="K836" t="str">
            <v>￦</v>
          </cell>
          <cell r="L836">
            <v>3700</v>
          </cell>
          <cell r="N836">
            <v>2.2000000000000002</v>
          </cell>
          <cell r="O836">
            <v>8140.0000000000009</v>
          </cell>
          <cell r="Q836">
            <v>0.24</v>
          </cell>
          <cell r="R836">
            <v>0.22</v>
          </cell>
          <cell r="S836">
            <v>0.24</v>
          </cell>
          <cell r="T836">
            <v>0.5</v>
          </cell>
          <cell r="U836">
            <v>0.5</v>
          </cell>
          <cell r="V836">
            <v>0.5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0.70320000000000005</v>
          </cell>
          <cell r="AR836">
            <v>0.64460000000000006</v>
          </cell>
          <cell r="AS836">
            <v>0.70320000000000005</v>
          </cell>
          <cell r="AT836">
            <v>1.4650000000000001</v>
          </cell>
          <cell r="AU836">
            <v>1.4650000000000001</v>
          </cell>
          <cell r="AV836">
            <v>1.4650000000000001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0.38400000000000001</v>
          </cell>
          <cell r="BE836">
            <v>0.35200000000000004</v>
          </cell>
          <cell r="BF836">
            <v>0.38400000000000001</v>
          </cell>
          <cell r="BG836">
            <v>0.8</v>
          </cell>
          <cell r="BH836">
            <v>0.8</v>
          </cell>
          <cell r="BI836">
            <v>0.8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</row>
        <row r="837">
          <cell r="A837" t="str">
            <v>SJECO E/P MIC</v>
          </cell>
          <cell r="B837" t="str">
            <v>영3</v>
          </cell>
          <cell r="C837" t="str">
            <v>SJECO</v>
          </cell>
          <cell r="D837" t="str">
            <v>E/P MIC</v>
          </cell>
          <cell r="E837" t="str">
            <v>LEEMAX</v>
          </cell>
          <cell r="F837" t="str">
            <v>LMX-EM611(목걸이)</v>
          </cell>
          <cell r="G837">
            <v>0.7</v>
          </cell>
          <cell r="H837">
            <v>2.8</v>
          </cell>
          <cell r="J837" t="str">
            <v>허병기</v>
          </cell>
          <cell r="L837">
            <v>5000</v>
          </cell>
          <cell r="N837">
            <v>4.3</v>
          </cell>
          <cell r="O837">
            <v>21500</v>
          </cell>
          <cell r="V837">
            <v>0.7</v>
          </cell>
          <cell r="W837">
            <v>0.7</v>
          </cell>
          <cell r="X837">
            <v>0.7</v>
          </cell>
          <cell r="Y837">
            <v>0.7</v>
          </cell>
          <cell r="Z837">
            <v>0.5</v>
          </cell>
          <cell r="AA837">
            <v>0.5</v>
          </cell>
          <cell r="AB837">
            <v>0.5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0.48999999999999994</v>
          </cell>
          <cell r="AJ837">
            <v>0.48999999999999994</v>
          </cell>
          <cell r="AK837">
            <v>0.48999999999999994</v>
          </cell>
          <cell r="AL837">
            <v>0.48999999999999994</v>
          </cell>
          <cell r="AM837">
            <v>0.35</v>
          </cell>
          <cell r="AN837">
            <v>0.35</v>
          </cell>
          <cell r="AO837">
            <v>0.35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1.9599999999999997</v>
          </cell>
          <cell r="AW837">
            <v>1.9599999999999997</v>
          </cell>
          <cell r="AX837">
            <v>1.9599999999999997</v>
          </cell>
          <cell r="AY837">
            <v>1.9599999999999997</v>
          </cell>
          <cell r="AZ837">
            <v>1.4</v>
          </cell>
          <cell r="BA837">
            <v>1.4</v>
          </cell>
          <cell r="BB837">
            <v>1.4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</row>
        <row r="838">
          <cell r="A838" t="str">
            <v>SJECO E/P MIC</v>
          </cell>
          <cell r="B838" t="str">
            <v>영3</v>
          </cell>
          <cell r="C838" t="str">
            <v>SJECO</v>
          </cell>
          <cell r="D838" t="str">
            <v>E/P MIC</v>
          </cell>
          <cell r="E838" t="str">
            <v>LEEMAX</v>
          </cell>
          <cell r="F838" t="str">
            <v>MANIA10000</v>
          </cell>
          <cell r="H838">
            <v>0.23</v>
          </cell>
          <cell r="I838">
            <v>2.8</v>
          </cell>
          <cell r="J838" t="str">
            <v>허병기</v>
          </cell>
          <cell r="L838">
            <v>4900</v>
          </cell>
          <cell r="N838">
            <v>0.89999999999999991</v>
          </cell>
          <cell r="O838">
            <v>4410</v>
          </cell>
          <cell r="Q838">
            <v>0.1</v>
          </cell>
          <cell r="R838">
            <v>0</v>
          </cell>
          <cell r="U838">
            <v>0.1</v>
          </cell>
          <cell r="V838">
            <v>0.1</v>
          </cell>
          <cell r="W838">
            <v>0.1</v>
          </cell>
          <cell r="X838">
            <v>0.1</v>
          </cell>
          <cell r="Y838">
            <v>0.1</v>
          </cell>
          <cell r="Z838">
            <v>0.1</v>
          </cell>
          <cell r="AA838">
            <v>0.1</v>
          </cell>
          <cell r="AB838">
            <v>0.1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2.3000000000000003E-2</v>
          </cell>
          <cell r="AR838">
            <v>0</v>
          </cell>
          <cell r="AS838">
            <v>0</v>
          </cell>
          <cell r="AT838">
            <v>0</v>
          </cell>
          <cell r="AU838">
            <v>2.3000000000000003E-2</v>
          </cell>
          <cell r="AV838">
            <v>2.3000000000000003E-2</v>
          </cell>
          <cell r="AW838">
            <v>2.3000000000000003E-2</v>
          </cell>
          <cell r="AX838">
            <v>2.3000000000000003E-2</v>
          </cell>
          <cell r="AY838">
            <v>2.3000000000000003E-2</v>
          </cell>
          <cell r="AZ838">
            <v>2.3000000000000003E-2</v>
          </cell>
          <cell r="BA838">
            <v>2.3000000000000003E-2</v>
          </cell>
          <cell r="BB838">
            <v>2.3000000000000003E-2</v>
          </cell>
          <cell r="BC838">
            <v>0</v>
          </cell>
          <cell r="BD838">
            <v>0.27999999999999997</v>
          </cell>
          <cell r="BE838">
            <v>0</v>
          </cell>
          <cell r="BF838">
            <v>0</v>
          </cell>
          <cell r="BG838">
            <v>0</v>
          </cell>
          <cell r="BH838">
            <v>0.27999999999999997</v>
          </cell>
          <cell r="BI838">
            <v>0.27999999999999997</v>
          </cell>
          <cell r="BJ838">
            <v>0.27999999999999997</v>
          </cell>
          <cell r="BK838">
            <v>0.27999999999999997</v>
          </cell>
          <cell r="BL838">
            <v>0.27999999999999997</v>
          </cell>
          <cell r="BM838">
            <v>0.27999999999999997</v>
          </cell>
          <cell r="BN838">
            <v>0.27999999999999997</v>
          </cell>
          <cell r="BO838">
            <v>0.27999999999999997</v>
          </cell>
        </row>
        <row r="839">
          <cell r="A839" t="str">
            <v>SJECO PACK'D E/P</v>
          </cell>
          <cell r="B839" t="str">
            <v>영3</v>
          </cell>
          <cell r="C839" t="str">
            <v>SJECO</v>
          </cell>
          <cell r="D839" t="str">
            <v>PACK'D E/P</v>
          </cell>
          <cell r="E839" t="str">
            <v>LEEMAX</v>
          </cell>
          <cell r="F839" t="str">
            <v>LMX-E621S(도끼2차)</v>
          </cell>
          <cell r="G839">
            <v>0.7</v>
          </cell>
          <cell r="H839">
            <v>1.5</v>
          </cell>
          <cell r="I839">
            <v>2.8</v>
          </cell>
          <cell r="J839" t="str">
            <v>허병기</v>
          </cell>
          <cell r="L839">
            <v>6000</v>
          </cell>
          <cell r="N839">
            <v>14</v>
          </cell>
          <cell r="O839">
            <v>84000</v>
          </cell>
          <cell r="V839">
            <v>2</v>
          </cell>
          <cell r="W839">
            <v>2</v>
          </cell>
          <cell r="X839">
            <v>2</v>
          </cell>
          <cell r="Y839">
            <v>2</v>
          </cell>
          <cell r="Z839">
            <v>2</v>
          </cell>
          <cell r="AA839">
            <v>2</v>
          </cell>
          <cell r="AB839">
            <v>2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1.4</v>
          </cell>
          <cell r="AJ839">
            <v>1.4</v>
          </cell>
          <cell r="AK839">
            <v>1.4</v>
          </cell>
          <cell r="AL839">
            <v>1.4</v>
          </cell>
          <cell r="AM839">
            <v>1.4</v>
          </cell>
          <cell r="AN839">
            <v>1.4</v>
          </cell>
          <cell r="AO839">
            <v>1.4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3</v>
          </cell>
          <cell r="AW839">
            <v>3</v>
          </cell>
          <cell r="AX839">
            <v>3</v>
          </cell>
          <cell r="AY839">
            <v>3</v>
          </cell>
          <cell r="AZ839">
            <v>3</v>
          </cell>
          <cell r="BA839">
            <v>3</v>
          </cell>
          <cell r="BB839">
            <v>3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5.6</v>
          </cell>
          <cell r="BJ839">
            <v>5.6</v>
          </cell>
          <cell r="BK839">
            <v>5.6</v>
          </cell>
          <cell r="BL839">
            <v>5.6</v>
          </cell>
          <cell r="BM839">
            <v>5.6</v>
          </cell>
          <cell r="BN839">
            <v>5.6</v>
          </cell>
          <cell r="BO839">
            <v>5.6</v>
          </cell>
        </row>
        <row r="840">
          <cell r="A840" t="str">
            <v>SJECO PACK'D E/P</v>
          </cell>
          <cell r="B840" t="str">
            <v>영3</v>
          </cell>
          <cell r="C840" t="str">
            <v>SJECO</v>
          </cell>
          <cell r="D840" t="str">
            <v>PACK'D E/P</v>
          </cell>
          <cell r="E840" t="str">
            <v>LEEMAX</v>
          </cell>
          <cell r="F840" t="str">
            <v>LMX-E621SL(도끼2차)</v>
          </cell>
          <cell r="G840">
            <v>0.7</v>
          </cell>
          <cell r="H840">
            <v>1.5</v>
          </cell>
          <cell r="I840">
            <v>2.8</v>
          </cell>
          <cell r="J840" t="str">
            <v>허병기</v>
          </cell>
          <cell r="L840">
            <v>6000</v>
          </cell>
          <cell r="N840">
            <v>14</v>
          </cell>
          <cell r="O840">
            <v>84000</v>
          </cell>
          <cell r="V840">
            <v>2</v>
          </cell>
          <cell r="W840">
            <v>2</v>
          </cell>
          <cell r="X840">
            <v>2</v>
          </cell>
          <cell r="Y840">
            <v>2</v>
          </cell>
          <cell r="Z840">
            <v>2</v>
          </cell>
          <cell r="AA840">
            <v>2</v>
          </cell>
          <cell r="AB840">
            <v>2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1.4</v>
          </cell>
          <cell r="AJ840">
            <v>1.4</v>
          </cell>
          <cell r="AK840">
            <v>1.4</v>
          </cell>
          <cell r="AL840">
            <v>1.4</v>
          </cell>
          <cell r="AM840">
            <v>1.4</v>
          </cell>
          <cell r="AN840">
            <v>1.4</v>
          </cell>
          <cell r="AO840">
            <v>1.4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3</v>
          </cell>
          <cell r="AW840">
            <v>3</v>
          </cell>
          <cell r="AX840">
            <v>3</v>
          </cell>
          <cell r="AY840">
            <v>3</v>
          </cell>
          <cell r="AZ840">
            <v>3</v>
          </cell>
          <cell r="BA840">
            <v>3</v>
          </cell>
          <cell r="BB840">
            <v>3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5.6</v>
          </cell>
          <cell r="BJ840">
            <v>5.6</v>
          </cell>
          <cell r="BK840">
            <v>5.6</v>
          </cell>
          <cell r="BL840">
            <v>5.6</v>
          </cell>
          <cell r="BM840">
            <v>5.6</v>
          </cell>
          <cell r="BN840">
            <v>5.6</v>
          </cell>
          <cell r="BO840">
            <v>5.6</v>
          </cell>
        </row>
        <row r="841">
          <cell r="A841" t="str">
            <v>SJECO PACK'D E/P</v>
          </cell>
          <cell r="B841" t="str">
            <v>영3</v>
          </cell>
          <cell r="C841" t="str">
            <v>SJECO</v>
          </cell>
          <cell r="D841" t="str">
            <v>PACK'D E/P</v>
          </cell>
          <cell r="E841" t="str">
            <v>LEEMAX</v>
          </cell>
          <cell r="F841" t="str">
            <v>LMX-E621B(도끼2차)</v>
          </cell>
          <cell r="G841">
            <v>0.7</v>
          </cell>
          <cell r="H841">
            <v>1.5</v>
          </cell>
          <cell r="I841">
            <v>2.8</v>
          </cell>
          <cell r="J841" t="str">
            <v>허병기</v>
          </cell>
          <cell r="L841">
            <v>6000</v>
          </cell>
          <cell r="N841">
            <v>14</v>
          </cell>
          <cell r="O841">
            <v>84000</v>
          </cell>
          <cell r="V841">
            <v>2</v>
          </cell>
          <cell r="W841">
            <v>2</v>
          </cell>
          <cell r="X841">
            <v>2</v>
          </cell>
          <cell r="Y841">
            <v>2</v>
          </cell>
          <cell r="Z841">
            <v>2</v>
          </cell>
          <cell r="AA841">
            <v>2</v>
          </cell>
          <cell r="AB841">
            <v>2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1.4</v>
          </cell>
          <cell r="AJ841">
            <v>1.4</v>
          </cell>
          <cell r="AK841">
            <v>1.4</v>
          </cell>
          <cell r="AL841">
            <v>1.4</v>
          </cell>
          <cell r="AM841">
            <v>1.4</v>
          </cell>
          <cell r="AN841">
            <v>1.4</v>
          </cell>
          <cell r="AO841">
            <v>1.4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3</v>
          </cell>
          <cell r="AW841">
            <v>3</v>
          </cell>
          <cell r="AX841">
            <v>3</v>
          </cell>
          <cell r="AY841">
            <v>3</v>
          </cell>
          <cell r="AZ841">
            <v>3</v>
          </cell>
          <cell r="BA841">
            <v>3</v>
          </cell>
          <cell r="BB841">
            <v>3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5.6</v>
          </cell>
          <cell r="BJ841">
            <v>5.6</v>
          </cell>
          <cell r="BK841">
            <v>5.6</v>
          </cell>
          <cell r="BL841">
            <v>5.6</v>
          </cell>
          <cell r="BM841">
            <v>5.6</v>
          </cell>
          <cell r="BN841">
            <v>5.6</v>
          </cell>
          <cell r="BO841">
            <v>5.6</v>
          </cell>
        </row>
        <row r="842">
          <cell r="A842" t="str">
            <v>SJECO PACK'D E/P</v>
          </cell>
          <cell r="B842" t="str">
            <v>영3</v>
          </cell>
          <cell r="C842" t="str">
            <v>SJECO</v>
          </cell>
          <cell r="D842" t="str">
            <v>PACK'D E/P</v>
          </cell>
          <cell r="E842" t="str">
            <v>LEEMAX</v>
          </cell>
          <cell r="F842" t="str">
            <v>LMX-E621BL(도끼2차)</v>
          </cell>
          <cell r="G842">
            <v>0.7</v>
          </cell>
          <cell r="H842">
            <v>1.5</v>
          </cell>
          <cell r="I842">
            <v>2.8</v>
          </cell>
          <cell r="J842" t="str">
            <v>허병기</v>
          </cell>
          <cell r="L842">
            <v>6000</v>
          </cell>
          <cell r="N842">
            <v>14</v>
          </cell>
          <cell r="O842">
            <v>84000</v>
          </cell>
          <cell r="V842">
            <v>2</v>
          </cell>
          <cell r="W842">
            <v>2</v>
          </cell>
          <cell r="X842">
            <v>2</v>
          </cell>
          <cell r="Y842">
            <v>2</v>
          </cell>
          <cell r="Z842">
            <v>2</v>
          </cell>
          <cell r="AA842">
            <v>2</v>
          </cell>
          <cell r="AB842">
            <v>2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1.4</v>
          </cell>
          <cell r="AJ842">
            <v>1.4</v>
          </cell>
          <cell r="AK842">
            <v>1.4</v>
          </cell>
          <cell r="AL842">
            <v>1.4</v>
          </cell>
          <cell r="AM842">
            <v>1.4</v>
          </cell>
          <cell r="AN842">
            <v>1.4</v>
          </cell>
          <cell r="AO842">
            <v>1.4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3</v>
          </cell>
          <cell r="AW842">
            <v>3</v>
          </cell>
          <cell r="AX842">
            <v>3</v>
          </cell>
          <cell r="AY842">
            <v>3</v>
          </cell>
          <cell r="AZ842">
            <v>3</v>
          </cell>
          <cell r="BA842">
            <v>3</v>
          </cell>
          <cell r="BB842">
            <v>3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5.6</v>
          </cell>
          <cell r="BJ842">
            <v>5.6</v>
          </cell>
          <cell r="BK842">
            <v>5.6</v>
          </cell>
          <cell r="BL842">
            <v>5.6</v>
          </cell>
          <cell r="BM842">
            <v>5.6</v>
          </cell>
          <cell r="BN842">
            <v>5.6</v>
          </cell>
          <cell r="BO842">
            <v>5.6</v>
          </cell>
        </row>
        <row r="843">
          <cell r="A843" t="str">
            <v>SJECO PACK'D E/P</v>
          </cell>
          <cell r="B843" t="str">
            <v>영3</v>
          </cell>
          <cell r="C843" t="str">
            <v>SJECO</v>
          </cell>
          <cell r="D843" t="str">
            <v>PACK'D E/P</v>
          </cell>
          <cell r="E843" t="str">
            <v>LEEMAX</v>
          </cell>
          <cell r="F843" t="str">
            <v>LMX-E600(고가)</v>
          </cell>
          <cell r="G843">
            <v>0.7</v>
          </cell>
          <cell r="H843">
            <v>1.5</v>
          </cell>
          <cell r="I843">
            <v>2.8</v>
          </cell>
          <cell r="J843" t="str">
            <v>허병기</v>
          </cell>
          <cell r="L843">
            <v>15000</v>
          </cell>
          <cell r="N843">
            <v>6.3999999999999995</v>
          </cell>
          <cell r="O843">
            <v>96000</v>
          </cell>
          <cell r="U843">
            <v>0.8</v>
          </cell>
          <cell r="V843">
            <v>0.8</v>
          </cell>
          <cell r="W843">
            <v>0.8</v>
          </cell>
          <cell r="X843">
            <v>0.8</v>
          </cell>
          <cell r="Y843">
            <v>0.8</v>
          </cell>
          <cell r="Z843">
            <v>0.8</v>
          </cell>
          <cell r="AA843">
            <v>0.8</v>
          </cell>
          <cell r="AB843">
            <v>0.8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0.55999999999999994</v>
          </cell>
          <cell r="AI843">
            <v>0.55999999999999994</v>
          </cell>
          <cell r="AJ843">
            <v>0.55999999999999994</v>
          </cell>
          <cell r="AK843">
            <v>0.55999999999999994</v>
          </cell>
          <cell r="AL843">
            <v>0.55999999999999994</v>
          </cell>
          <cell r="AM843">
            <v>0.55999999999999994</v>
          </cell>
          <cell r="AN843">
            <v>0.55999999999999994</v>
          </cell>
          <cell r="AO843">
            <v>0.55999999999999994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1.2000000000000002</v>
          </cell>
          <cell r="AV843">
            <v>1.2000000000000002</v>
          </cell>
          <cell r="AW843">
            <v>1.2000000000000002</v>
          </cell>
          <cell r="AX843">
            <v>1.2000000000000002</v>
          </cell>
          <cell r="AY843">
            <v>1.2000000000000002</v>
          </cell>
          <cell r="AZ843">
            <v>1.2000000000000002</v>
          </cell>
          <cell r="BA843">
            <v>1.2000000000000002</v>
          </cell>
          <cell r="BB843">
            <v>1.2000000000000002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2.2399999999999998</v>
          </cell>
          <cell r="BI843">
            <v>2.2399999999999998</v>
          </cell>
          <cell r="BJ843">
            <v>2.2399999999999998</v>
          </cell>
          <cell r="BK843">
            <v>2.2399999999999998</v>
          </cell>
          <cell r="BL843">
            <v>2.2399999999999998</v>
          </cell>
          <cell r="BM843">
            <v>2.2399999999999998</v>
          </cell>
          <cell r="BN843">
            <v>2.2399999999999998</v>
          </cell>
          <cell r="BO843">
            <v>2.2399999999999998</v>
          </cell>
        </row>
        <row r="844">
          <cell r="A844" t="str">
            <v>SJECO PACK'D E/P</v>
          </cell>
          <cell r="B844" t="str">
            <v>영3</v>
          </cell>
          <cell r="C844" t="str">
            <v>SJECO</v>
          </cell>
          <cell r="D844" t="str">
            <v>PACK'D E/P</v>
          </cell>
          <cell r="E844" t="str">
            <v>LEEMAX</v>
          </cell>
          <cell r="F844" t="str">
            <v>LMX-E700(초고가)</v>
          </cell>
          <cell r="G844">
            <v>0.7</v>
          </cell>
          <cell r="H844">
            <v>1.5</v>
          </cell>
          <cell r="I844">
            <v>2.8</v>
          </cell>
          <cell r="J844" t="str">
            <v>허병기</v>
          </cell>
          <cell r="L844">
            <v>20000</v>
          </cell>
          <cell r="N844">
            <v>2.5</v>
          </cell>
          <cell r="O844">
            <v>50000</v>
          </cell>
          <cell r="X844">
            <v>0.5</v>
          </cell>
          <cell r="Y844">
            <v>0.5</v>
          </cell>
          <cell r="Z844">
            <v>0.5</v>
          </cell>
          <cell r="AA844">
            <v>0.5</v>
          </cell>
          <cell r="AB844">
            <v>0.5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0.35</v>
          </cell>
          <cell r="AL844">
            <v>0.35</v>
          </cell>
          <cell r="AM844">
            <v>0.35</v>
          </cell>
          <cell r="AN844">
            <v>0.35</v>
          </cell>
          <cell r="AO844">
            <v>0.35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0.75</v>
          </cell>
          <cell r="AY844">
            <v>0.75</v>
          </cell>
          <cell r="AZ844">
            <v>0.75</v>
          </cell>
          <cell r="BA844">
            <v>0.75</v>
          </cell>
          <cell r="BB844">
            <v>0.75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1.4</v>
          </cell>
          <cell r="BL844">
            <v>1.4</v>
          </cell>
          <cell r="BM844">
            <v>1.4</v>
          </cell>
          <cell r="BN844">
            <v>1.4</v>
          </cell>
          <cell r="BO844">
            <v>1.4</v>
          </cell>
        </row>
        <row r="845">
          <cell r="A845" t="str">
            <v>SJECO PACK'D E/P</v>
          </cell>
          <cell r="B845" t="str">
            <v>영3</v>
          </cell>
          <cell r="C845" t="str">
            <v>SJECO</v>
          </cell>
          <cell r="D845" t="str">
            <v>PACK'D E/P</v>
          </cell>
          <cell r="E845" t="str">
            <v>LEEMAX</v>
          </cell>
          <cell r="F845" t="str">
            <v>LMX-E631S(삼성2차)</v>
          </cell>
          <cell r="G845">
            <v>0.7</v>
          </cell>
          <cell r="H845">
            <v>1.5</v>
          </cell>
          <cell r="I845">
            <v>2.8</v>
          </cell>
          <cell r="J845" t="str">
            <v>허병기</v>
          </cell>
          <cell r="L845">
            <v>3500</v>
          </cell>
          <cell r="N845">
            <v>3</v>
          </cell>
          <cell r="O845">
            <v>10500</v>
          </cell>
          <cell r="AA845">
            <v>1.5</v>
          </cell>
          <cell r="AB845">
            <v>1.5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1.0499999999999998</v>
          </cell>
          <cell r="AO845">
            <v>1.0499999999999998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2.25</v>
          </cell>
          <cell r="BB845">
            <v>2.25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4.1999999999999993</v>
          </cell>
          <cell r="BO845">
            <v>4.1999999999999993</v>
          </cell>
        </row>
        <row r="846">
          <cell r="A846" t="str">
            <v>SJECO PACK'D E/P</v>
          </cell>
          <cell r="B846" t="str">
            <v>영3</v>
          </cell>
          <cell r="C846" t="str">
            <v>SJECO</v>
          </cell>
          <cell r="D846" t="str">
            <v>PACK'D E/P</v>
          </cell>
          <cell r="E846" t="str">
            <v>LEEMAX</v>
          </cell>
          <cell r="F846" t="str">
            <v>LMX-E631SL(삼성2차)</v>
          </cell>
          <cell r="G846">
            <v>0.7</v>
          </cell>
          <cell r="H846">
            <v>1.5</v>
          </cell>
          <cell r="I846">
            <v>2.8</v>
          </cell>
          <cell r="J846" t="str">
            <v>허병기</v>
          </cell>
          <cell r="L846">
            <v>3500</v>
          </cell>
          <cell r="N846">
            <v>3</v>
          </cell>
          <cell r="O846">
            <v>10500</v>
          </cell>
          <cell r="AA846">
            <v>1.5</v>
          </cell>
          <cell r="AB846">
            <v>1.5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1.0499999999999998</v>
          </cell>
          <cell r="AO846">
            <v>1.0499999999999998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2.25</v>
          </cell>
          <cell r="BB846">
            <v>2.25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4.1999999999999993</v>
          </cell>
          <cell r="BO846">
            <v>4.1999999999999993</v>
          </cell>
        </row>
        <row r="847">
          <cell r="A847" t="str">
            <v>SJECO PACK'D E/P</v>
          </cell>
          <cell r="B847" t="str">
            <v>영3</v>
          </cell>
          <cell r="C847" t="str">
            <v>SJECO</v>
          </cell>
          <cell r="D847" t="str">
            <v>PACK'D E/P</v>
          </cell>
          <cell r="E847" t="str">
            <v>LEEMAX</v>
          </cell>
          <cell r="F847" t="str">
            <v>LMX-E631B(삼성2차)</v>
          </cell>
          <cell r="G847">
            <v>0.7</v>
          </cell>
          <cell r="H847">
            <v>1.5</v>
          </cell>
          <cell r="I847">
            <v>2.8</v>
          </cell>
          <cell r="J847" t="str">
            <v>허병기</v>
          </cell>
          <cell r="L847">
            <v>3500</v>
          </cell>
          <cell r="N847">
            <v>3</v>
          </cell>
          <cell r="O847">
            <v>10500</v>
          </cell>
          <cell r="AA847">
            <v>1.5</v>
          </cell>
          <cell r="AB847">
            <v>1.5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1.0499999999999998</v>
          </cell>
          <cell r="AO847">
            <v>1.0499999999999998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2.25</v>
          </cell>
          <cell r="BB847">
            <v>2.25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4.1999999999999993</v>
          </cell>
          <cell r="BO847">
            <v>4.1999999999999993</v>
          </cell>
        </row>
        <row r="848">
          <cell r="A848" t="str">
            <v>SJECO PACK'D E/P</v>
          </cell>
          <cell r="B848" t="str">
            <v>영3</v>
          </cell>
          <cell r="C848" t="str">
            <v>SJECO</v>
          </cell>
          <cell r="D848" t="str">
            <v>PACK'D E/P</v>
          </cell>
          <cell r="E848" t="str">
            <v>LEEMAX</v>
          </cell>
          <cell r="F848" t="str">
            <v>LMX-E631BL(삼성2차)</v>
          </cell>
          <cell r="G848">
            <v>0.7</v>
          </cell>
          <cell r="H848">
            <v>1.5</v>
          </cell>
          <cell r="I848">
            <v>2.8</v>
          </cell>
          <cell r="J848" t="str">
            <v>허병기</v>
          </cell>
          <cell r="L848">
            <v>3500</v>
          </cell>
          <cell r="N848">
            <v>3</v>
          </cell>
          <cell r="O848">
            <v>10500</v>
          </cell>
          <cell r="AA848">
            <v>1.5</v>
          </cell>
          <cell r="AB848">
            <v>1.5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1.0499999999999998</v>
          </cell>
          <cell r="AO848">
            <v>1.0499999999999998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2.25</v>
          </cell>
          <cell r="BB848">
            <v>2.25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4.1999999999999993</v>
          </cell>
          <cell r="BO848">
            <v>4.1999999999999993</v>
          </cell>
        </row>
        <row r="849">
          <cell r="A849" t="str">
            <v>SJECO PACK'D E/P</v>
          </cell>
          <cell r="B849" t="str">
            <v>영3</v>
          </cell>
          <cell r="C849" t="str">
            <v>SJECO</v>
          </cell>
          <cell r="D849" t="str">
            <v>PACK'D E/P</v>
          </cell>
          <cell r="E849" t="str">
            <v>LEEMAX</v>
          </cell>
          <cell r="F849" t="str">
            <v>MAX311S</v>
          </cell>
          <cell r="G849">
            <v>0.7</v>
          </cell>
          <cell r="H849">
            <v>1.5</v>
          </cell>
          <cell r="I849">
            <v>2.8</v>
          </cell>
          <cell r="J849" t="str">
            <v>허병기</v>
          </cell>
          <cell r="L849">
            <v>2500</v>
          </cell>
          <cell r="N849">
            <v>13.71</v>
          </cell>
          <cell r="O849">
            <v>34275</v>
          </cell>
          <cell r="Q849">
            <v>0.42</v>
          </cell>
          <cell r="R849">
            <v>0.63</v>
          </cell>
          <cell r="S849">
            <v>0.16</v>
          </cell>
          <cell r="T849">
            <v>1</v>
          </cell>
          <cell r="U849">
            <v>1</v>
          </cell>
          <cell r="V849">
            <v>1.5</v>
          </cell>
          <cell r="W849">
            <v>1.5</v>
          </cell>
          <cell r="X849">
            <v>1.5</v>
          </cell>
          <cell r="Y849">
            <v>1.5</v>
          </cell>
          <cell r="Z849">
            <v>1.5</v>
          </cell>
          <cell r="AA849">
            <v>1.5</v>
          </cell>
          <cell r="AB849">
            <v>1.5</v>
          </cell>
          <cell r="AC849">
            <v>0</v>
          </cell>
          <cell r="AD849">
            <v>0.29399999999999998</v>
          </cell>
          <cell r="AE849">
            <v>0.44099999999999995</v>
          </cell>
          <cell r="AF849">
            <v>0.11199999999999999</v>
          </cell>
          <cell r="AG849">
            <v>0.7</v>
          </cell>
          <cell r="AH849">
            <v>0.7</v>
          </cell>
          <cell r="AI849">
            <v>1.0499999999999998</v>
          </cell>
          <cell r="AJ849">
            <v>1.0499999999999998</v>
          </cell>
          <cell r="AK849">
            <v>1.0499999999999998</v>
          </cell>
          <cell r="AL849">
            <v>1.0499999999999998</v>
          </cell>
          <cell r="AM849">
            <v>1.0499999999999998</v>
          </cell>
          <cell r="AN849">
            <v>1.0499999999999998</v>
          </cell>
          <cell r="AO849">
            <v>1.0499999999999998</v>
          </cell>
          <cell r="AP849">
            <v>0</v>
          </cell>
          <cell r="AQ849">
            <v>0.63</v>
          </cell>
          <cell r="AR849">
            <v>0.94500000000000006</v>
          </cell>
          <cell r="AS849">
            <v>0.24</v>
          </cell>
          <cell r="AT849">
            <v>1.5</v>
          </cell>
          <cell r="AU849">
            <v>1.5</v>
          </cell>
          <cell r="AV849">
            <v>2.25</v>
          </cell>
          <cell r="AW849">
            <v>2.25</v>
          </cell>
          <cell r="AX849">
            <v>2.25</v>
          </cell>
          <cell r="AY849">
            <v>2.25</v>
          </cell>
          <cell r="AZ849">
            <v>2.25</v>
          </cell>
          <cell r="BA849">
            <v>2.25</v>
          </cell>
          <cell r="BB849">
            <v>2.25</v>
          </cell>
          <cell r="BC849">
            <v>0</v>
          </cell>
          <cell r="BD849">
            <v>1.1759999999999999</v>
          </cell>
          <cell r="BE849">
            <v>1.7639999999999998</v>
          </cell>
          <cell r="BF849">
            <v>0.44799999999999995</v>
          </cell>
          <cell r="BG849">
            <v>2.8</v>
          </cell>
          <cell r="BH849">
            <v>2.8</v>
          </cell>
          <cell r="BI849">
            <v>4.1999999999999993</v>
          </cell>
          <cell r="BJ849">
            <v>4.1999999999999993</v>
          </cell>
          <cell r="BK849">
            <v>4.1999999999999993</v>
          </cell>
          <cell r="BL849">
            <v>4.1999999999999993</v>
          </cell>
          <cell r="BM849">
            <v>4.1999999999999993</v>
          </cell>
          <cell r="BN849">
            <v>4.1999999999999993</v>
          </cell>
          <cell r="BO849">
            <v>4.1999999999999993</v>
          </cell>
        </row>
        <row r="850">
          <cell r="A850" t="str">
            <v>SJECO H/P 小型</v>
          </cell>
          <cell r="B850" t="str">
            <v>영3</v>
          </cell>
          <cell r="C850" t="str">
            <v>SJECO</v>
          </cell>
          <cell r="D850" t="str">
            <v>H/P 小型</v>
          </cell>
          <cell r="E850" t="str">
            <v>LEEMAX</v>
          </cell>
          <cell r="F850" t="str">
            <v>LMX-SH611S(CLIP)</v>
          </cell>
          <cell r="H850">
            <v>2.9</v>
          </cell>
          <cell r="I850">
            <v>4.32</v>
          </cell>
          <cell r="J850" t="str">
            <v>허병기</v>
          </cell>
          <cell r="L850">
            <v>7000</v>
          </cell>
          <cell r="N850">
            <v>5.5</v>
          </cell>
          <cell r="O850">
            <v>38500</v>
          </cell>
          <cell r="U850">
            <v>0.8</v>
          </cell>
          <cell r="V850">
            <v>0.8</v>
          </cell>
          <cell r="W850">
            <v>0.8</v>
          </cell>
          <cell r="X850">
            <v>0.8</v>
          </cell>
          <cell r="Y850">
            <v>0.8</v>
          </cell>
          <cell r="Z850">
            <v>0.5</v>
          </cell>
          <cell r="AA850">
            <v>0.5</v>
          </cell>
          <cell r="AB850">
            <v>0.5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2.3199999999999998</v>
          </cell>
          <cell r="AV850">
            <v>2.3199999999999998</v>
          </cell>
          <cell r="AW850">
            <v>2.3199999999999998</v>
          </cell>
          <cell r="AX850">
            <v>2.3199999999999998</v>
          </cell>
          <cell r="AY850">
            <v>2.3199999999999998</v>
          </cell>
          <cell r="AZ850">
            <v>1.45</v>
          </cell>
          <cell r="BA850">
            <v>1.45</v>
          </cell>
          <cell r="BB850">
            <v>1.45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3.4560000000000004</v>
          </cell>
          <cell r="BI850">
            <v>3.4560000000000004</v>
          </cell>
          <cell r="BJ850">
            <v>3.4560000000000004</v>
          </cell>
          <cell r="BK850">
            <v>3.4560000000000004</v>
          </cell>
          <cell r="BL850">
            <v>3.4560000000000004</v>
          </cell>
          <cell r="BM850">
            <v>2.16</v>
          </cell>
          <cell r="BN850">
            <v>2.16</v>
          </cell>
          <cell r="BO850">
            <v>2.16</v>
          </cell>
        </row>
        <row r="851">
          <cell r="A851" t="str">
            <v>SJECO H/P 小型</v>
          </cell>
          <cell r="B851" t="str">
            <v>영3</v>
          </cell>
          <cell r="C851" t="str">
            <v>SJECO</v>
          </cell>
          <cell r="D851" t="str">
            <v>H/P 小型</v>
          </cell>
          <cell r="E851" t="str">
            <v>LEEMAX</v>
          </cell>
          <cell r="F851" t="str">
            <v>LMX-SH611B(CLIP)</v>
          </cell>
          <cell r="H851">
            <v>2.9</v>
          </cell>
          <cell r="I851">
            <v>4.32</v>
          </cell>
          <cell r="J851" t="str">
            <v>허병기</v>
          </cell>
          <cell r="L851">
            <v>7000</v>
          </cell>
          <cell r="N851">
            <v>5.5</v>
          </cell>
          <cell r="O851">
            <v>38500</v>
          </cell>
          <cell r="U851">
            <v>0.8</v>
          </cell>
          <cell r="V851">
            <v>0.8</v>
          </cell>
          <cell r="W851">
            <v>0.8</v>
          </cell>
          <cell r="X851">
            <v>0.8</v>
          </cell>
          <cell r="Y851">
            <v>0.8</v>
          </cell>
          <cell r="Z851">
            <v>0.5</v>
          </cell>
          <cell r="AA851">
            <v>0.5</v>
          </cell>
          <cell r="AB851">
            <v>0.5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2.3199999999999998</v>
          </cell>
          <cell r="AV851">
            <v>2.3199999999999998</v>
          </cell>
          <cell r="AW851">
            <v>2.3199999999999998</v>
          </cell>
          <cell r="AX851">
            <v>2.3199999999999998</v>
          </cell>
          <cell r="AY851">
            <v>2.3199999999999998</v>
          </cell>
          <cell r="AZ851">
            <v>1.45</v>
          </cell>
          <cell r="BA851">
            <v>1.45</v>
          </cell>
          <cell r="BB851">
            <v>1.45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3.4560000000000004</v>
          </cell>
          <cell r="BI851">
            <v>3.4560000000000004</v>
          </cell>
          <cell r="BJ851">
            <v>3.4560000000000004</v>
          </cell>
          <cell r="BK851">
            <v>3.4560000000000004</v>
          </cell>
          <cell r="BL851">
            <v>3.4560000000000004</v>
          </cell>
          <cell r="BM851">
            <v>2.16</v>
          </cell>
          <cell r="BN851">
            <v>2.16</v>
          </cell>
          <cell r="BO851">
            <v>2.16</v>
          </cell>
        </row>
        <row r="852">
          <cell r="A852" t="str">
            <v>SJECO H/P 小型</v>
          </cell>
          <cell r="B852" t="str">
            <v>영3</v>
          </cell>
          <cell r="C852" t="str">
            <v>SJECO</v>
          </cell>
          <cell r="D852" t="str">
            <v>H/P 小型</v>
          </cell>
          <cell r="E852" t="str">
            <v>LEEMAX</v>
          </cell>
          <cell r="F852" t="str">
            <v>LMX-SH611W(CLIP)</v>
          </cell>
          <cell r="H852">
            <v>2.9</v>
          </cell>
          <cell r="I852">
            <v>4.32</v>
          </cell>
          <cell r="J852" t="str">
            <v>허병기</v>
          </cell>
          <cell r="L852">
            <v>7000</v>
          </cell>
          <cell r="N852">
            <v>4.7</v>
          </cell>
          <cell r="O852">
            <v>32900</v>
          </cell>
          <cell r="V852">
            <v>0.8</v>
          </cell>
          <cell r="W852">
            <v>0.8</v>
          </cell>
          <cell r="X852">
            <v>0.8</v>
          </cell>
          <cell r="Y852">
            <v>0.8</v>
          </cell>
          <cell r="Z852">
            <v>0.5</v>
          </cell>
          <cell r="AA852">
            <v>0.5</v>
          </cell>
          <cell r="AB852">
            <v>0.5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2.3199999999999998</v>
          </cell>
          <cell r="AW852">
            <v>2.3199999999999998</v>
          </cell>
          <cell r="AX852">
            <v>2.3199999999999998</v>
          </cell>
          <cell r="AY852">
            <v>2.3199999999999998</v>
          </cell>
          <cell r="AZ852">
            <v>1.45</v>
          </cell>
          <cell r="BA852">
            <v>1.45</v>
          </cell>
          <cell r="BB852">
            <v>1.45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3.4560000000000004</v>
          </cell>
          <cell r="BJ852">
            <v>3.4560000000000004</v>
          </cell>
          <cell r="BK852">
            <v>3.4560000000000004</v>
          </cell>
          <cell r="BL852">
            <v>3.4560000000000004</v>
          </cell>
          <cell r="BM852">
            <v>2.16</v>
          </cell>
          <cell r="BN852">
            <v>2.16</v>
          </cell>
          <cell r="BO852">
            <v>2.16</v>
          </cell>
        </row>
        <row r="853">
          <cell r="A853" t="str">
            <v>SJECO H/P 小型</v>
          </cell>
          <cell r="B853" t="str">
            <v>영3</v>
          </cell>
          <cell r="C853" t="str">
            <v>SJECO</v>
          </cell>
          <cell r="D853" t="str">
            <v>H/P 小型</v>
          </cell>
          <cell r="E853" t="str">
            <v>LEEMAX</v>
          </cell>
          <cell r="F853" t="str">
            <v>LMX-SH611R(CLIP)</v>
          </cell>
          <cell r="H853">
            <v>2.9</v>
          </cell>
          <cell r="I853">
            <v>4.32</v>
          </cell>
          <cell r="J853" t="str">
            <v>허병기</v>
          </cell>
          <cell r="L853">
            <v>7000</v>
          </cell>
          <cell r="N853">
            <v>4.7</v>
          </cell>
          <cell r="O853">
            <v>32900</v>
          </cell>
          <cell r="V853">
            <v>0.8</v>
          </cell>
          <cell r="W853">
            <v>0.8</v>
          </cell>
          <cell r="X853">
            <v>0.8</v>
          </cell>
          <cell r="Y853">
            <v>0.8</v>
          </cell>
          <cell r="Z853">
            <v>0.5</v>
          </cell>
          <cell r="AA853">
            <v>0.5</v>
          </cell>
          <cell r="AB853">
            <v>0.5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2.3199999999999998</v>
          </cell>
          <cell r="AW853">
            <v>2.3199999999999998</v>
          </cell>
          <cell r="AX853">
            <v>2.3199999999999998</v>
          </cell>
          <cell r="AY853">
            <v>2.3199999999999998</v>
          </cell>
          <cell r="AZ853">
            <v>1.45</v>
          </cell>
          <cell r="BA853">
            <v>1.45</v>
          </cell>
          <cell r="BB853">
            <v>1.45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3.4560000000000004</v>
          </cell>
          <cell r="BJ853">
            <v>3.4560000000000004</v>
          </cell>
          <cell r="BK853">
            <v>3.4560000000000004</v>
          </cell>
          <cell r="BL853">
            <v>3.4560000000000004</v>
          </cell>
          <cell r="BM853">
            <v>2.16</v>
          </cell>
          <cell r="BN853">
            <v>2.16</v>
          </cell>
          <cell r="BO853">
            <v>2.16</v>
          </cell>
        </row>
        <row r="854">
          <cell r="A854" t="str">
            <v>SJECO 大型 H/P</v>
          </cell>
          <cell r="B854" t="str">
            <v>영3</v>
          </cell>
          <cell r="C854" t="str">
            <v>SJECO</v>
          </cell>
          <cell r="D854" t="str">
            <v>大型 H/P</v>
          </cell>
          <cell r="E854" t="str">
            <v>LEEMAX</v>
          </cell>
          <cell r="F854" t="str">
            <v>LMX-BH651(청음)</v>
          </cell>
          <cell r="G854">
            <v>1.2</v>
          </cell>
          <cell r="H854">
            <v>5</v>
          </cell>
          <cell r="J854" t="str">
            <v>허병기</v>
          </cell>
          <cell r="L854">
            <v>17000</v>
          </cell>
          <cell r="N854">
            <v>3</v>
          </cell>
          <cell r="O854">
            <v>51000</v>
          </cell>
          <cell r="W854">
            <v>0.5</v>
          </cell>
          <cell r="X854">
            <v>0.5</v>
          </cell>
          <cell r="Y854">
            <v>0.5</v>
          </cell>
          <cell r="Z854">
            <v>0.5</v>
          </cell>
          <cell r="AA854">
            <v>0.5</v>
          </cell>
          <cell r="AB854">
            <v>0.5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0.6</v>
          </cell>
          <cell r="AK854">
            <v>0.6</v>
          </cell>
          <cell r="AL854">
            <v>0.6</v>
          </cell>
          <cell r="AM854">
            <v>0.6</v>
          </cell>
          <cell r="AN854">
            <v>0.6</v>
          </cell>
          <cell r="AO854">
            <v>0.6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2.5</v>
          </cell>
          <cell r="AX854">
            <v>2.5</v>
          </cell>
          <cell r="AY854">
            <v>2.5</v>
          </cell>
          <cell r="AZ854">
            <v>2.5</v>
          </cell>
          <cell r="BA854">
            <v>2.5</v>
          </cell>
          <cell r="BB854">
            <v>2.5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</row>
        <row r="855">
          <cell r="A855" t="str">
            <v>SJECO 大型 H/P</v>
          </cell>
          <cell r="B855" t="str">
            <v>영3</v>
          </cell>
          <cell r="C855" t="str">
            <v>SJECO</v>
          </cell>
          <cell r="D855" t="str">
            <v>大型 H/P</v>
          </cell>
          <cell r="E855" t="str">
            <v>LEEMAX</v>
          </cell>
          <cell r="F855" t="str">
            <v>LMX-BH641(대형)</v>
          </cell>
          <cell r="G855">
            <v>1.2</v>
          </cell>
          <cell r="H855">
            <v>5</v>
          </cell>
          <cell r="J855" t="str">
            <v>허병기</v>
          </cell>
          <cell r="L855">
            <v>17000</v>
          </cell>
          <cell r="N855">
            <v>0.8</v>
          </cell>
          <cell r="O855">
            <v>13600</v>
          </cell>
          <cell r="Y855">
            <v>0.2</v>
          </cell>
          <cell r="Z855">
            <v>0.2</v>
          </cell>
          <cell r="AA855">
            <v>0.2</v>
          </cell>
          <cell r="AB855">
            <v>0.2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0.24</v>
          </cell>
          <cell r="AM855">
            <v>0.24</v>
          </cell>
          <cell r="AN855">
            <v>0.24</v>
          </cell>
          <cell r="AO855">
            <v>0.24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1</v>
          </cell>
          <cell r="AZ855">
            <v>1</v>
          </cell>
          <cell r="BA855">
            <v>1</v>
          </cell>
          <cell r="BB855">
            <v>1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</row>
        <row r="856">
          <cell r="A856" t="str">
            <v>SJECO 大型 H/P</v>
          </cell>
          <cell r="B856" t="str">
            <v>영3</v>
          </cell>
          <cell r="C856" t="str">
            <v>SJECO</v>
          </cell>
          <cell r="D856" t="str">
            <v>大型 H/P</v>
          </cell>
          <cell r="E856" t="str">
            <v>LEEMAX</v>
          </cell>
          <cell r="F856" t="str">
            <v>LMX-MH631(850S)</v>
          </cell>
          <cell r="G856">
            <v>1.2</v>
          </cell>
          <cell r="H856">
            <v>5</v>
          </cell>
          <cell r="J856" t="str">
            <v>허병기</v>
          </cell>
          <cell r="L856">
            <v>12000</v>
          </cell>
          <cell r="N856">
            <v>1</v>
          </cell>
          <cell r="O856">
            <v>12000</v>
          </cell>
          <cell r="X856">
            <v>0.2</v>
          </cell>
          <cell r="Y856">
            <v>0.2</v>
          </cell>
          <cell r="Z856">
            <v>0.2</v>
          </cell>
          <cell r="AA856">
            <v>0.2</v>
          </cell>
          <cell r="AB856">
            <v>0.2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0.24</v>
          </cell>
          <cell r="AL856">
            <v>0.24</v>
          </cell>
          <cell r="AM856">
            <v>0.24</v>
          </cell>
          <cell r="AN856">
            <v>0.24</v>
          </cell>
          <cell r="AO856">
            <v>0.24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1</v>
          </cell>
          <cell r="AY856">
            <v>1</v>
          </cell>
          <cell r="AZ856">
            <v>1</v>
          </cell>
          <cell r="BA856">
            <v>1</v>
          </cell>
          <cell r="BB856">
            <v>1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</row>
        <row r="857">
          <cell r="A857" t="str">
            <v>SJECO 其他</v>
          </cell>
          <cell r="B857" t="str">
            <v>영3</v>
          </cell>
          <cell r="C857" t="str">
            <v>SJECO</v>
          </cell>
          <cell r="D857" t="str">
            <v>其他</v>
          </cell>
          <cell r="E857" t="str">
            <v>LEEMAX</v>
          </cell>
          <cell r="F857" t="str">
            <v>LMX-VR601(USB)</v>
          </cell>
          <cell r="H857">
            <v>3</v>
          </cell>
          <cell r="J857" t="str">
            <v>허병기</v>
          </cell>
          <cell r="L857">
            <v>3500</v>
          </cell>
          <cell r="N857">
            <v>8</v>
          </cell>
          <cell r="O857">
            <v>28000</v>
          </cell>
          <cell r="Y857">
            <v>2</v>
          </cell>
          <cell r="Z857">
            <v>2</v>
          </cell>
          <cell r="AA857">
            <v>2</v>
          </cell>
          <cell r="AB857">
            <v>2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6</v>
          </cell>
          <cell r="AZ857">
            <v>6</v>
          </cell>
          <cell r="BA857">
            <v>6</v>
          </cell>
          <cell r="BB857">
            <v>6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</row>
        <row r="858">
          <cell r="A858" t="str">
            <v>SCHACO PACK'D E/P</v>
          </cell>
          <cell r="B858" t="str">
            <v>영3</v>
          </cell>
          <cell r="C858" t="str">
            <v>SCHACO</v>
          </cell>
          <cell r="D858" t="str">
            <v>PACK'D E/P</v>
          </cell>
          <cell r="E858" t="str">
            <v>LEEMAX</v>
          </cell>
          <cell r="F858" t="str">
            <v>LMX-E611SS(저가)</v>
          </cell>
          <cell r="G858">
            <v>0.7</v>
          </cell>
          <cell r="H858">
            <v>1.5</v>
          </cell>
          <cell r="I858">
            <v>2.8</v>
          </cell>
          <cell r="J858" t="str">
            <v>허병기</v>
          </cell>
          <cell r="L858">
            <v>1800</v>
          </cell>
          <cell r="N858">
            <v>14</v>
          </cell>
          <cell r="O858">
            <v>25200</v>
          </cell>
          <cell r="U858">
            <v>1</v>
          </cell>
          <cell r="V858">
            <v>1</v>
          </cell>
          <cell r="W858">
            <v>2</v>
          </cell>
          <cell r="X858">
            <v>2</v>
          </cell>
          <cell r="Y858">
            <v>2</v>
          </cell>
          <cell r="Z858">
            <v>2</v>
          </cell>
          <cell r="AA858">
            <v>2</v>
          </cell>
          <cell r="AB858">
            <v>2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0.7</v>
          </cell>
          <cell r="AI858">
            <v>0.7</v>
          </cell>
          <cell r="AJ858">
            <v>1.4</v>
          </cell>
          <cell r="AK858">
            <v>1.4</v>
          </cell>
          <cell r="AL858">
            <v>1.4</v>
          </cell>
          <cell r="AM858">
            <v>1.4</v>
          </cell>
          <cell r="AN858">
            <v>1.4</v>
          </cell>
          <cell r="AO858">
            <v>1.4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1.5</v>
          </cell>
          <cell r="AV858">
            <v>1.5</v>
          </cell>
          <cell r="AW858">
            <v>3</v>
          </cell>
          <cell r="AX858">
            <v>3</v>
          </cell>
          <cell r="AY858">
            <v>3</v>
          </cell>
          <cell r="AZ858">
            <v>3</v>
          </cell>
          <cell r="BA858">
            <v>3</v>
          </cell>
          <cell r="BB858">
            <v>3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2.8</v>
          </cell>
          <cell r="BI858">
            <v>2.8</v>
          </cell>
          <cell r="BJ858">
            <v>5.6</v>
          </cell>
          <cell r="BK858">
            <v>5.6</v>
          </cell>
          <cell r="BL858">
            <v>5.6</v>
          </cell>
          <cell r="BM858">
            <v>5.6</v>
          </cell>
          <cell r="BN858">
            <v>5.6</v>
          </cell>
          <cell r="BO858">
            <v>5.6</v>
          </cell>
        </row>
        <row r="859">
          <cell r="A859" t="str">
            <v>SCHACO PACK'D E/P</v>
          </cell>
          <cell r="B859" t="str">
            <v>영3</v>
          </cell>
          <cell r="C859" t="str">
            <v>SCHACO</v>
          </cell>
          <cell r="D859" t="str">
            <v>PACK'D E/P</v>
          </cell>
          <cell r="E859" t="str">
            <v>LEEMAX</v>
          </cell>
          <cell r="F859" t="str">
            <v>LMX-E611SB(저가)</v>
          </cell>
          <cell r="G859">
            <v>0.7</v>
          </cell>
          <cell r="H859">
            <v>1.5</v>
          </cell>
          <cell r="I859">
            <v>2.8</v>
          </cell>
          <cell r="J859" t="str">
            <v>허병기</v>
          </cell>
          <cell r="L859">
            <v>1800</v>
          </cell>
          <cell r="N859">
            <v>14</v>
          </cell>
          <cell r="O859">
            <v>25200</v>
          </cell>
          <cell r="U859">
            <v>1</v>
          </cell>
          <cell r="V859">
            <v>1</v>
          </cell>
          <cell r="W859">
            <v>2</v>
          </cell>
          <cell r="X859">
            <v>2</v>
          </cell>
          <cell r="Y859">
            <v>2</v>
          </cell>
          <cell r="Z859">
            <v>2</v>
          </cell>
          <cell r="AA859">
            <v>2</v>
          </cell>
          <cell r="AB859">
            <v>2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0.7</v>
          </cell>
          <cell r="AI859">
            <v>0.7</v>
          </cell>
          <cell r="AJ859">
            <v>1.4</v>
          </cell>
          <cell r="AK859">
            <v>1.4</v>
          </cell>
          <cell r="AL859">
            <v>1.4</v>
          </cell>
          <cell r="AM859">
            <v>1.4</v>
          </cell>
          <cell r="AN859">
            <v>1.4</v>
          </cell>
          <cell r="AO859">
            <v>1.4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1.5</v>
          </cell>
          <cell r="AV859">
            <v>1.5</v>
          </cell>
          <cell r="AW859">
            <v>3</v>
          </cell>
          <cell r="AX859">
            <v>3</v>
          </cell>
          <cell r="AY859">
            <v>3</v>
          </cell>
          <cell r="AZ859">
            <v>3</v>
          </cell>
          <cell r="BA859">
            <v>3</v>
          </cell>
          <cell r="BB859">
            <v>3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2.8</v>
          </cell>
          <cell r="BI859">
            <v>2.8</v>
          </cell>
          <cell r="BJ859">
            <v>5.6</v>
          </cell>
          <cell r="BK859">
            <v>5.6</v>
          </cell>
          <cell r="BL859">
            <v>5.6</v>
          </cell>
          <cell r="BM859">
            <v>5.6</v>
          </cell>
          <cell r="BN859">
            <v>5.6</v>
          </cell>
          <cell r="BO859">
            <v>5.6</v>
          </cell>
        </row>
        <row r="860">
          <cell r="A860" t="str">
            <v>SCHACO PACK'D E/P</v>
          </cell>
          <cell r="B860" t="str">
            <v>영3</v>
          </cell>
          <cell r="C860" t="str">
            <v>SCHACO</v>
          </cell>
          <cell r="D860" t="str">
            <v>PACK'D E/P</v>
          </cell>
          <cell r="E860" t="str">
            <v>LEEMAX</v>
          </cell>
          <cell r="F860" t="str">
            <v>LMX-E611SD(저가)</v>
          </cell>
          <cell r="G860">
            <v>0.7</v>
          </cell>
          <cell r="H860">
            <v>1.5</v>
          </cell>
          <cell r="I860">
            <v>2.8</v>
          </cell>
          <cell r="J860" t="str">
            <v>허병기</v>
          </cell>
          <cell r="L860">
            <v>1800</v>
          </cell>
          <cell r="N860">
            <v>14</v>
          </cell>
          <cell r="O860">
            <v>25200</v>
          </cell>
          <cell r="U860">
            <v>1</v>
          </cell>
          <cell r="V860">
            <v>1</v>
          </cell>
          <cell r="W860">
            <v>2</v>
          </cell>
          <cell r="X860">
            <v>2</v>
          </cell>
          <cell r="Y860">
            <v>2</v>
          </cell>
          <cell r="Z860">
            <v>2</v>
          </cell>
          <cell r="AA860">
            <v>2</v>
          </cell>
          <cell r="AB860">
            <v>2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0.7</v>
          </cell>
          <cell r="AI860">
            <v>0.7</v>
          </cell>
          <cell r="AJ860">
            <v>1.4</v>
          </cell>
          <cell r="AK860">
            <v>1.4</v>
          </cell>
          <cell r="AL860">
            <v>1.4</v>
          </cell>
          <cell r="AM860">
            <v>1.4</v>
          </cell>
          <cell r="AN860">
            <v>1.4</v>
          </cell>
          <cell r="AO860">
            <v>1.4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1.5</v>
          </cell>
          <cell r="AV860">
            <v>1.5</v>
          </cell>
          <cell r="AW860">
            <v>3</v>
          </cell>
          <cell r="AX860">
            <v>3</v>
          </cell>
          <cell r="AY860">
            <v>3</v>
          </cell>
          <cell r="AZ860">
            <v>3</v>
          </cell>
          <cell r="BA860">
            <v>3</v>
          </cell>
          <cell r="BB860">
            <v>3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2.8</v>
          </cell>
          <cell r="BI860">
            <v>2.8</v>
          </cell>
          <cell r="BJ860">
            <v>5.6</v>
          </cell>
          <cell r="BK860">
            <v>5.6</v>
          </cell>
          <cell r="BL860">
            <v>5.6</v>
          </cell>
          <cell r="BM860">
            <v>5.6</v>
          </cell>
          <cell r="BN860">
            <v>5.6</v>
          </cell>
          <cell r="BO860">
            <v>5.6</v>
          </cell>
        </row>
        <row r="861">
          <cell r="A861" t="str">
            <v>SCHACO PACK'D E/P</v>
          </cell>
          <cell r="B861" t="str">
            <v>영3</v>
          </cell>
          <cell r="C861" t="str">
            <v>SCHACO</v>
          </cell>
          <cell r="D861" t="str">
            <v>PACK'D E/P</v>
          </cell>
          <cell r="E861" t="str">
            <v>LEEMAX</v>
          </cell>
          <cell r="F861" t="str">
            <v>LMX-E611LS(저가)</v>
          </cell>
          <cell r="G861">
            <v>0.7</v>
          </cell>
          <cell r="H861">
            <v>1.5</v>
          </cell>
          <cell r="I861">
            <v>2.8</v>
          </cell>
          <cell r="J861" t="str">
            <v>허병기</v>
          </cell>
          <cell r="L861">
            <v>1800</v>
          </cell>
          <cell r="N861">
            <v>14</v>
          </cell>
          <cell r="O861">
            <v>25200</v>
          </cell>
          <cell r="U861">
            <v>1</v>
          </cell>
          <cell r="V861">
            <v>1</v>
          </cell>
          <cell r="W861">
            <v>2</v>
          </cell>
          <cell r="X861">
            <v>2</v>
          </cell>
          <cell r="Y861">
            <v>2</v>
          </cell>
          <cell r="Z861">
            <v>2</v>
          </cell>
          <cell r="AA861">
            <v>2</v>
          </cell>
          <cell r="AB861">
            <v>2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0.7</v>
          </cell>
          <cell r="AI861">
            <v>0.7</v>
          </cell>
          <cell r="AJ861">
            <v>1.4</v>
          </cell>
          <cell r="AK861">
            <v>1.4</v>
          </cell>
          <cell r="AL861">
            <v>1.4</v>
          </cell>
          <cell r="AM861">
            <v>1.4</v>
          </cell>
          <cell r="AN861">
            <v>1.4</v>
          </cell>
          <cell r="AO861">
            <v>1.4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1.5</v>
          </cell>
          <cell r="AV861">
            <v>1.5</v>
          </cell>
          <cell r="AW861">
            <v>3</v>
          </cell>
          <cell r="AX861">
            <v>3</v>
          </cell>
          <cell r="AY861">
            <v>3</v>
          </cell>
          <cell r="AZ861">
            <v>3</v>
          </cell>
          <cell r="BA861">
            <v>3</v>
          </cell>
          <cell r="BB861">
            <v>3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2.8</v>
          </cell>
          <cell r="BI861">
            <v>2.8</v>
          </cell>
          <cell r="BJ861">
            <v>5.6</v>
          </cell>
          <cell r="BK861">
            <v>5.6</v>
          </cell>
          <cell r="BL861">
            <v>5.6</v>
          </cell>
          <cell r="BM861">
            <v>5.6</v>
          </cell>
          <cell r="BN861">
            <v>5.6</v>
          </cell>
          <cell r="BO861">
            <v>5.6</v>
          </cell>
        </row>
        <row r="862">
          <cell r="A862" t="str">
            <v>SCHACO PACK'D E/P</v>
          </cell>
          <cell r="B862" t="str">
            <v>영3</v>
          </cell>
          <cell r="C862" t="str">
            <v>SCHACO</v>
          </cell>
          <cell r="D862" t="str">
            <v>PACK'D E/P</v>
          </cell>
          <cell r="E862" t="str">
            <v>LEEMAX</v>
          </cell>
          <cell r="F862" t="str">
            <v>LMX-E611LB(저가)</v>
          </cell>
          <cell r="G862">
            <v>0.7</v>
          </cell>
          <cell r="H862">
            <v>1.5</v>
          </cell>
          <cell r="I862">
            <v>2.8</v>
          </cell>
          <cell r="J862" t="str">
            <v>허병기</v>
          </cell>
          <cell r="L862">
            <v>1800</v>
          </cell>
          <cell r="N862">
            <v>14</v>
          </cell>
          <cell r="O862">
            <v>25200</v>
          </cell>
          <cell r="U862">
            <v>1</v>
          </cell>
          <cell r="V862">
            <v>1</v>
          </cell>
          <cell r="W862">
            <v>2</v>
          </cell>
          <cell r="X862">
            <v>2</v>
          </cell>
          <cell r="Y862">
            <v>2</v>
          </cell>
          <cell r="Z862">
            <v>2</v>
          </cell>
          <cell r="AA862">
            <v>2</v>
          </cell>
          <cell r="AB862">
            <v>2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0.7</v>
          </cell>
          <cell r="AI862">
            <v>0.7</v>
          </cell>
          <cell r="AJ862">
            <v>1.4</v>
          </cell>
          <cell r="AK862">
            <v>1.4</v>
          </cell>
          <cell r="AL862">
            <v>1.4</v>
          </cell>
          <cell r="AM862">
            <v>1.4</v>
          </cell>
          <cell r="AN862">
            <v>1.4</v>
          </cell>
          <cell r="AO862">
            <v>1.4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1.5</v>
          </cell>
          <cell r="AV862">
            <v>1.5</v>
          </cell>
          <cell r="AW862">
            <v>3</v>
          </cell>
          <cell r="AX862">
            <v>3</v>
          </cell>
          <cell r="AY862">
            <v>3</v>
          </cell>
          <cell r="AZ862">
            <v>3</v>
          </cell>
          <cell r="BA862">
            <v>3</v>
          </cell>
          <cell r="BB862">
            <v>3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2.8</v>
          </cell>
          <cell r="BI862">
            <v>2.8</v>
          </cell>
          <cell r="BJ862">
            <v>5.6</v>
          </cell>
          <cell r="BK862">
            <v>5.6</v>
          </cell>
          <cell r="BL862">
            <v>5.6</v>
          </cell>
          <cell r="BM862">
            <v>5.6</v>
          </cell>
          <cell r="BN862">
            <v>5.6</v>
          </cell>
          <cell r="BO862">
            <v>5.6</v>
          </cell>
        </row>
        <row r="863">
          <cell r="A863" t="str">
            <v>SCHACO PACK'D E/P</v>
          </cell>
          <cell r="B863" t="str">
            <v>영3</v>
          </cell>
          <cell r="C863" t="str">
            <v>SCHACO</v>
          </cell>
          <cell r="D863" t="str">
            <v>PACK'D E/P</v>
          </cell>
          <cell r="E863" t="str">
            <v>LEEMAX</v>
          </cell>
          <cell r="F863" t="str">
            <v>LMX-E611LD(저가)</v>
          </cell>
          <cell r="G863">
            <v>0.7</v>
          </cell>
          <cell r="H863">
            <v>1.5</v>
          </cell>
          <cell r="I863">
            <v>2.8</v>
          </cell>
          <cell r="J863" t="str">
            <v>허병기</v>
          </cell>
          <cell r="L863">
            <v>1800</v>
          </cell>
          <cell r="N863">
            <v>14</v>
          </cell>
          <cell r="O863">
            <v>25200</v>
          </cell>
          <cell r="U863">
            <v>1</v>
          </cell>
          <cell r="V863">
            <v>1</v>
          </cell>
          <cell r="W863">
            <v>2</v>
          </cell>
          <cell r="X863">
            <v>2</v>
          </cell>
          <cell r="Y863">
            <v>2</v>
          </cell>
          <cell r="Z863">
            <v>2</v>
          </cell>
          <cell r="AA863">
            <v>2</v>
          </cell>
          <cell r="AB863">
            <v>2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0.7</v>
          </cell>
          <cell r="AI863">
            <v>0.7</v>
          </cell>
          <cell r="AJ863">
            <v>1.4</v>
          </cell>
          <cell r="AK863">
            <v>1.4</v>
          </cell>
          <cell r="AL863">
            <v>1.4</v>
          </cell>
          <cell r="AM863">
            <v>1.4</v>
          </cell>
          <cell r="AN863">
            <v>1.4</v>
          </cell>
          <cell r="AO863">
            <v>1.4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1.5</v>
          </cell>
          <cell r="AV863">
            <v>1.5</v>
          </cell>
          <cell r="AW863">
            <v>3</v>
          </cell>
          <cell r="AX863">
            <v>3</v>
          </cell>
          <cell r="AY863">
            <v>3</v>
          </cell>
          <cell r="AZ863">
            <v>3</v>
          </cell>
          <cell r="BA863">
            <v>3</v>
          </cell>
          <cell r="BB863">
            <v>3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2.8</v>
          </cell>
          <cell r="BI863">
            <v>2.8</v>
          </cell>
          <cell r="BJ863">
            <v>5.6</v>
          </cell>
          <cell r="BK863">
            <v>5.6</v>
          </cell>
          <cell r="BL863">
            <v>5.6</v>
          </cell>
          <cell r="BM863">
            <v>5.6</v>
          </cell>
          <cell r="BN863">
            <v>5.6</v>
          </cell>
          <cell r="BO863">
            <v>5.6</v>
          </cell>
        </row>
        <row r="864">
          <cell r="A864" t="str">
            <v>SJECO PACK'D E/P</v>
          </cell>
          <cell r="B864" t="str">
            <v>영3</v>
          </cell>
          <cell r="C864" t="str">
            <v>SJECO</v>
          </cell>
          <cell r="D864" t="str">
            <v>PACK'D E/P</v>
          </cell>
          <cell r="E864" t="str">
            <v>LEEMAX</v>
          </cell>
          <cell r="F864" t="str">
            <v>MANIA211S</v>
          </cell>
          <cell r="H864">
            <v>2.93</v>
          </cell>
          <cell r="I864">
            <v>2.31</v>
          </cell>
          <cell r="J864" t="str">
            <v>허병기</v>
          </cell>
          <cell r="K864" t="str">
            <v>￦</v>
          </cell>
          <cell r="L864">
            <v>3000</v>
          </cell>
          <cell r="N864">
            <v>27.92</v>
          </cell>
          <cell r="O864">
            <v>83760</v>
          </cell>
          <cell r="Q864">
            <v>0.98</v>
          </cell>
          <cell r="R864">
            <v>0.46</v>
          </cell>
          <cell r="S864">
            <v>1.48</v>
          </cell>
          <cell r="T864">
            <v>1</v>
          </cell>
          <cell r="U864">
            <v>3</v>
          </cell>
          <cell r="V864">
            <v>3</v>
          </cell>
          <cell r="W864">
            <v>3</v>
          </cell>
          <cell r="X864">
            <v>3</v>
          </cell>
          <cell r="Y864">
            <v>3</v>
          </cell>
          <cell r="Z864">
            <v>3</v>
          </cell>
          <cell r="AA864">
            <v>3</v>
          </cell>
          <cell r="AB864">
            <v>3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2.8714</v>
          </cell>
          <cell r="AR864">
            <v>1.3478000000000001</v>
          </cell>
          <cell r="AS864">
            <v>4.3364000000000003</v>
          </cell>
          <cell r="AT864">
            <v>2.93</v>
          </cell>
          <cell r="AU864">
            <v>8.7900000000000009</v>
          </cell>
          <cell r="AV864">
            <v>8.7900000000000009</v>
          </cell>
          <cell r="AW864">
            <v>8.7900000000000009</v>
          </cell>
          <cell r="AX864">
            <v>8.7900000000000009</v>
          </cell>
          <cell r="AY864">
            <v>8.7900000000000009</v>
          </cell>
          <cell r="AZ864">
            <v>8.7900000000000009</v>
          </cell>
          <cell r="BA864">
            <v>8.7900000000000009</v>
          </cell>
          <cell r="BB864">
            <v>8.7900000000000009</v>
          </cell>
          <cell r="BC864">
            <v>0</v>
          </cell>
          <cell r="BD864">
            <v>2.2637999999999998</v>
          </cell>
          <cell r="BE864">
            <v>1.0626</v>
          </cell>
          <cell r="BF864">
            <v>3.4188000000000001</v>
          </cell>
          <cell r="BG864">
            <v>2.31</v>
          </cell>
          <cell r="BH864">
            <v>6.93</v>
          </cell>
          <cell r="BI864">
            <v>6.93</v>
          </cell>
          <cell r="BJ864">
            <v>6.93</v>
          </cell>
          <cell r="BK864">
            <v>6.93</v>
          </cell>
          <cell r="BL864">
            <v>6.93</v>
          </cell>
          <cell r="BM864">
            <v>6.93</v>
          </cell>
          <cell r="BN864">
            <v>6.93</v>
          </cell>
          <cell r="BO864">
            <v>6.93</v>
          </cell>
        </row>
        <row r="865">
          <cell r="A865" t="str">
            <v>SJECO PACK'D E/P</v>
          </cell>
          <cell r="B865" t="str">
            <v>영3</v>
          </cell>
          <cell r="C865" t="str">
            <v>SJECO</v>
          </cell>
          <cell r="D865" t="str">
            <v>PACK'D E/P</v>
          </cell>
          <cell r="E865" t="str">
            <v>LEEMAX</v>
          </cell>
          <cell r="F865" t="str">
            <v>MANIA213B</v>
          </cell>
          <cell r="H865">
            <v>2.93</v>
          </cell>
          <cell r="I865">
            <v>2.31</v>
          </cell>
          <cell r="J865" t="str">
            <v>허병기</v>
          </cell>
          <cell r="K865" t="str">
            <v>￦</v>
          </cell>
          <cell r="L865">
            <v>3000</v>
          </cell>
          <cell r="N865">
            <v>28.895</v>
          </cell>
          <cell r="O865">
            <v>86685</v>
          </cell>
          <cell r="Q865">
            <v>1.58</v>
          </cell>
          <cell r="R865">
            <v>1.52</v>
          </cell>
          <cell r="S865">
            <v>1.7949999999999999</v>
          </cell>
          <cell r="T865">
            <v>2</v>
          </cell>
          <cell r="U865">
            <v>3</v>
          </cell>
          <cell r="V865">
            <v>3</v>
          </cell>
          <cell r="W865">
            <v>3</v>
          </cell>
          <cell r="X865">
            <v>3</v>
          </cell>
          <cell r="Y865">
            <v>2.5</v>
          </cell>
          <cell r="Z865">
            <v>2.5</v>
          </cell>
          <cell r="AA865">
            <v>2.5</v>
          </cell>
          <cell r="AB865">
            <v>2.5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4.6294000000000004</v>
          </cell>
          <cell r="AR865">
            <v>4.4536000000000007</v>
          </cell>
          <cell r="AS865">
            <v>5.2593500000000004</v>
          </cell>
          <cell r="AT865">
            <v>5.86</v>
          </cell>
          <cell r="AU865">
            <v>8.7900000000000009</v>
          </cell>
          <cell r="AV865">
            <v>8.7900000000000009</v>
          </cell>
          <cell r="AW865">
            <v>8.7900000000000009</v>
          </cell>
          <cell r="AX865">
            <v>8.7900000000000009</v>
          </cell>
          <cell r="AY865">
            <v>7.3250000000000002</v>
          </cell>
          <cell r="AZ865">
            <v>7.3250000000000002</v>
          </cell>
          <cell r="BA865">
            <v>7.3250000000000002</v>
          </cell>
          <cell r="BB865">
            <v>7.3250000000000002</v>
          </cell>
          <cell r="BC865">
            <v>0</v>
          </cell>
          <cell r="BD865">
            <v>3.6498000000000004</v>
          </cell>
          <cell r="BE865">
            <v>3.5112000000000001</v>
          </cell>
          <cell r="BF865">
            <v>4.1464499999999997</v>
          </cell>
          <cell r="BG865">
            <v>4.62</v>
          </cell>
          <cell r="BH865">
            <v>6.93</v>
          </cell>
          <cell r="BI865">
            <v>6.93</v>
          </cell>
          <cell r="BJ865">
            <v>6.93</v>
          </cell>
          <cell r="BK865">
            <v>6.93</v>
          </cell>
          <cell r="BL865">
            <v>5.7750000000000004</v>
          </cell>
          <cell r="BM865">
            <v>5.7750000000000004</v>
          </cell>
          <cell r="BN865">
            <v>5.7750000000000004</v>
          </cell>
          <cell r="BO865">
            <v>5.7750000000000004</v>
          </cell>
        </row>
        <row r="866">
          <cell r="A866" t="str">
            <v>SJECO PACK'D E/P</v>
          </cell>
          <cell r="B866" t="str">
            <v>영3</v>
          </cell>
          <cell r="C866" t="str">
            <v>SJECO</v>
          </cell>
          <cell r="D866" t="str">
            <v>PACK'D E/P</v>
          </cell>
          <cell r="E866" t="str">
            <v>LEEMAX</v>
          </cell>
          <cell r="F866" t="str">
            <v>MANIA215S</v>
          </cell>
          <cell r="H866">
            <v>2.93</v>
          </cell>
          <cell r="I866">
            <v>2.31</v>
          </cell>
          <cell r="J866" t="str">
            <v>허병기</v>
          </cell>
          <cell r="K866" t="str">
            <v>￦</v>
          </cell>
          <cell r="L866">
            <v>3000</v>
          </cell>
          <cell r="N866">
            <v>27.72</v>
          </cell>
          <cell r="O866">
            <v>83160</v>
          </cell>
          <cell r="Q866">
            <v>2.48</v>
          </cell>
          <cell r="R866">
            <v>1.9</v>
          </cell>
          <cell r="S866">
            <v>1.84</v>
          </cell>
          <cell r="T866">
            <v>2.5</v>
          </cell>
          <cell r="U866">
            <v>2.5</v>
          </cell>
          <cell r="V866">
            <v>2.5</v>
          </cell>
          <cell r="W866">
            <v>2.5</v>
          </cell>
          <cell r="X866">
            <v>2.5</v>
          </cell>
          <cell r="Y866">
            <v>2.5</v>
          </cell>
          <cell r="Z866">
            <v>2.5</v>
          </cell>
          <cell r="AA866">
            <v>2</v>
          </cell>
          <cell r="AB866">
            <v>2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7.2664</v>
          </cell>
          <cell r="AR866">
            <v>5.5670000000000002</v>
          </cell>
          <cell r="AS866">
            <v>5.3912000000000004</v>
          </cell>
          <cell r="AT866">
            <v>7.3250000000000002</v>
          </cell>
          <cell r="AU866">
            <v>7.3250000000000002</v>
          </cell>
          <cell r="AV866">
            <v>7.3250000000000002</v>
          </cell>
          <cell r="AW866">
            <v>7.3250000000000002</v>
          </cell>
          <cell r="AX866">
            <v>7.3250000000000002</v>
          </cell>
          <cell r="AY866">
            <v>7.3250000000000002</v>
          </cell>
          <cell r="AZ866">
            <v>7.3250000000000002</v>
          </cell>
          <cell r="BA866">
            <v>5.86</v>
          </cell>
          <cell r="BB866">
            <v>5.86</v>
          </cell>
          <cell r="BC866">
            <v>0</v>
          </cell>
          <cell r="BD866">
            <v>5.7287999999999997</v>
          </cell>
          <cell r="BE866">
            <v>4.3890000000000002</v>
          </cell>
          <cell r="BF866">
            <v>4.2504</v>
          </cell>
          <cell r="BG866">
            <v>5.7750000000000004</v>
          </cell>
          <cell r="BH866">
            <v>5.7750000000000004</v>
          </cell>
          <cell r="BI866">
            <v>5.7750000000000004</v>
          </cell>
          <cell r="BJ866">
            <v>5.7750000000000004</v>
          </cell>
          <cell r="BK866">
            <v>5.7750000000000004</v>
          </cell>
          <cell r="BL866">
            <v>5.7750000000000004</v>
          </cell>
          <cell r="BM866">
            <v>5.7750000000000004</v>
          </cell>
          <cell r="BN866">
            <v>4.62</v>
          </cell>
          <cell r="BO866">
            <v>4.62</v>
          </cell>
        </row>
        <row r="867">
          <cell r="A867" t="str">
            <v>SJECO PACK'D E/P</v>
          </cell>
          <cell r="B867" t="str">
            <v>영3</v>
          </cell>
          <cell r="C867" t="str">
            <v>SJECO</v>
          </cell>
          <cell r="D867" t="str">
            <v>PACK'D E/P</v>
          </cell>
          <cell r="E867" t="str">
            <v>LEEMAX</v>
          </cell>
          <cell r="F867" t="str">
            <v>MANIA217</v>
          </cell>
          <cell r="H867">
            <v>2.93</v>
          </cell>
          <cell r="I867">
            <v>2.31</v>
          </cell>
          <cell r="J867" t="str">
            <v>허병기</v>
          </cell>
          <cell r="K867" t="str">
            <v>￦</v>
          </cell>
          <cell r="L867">
            <v>6000</v>
          </cell>
          <cell r="N867">
            <v>34.379999999999995</v>
          </cell>
          <cell r="O867">
            <v>206279.99999999997</v>
          </cell>
          <cell r="Q867">
            <v>1.76</v>
          </cell>
          <cell r="R867">
            <v>1.1200000000000001</v>
          </cell>
          <cell r="S867">
            <v>1.5</v>
          </cell>
          <cell r="T867">
            <v>2</v>
          </cell>
          <cell r="U867">
            <v>4</v>
          </cell>
          <cell r="V867">
            <v>4</v>
          </cell>
          <cell r="W867">
            <v>4</v>
          </cell>
          <cell r="X867">
            <v>4</v>
          </cell>
          <cell r="Y867">
            <v>3</v>
          </cell>
          <cell r="Z867">
            <v>3</v>
          </cell>
          <cell r="AA867">
            <v>3</v>
          </cell>
          <cell r="AB867">
            <v>3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5.1568000000000005</v>
          </cell>
          <cell r="AR867">
            <v>3.2816000000000005</v>
          </cell>
          <cell r="AS867">
            <v>4.3950000000000005</v>
          </cell>
          <cell r="AT867">
            <v>5.86</v>
          </cell>
          <cell r="AU867">
            <v>11.72</v>
          </cell>
          <cell r="AV867">
            <v>11.72</v>
          </cell>
          <cell r="AW867">
            <v>11.72</v>
          </cell>
          <cell r="AX867">
            <v>11.72</v>
          </cell>
          <cell r="AY867">
            <v>8.7900000000000009</v>
          </cell>
          <cell r="AZ867">
            <v>8.7900000000000009</v>
          </cell>
          <cell r="BA867">
            <v>8.7900000000000009</v>
          </cell>
          <cell r="BB867">
            <v>8.7900000000000009</v>
          </cell>
          <cell r="BC867">
            <v>0</v>
          </cell>
          <cell r="BD867">
            <v>4.0655999999999999</v>
          </cell>
          <cell r="BE867">
            <v>2.5872000000000002</v>
          </cell>
          <cell r="BF867">
            <v>3.4649999999999999</v>
          </cell>
          <cell r="BG867">
            <v>4.62</v>
          </cell>
          <cell r="BH867">
            <v>9.24</v>
          </cell>
          <cell r="BI867">
            <v>9.24</v>
          </cell>
          <cell r="BJ867">
            <v>9.24</v>
          </cell>
          <cell r="BK867">
            <v>9.24</v>
          </cell>
          <cell r="BL867">
            <v>6.93</v>
          </cell>
          <cell r="BM867">
            <v>6.93</v>
          </cell>
          <cell r="BN867">
            <v>6.93</v>
          </cell>
          <cell r="BO867">
            <v>6.93</v>
          </cell>
        </row>
        <row r="868">
          <cell r="A868" t="str">
            <v>SJECO PACK'D E/P</v>
          </cell>
          <cell r="B868" t="str">
            <v>영3</v>
          </cell>
          <cell r="C868" t="str">
            <v>SJECO</v>
          </cell>
          <cell r="D868" t="str">
            <v>PACK'D E/P</v>
          </cell>
          <cell r="E868" t="str">
            <v>LEEMAX</v>
          </cell>
          <cell r="F868" t="str">
            <v>MANIA353S-R</v>
          </cell>
          <cell r="H868">
            <v>3.15</v>
          </cell>
          <cell r="I868">
            <v>1.76</v>
          </cell>
          <cell r="J868" t="str">
            <v>허병기</v>
          </cell>
          <cell r="K868" t="str">
            <v>￦</v>
          </cell>
          <cell r="L868">
            <v>2500</v>
          </cell>
          <cell r="N868">
            <v>0.495</v>
          </cell>
          <cell r="O868">
            <v>1237.5</v>
          </cell>
          <cell r="Q868">
            <v>0.32500000000000001</v>
          </cell>
          <cell r="R868">
            <v>0.17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1.0237499999999999</v>
          </cell>
          <cell r="AR868">
            <v>0.53549999999999998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0.57200000000000006</v>
          </cell>
          <cell r="BE868">
            <v>0.29920000000000002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</row>
        <row r="869">
          <cell r="A869" t="str">
            <v>SJECO 大型 H/P</v>
          </cell>
          <cell r="B869" t="str">
            <v>영3</v>
          </cell>
          <cell r="C869" t="str">
            <v>SJECO</v>
          </cell>
          <cell r="D869" t="str">
            <v>大型 H/P</v>
          </cell>
          <cell r="E869" t="str">
            <v>LEEMAX</v>
          </cell>
          <cell r="F869" t="str">
            <v>MANIAHP20</v>
          </cell>
          <cell r="H869">
            <v>5.5</v>
          </cell>
          <cell r="I869">
            <v>4.78</v>
          </cell>
          <cell r="J869" t="str">
            <v>허병기</v>
          </cell>
          <cell r="K869" t="str">
            <v>￦</v>
          </cell>
          <cell r="L869">
            <v>11200</v>
          </cell>
          <cell r="N869">
            <v>1.2770000000000001</v>
          </cell>
          <cell r="O869">
            <v>14302.400000000001</v>
          </cell>
          <cell r="Q869">
            <v>0.17899999999999999</v>
          </cell>
          <cell r="R869">
            <v>8.5000000000000006E-2</v>
          </cell>
          <cell r="S869">
            <v>9.2999999999999999E-2</v>
          </cell>
          <cell r="T869">
            <v>7.0000000000000007E-2</v>
          </cell>
          <cell r="U869">
            <v>0.15</v>
          </cell>
          <cell r="V869">
            <v>0.1</v>
          </cell>
          <cell r="W869">
            <v>0.1</v>
          </cell>
          <cell r="X869">
            <v>0.1</v>
          </cell>
          <cell r="Y869">
            <v>0.1</v>
          </cell>
          <cell r="Z869">
            <v>0.1</v>
          </cell>
          <cell r="AA869">
            <v>0.1</v>
          </cell>
          <cell r="AB869">
            <v>0.1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0.98449999999999993</v>
          </cell>
          <cell r="AR869">
            <v>0.46750000000000003</v>
          </cell>
          <cell r="AS869">
            <v>0.51149999999999995</v>
          </cell>
          <cell r="AT869">
            <v>0.38500000000000001</v>
          </cell>
          <cell r="AU869">
            <v>0.82499999999999996</v>
          </cell>
          <cell r="AV869">
            <v>0.55000000000000004</v>
          </cell>
          <cell r="AW869">
            <v>0.55000000000000004</v>
          </cell>
          <cell r="AX869">
            <v>0.55000000000000004</v>
          </cell>
          <cell r="AY869">
            <v>0.55000000000000004</v>
          </cell>
          <cell r="AZ869">
            <v>0.55000000000000004</v>
          </cell>
          <cell r="BA869">
            <v>0.55000000000000004</v>
          </cell>
          <cell r="BB869">
            <v>0.55000000000000004</v>
          </cell>
          <cell r="BC869">
            <v>0</v>
          </cell>
          <cell r="BD869">
            <v>0.85562000000000005</v>
          </cell>
          <cell r="BE869">
            <v>0.40630000000000005</v>
          </cell>
          <cell r="BF869">
            <v>0.44454000000000005</v>
          </cell>
          <cell r="BG869">
            <v>0.33460000000000006</v>
          </cell>
          <cell r="BH869">
            <v>0.71699999999999997</v>
          </cell>
          <cell r="BI869">
            <v>0.47800000000000004</v>
          </cell>
          <cell r="BJ869">
            <v>0.47800000000000004</v>
          </cell>
          <cell r="BK869">
            <v>0.47800000000000004</v>
          </cell>
          <cell r="BL869">
            <v>0.47800000000000004</v>
          </cell>
          <cell r="BM869">
            <v>0.47800000000000004</v>
          </cell>
          <cell r="BN869">
            <v>0.47800000000000004</v>
          </cell>
          <cell r="BO869">
            <v>0.47800000000000004</v>
          </cell>
        </row>
        <row r="870">
          <cell r="A870" t="str">
            <v>SJECO 大型 H/P</v>
          </cell>
          <cell r="B870" t="str">
            <v>영3</v>
          </cell>
          <cell r="C870" t="str">
            <v>SJECO</v>
          </cell>
          <cell r="D870" t="str">
            <v>大型 H/P</v>
          </cell>
          <cell r="E870" t="str">
            <v>LEEMAX</v>
          </cell>
          <cell r="F870" t="str">
            <v>MANIAHP20S</v>
          </cell>
          <cell r="H870">
            <v>5.5</v>
          </cell>
          <cell r="I870">
            <v>4.78</v>
          </cell>
          <cell r="J870" t="str">
            <v>허병기</v>
          </cell>
          <cell r="K870" t="str">
            <v>￦</v>
          </cell>
          <cell r="L870">
            <v>11200</v>
          </cell>
          <cell r="N870">
            <v>1.1540000000000001</v>
          </cell>
          <cell r="O870">
            <v>12924.800000000001</v>
          </cell>
          <cell r="Q870">
            <v>7.0000000000000007E-2</v>
          </cell>
          <cell r="R870">
            <v>0.155</v>
          </cell>
          <cell r="S870">
            <v>6.9000000000000006E-2</v>
          </cell>
          <cell r="T870">
            <v>0.06</v>
          </cell>
          <cell r="U870">
            <v>0.1</v>
          </cell>
          <cell r="V870">
            <v>0.1</v>
          </cell>
          <cell r="W870">
            <v>0.1</v>
          </cell>
          <cell r="X870">
            <v>0.1</v>
          </cell>
          <cell r="Y870">
            <v>0.1</v>
          </cell>
          <cell r="Z870">
            <v>0.1</v>
          </cell>
          <cell r="AA870">
            <v>0.1</v>
          </cell>
          <cell r="AB870">
            <v>0.1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0.38500000000000001</v>
          </cell>
          <cell r="AR870">
            <v>0.85250000000000004</v>
          </cell>
          <cell r="AS870">
            <v>0.37950000000000006</v>
          </cell>
          <cell r="AT870">
            <v>0.32999999999999996</v>
          </cell>
          <cell r="AU870">
            <v>0.55000000000000004</v>
          </cell>
          <cell r="AV870">
            <v>0.55000000000000004</v>
          </cell>
          <cell r="AW870">
            <v>0.55000000000000004</v>
          </cell>
          <cell r="AX870">
            <v>0.55000000000000004</v>
          </cell>
          <cell r="AY870">
            <v>0.55000000000000004</v>
          </cell>
          <cell r="AZ870">
            <v>0.55000000000000004</v>
          </cell>
          <cell r="BA870">
            <v>0.55000000000000004</v>
          </cell>
          <cell r="BB870">
            <v>0.55000000000000004</v>
          </cell>
          <cell r="BC870">
            <v>0</v>
          </cell>
          <cell r="BD870">
            <v>0.33460000000000006</v>
          </cell>
          <cell r="BE870">
            <v>0.7409</v>
          </cell>
          <cell r="BF870">
            <v>0.32982000000000006</v>
          </cell>
          <cell r="BG870">
            <v>0.2868</v>
          </cell>
          <cell r="BH870">
            <v>0.47800000000000004</v>
          </cell>
          <cell r="BI870">
            <v>0.47800000000000004</v>
          </cell>
          <cell r="BJ870">
            <v>0.47800000000000004</v>
          </cell>
          <cell r="BK870">
            <v>0.47800000000000004</v>
          </cell>
          <cell r="BL870">
            <v>0.47800000000000004</v>
          </cell>
          <cell r="BM870">
            <v>0.47800000000000004</v>
          </cell>
          <cell r="BN870">
            <v>0.47800000000000004</v>
          </cell>
          <cell r="BO870">
            <v>0.47800000000000004</v>
          </cell>
        </row>
        <row r="871">
          <cell r="A871" t="str">
            <v>SJECO 大型 H/P</v>
          </cell>
          <cell r="B871" t="str">
            <v>영3</v>
          </cell>
          <cell r="C871" t="str">
            <v>SJECO</v>
          </cell>
          <cell r="D871" t="str">
            <v>大型 H/P</v>
          </cell>
          <cell r="E871" t="str">
            <v>LEEMAX</v>
          </cell>
          <cell r="F871" t="str">
            <v>MANIAHP20VR</v>
          </cell>
          <cell r="H871">
            <v>5.5</v>
          </cell>
          <cell r="I871">
            <v>4.78</v>
          </cell>
          <cell r="J871" t="str">
            <v>허병기</v>
          </cell>
          <cell r="K871" t="str">
            <v>￦</v>
          </cell>
          <cell r="L871">
            <v>12200</v>
          </cell>
          <cell r="N871">
            <v>0</v>
          </cell>
          <cell r="O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</row>
        <row r="872">
          <cell r="A872" t="str">
            <v>SJECO PACK'D E/P</v>
          </cell>
          <cell r="B872" t="str">
            <v>영3</v>
          </cell>
          <cell r="C872" t="str">
            <v>SJECO</v>
          </cell>
          <cell r="D872" t="str">
            <v>PACK'D E/P</v>
          </cell>
          <cell r="E872" t="str">
            <v>LEEMAX</v>
          </cell>
          <cell r="F872" t="str">
            <v>MAX301S</v>
          </cell>
          <cell r="H872">
            <v>2.8</v>
          </cell>
          <cell r="I872">
            <v>1.56</v>
          </cell>
          <cell r="J872" t="str">
            <v>허병기</v>
          </cell>
          <cell r="K872" t="str">
            <v>￦</v>
          </cell>
          <cell r="L872">
            <v>3500</v>
          </cell>
          <cell r="N872">
            <v>1.34</v>
          </cell>
          <cell r="O872">
            <v>4690</v>
          </cell>
          <cell r="Q872">
            <v>0.22</v>
          </cell>
          <cell r="R872">
            <v>0.16</v>
          </cell>
          <cell r="S872">
            <v>0.06</v>
          </cell>
          <cell r="T872">
            <v>0.3</v>
          </cell>
          <cell r="U872">
            <v>0.3</v>
          </cell>
          <cell r="V872">
            <v>0.3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0.61599999999999999</v>
          </cell>
          <cell r="AR872">
            <v>0.44799999999999995</v>
          </cell>
          <cell r="AS872">
            <v>0.16799999999999998</v>
          </cell>
          <cell r="AT872">
            <v>0.84</v>
          </cell>
          <cell r="AU872">
            <v>0.84</v>
          </cell>
          <cell r="AV872">
            <v>0.84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0.34320000000000001</v>
          </cell>
          <cell r="BE872">
            <v>0.24960000000000002</v>
          </cell>
          <cell r="BF872">
            <v>9.3600000000000003E-2</v>
          </cell>
          <cell r="BG872">
            <v>0.46799999999999997</v>
          </cell>
          <cell r="BH872">
            <v>0.46799999999999997</v>
          </cell>
          <cell r="BI872">
            <v>0.46799999999999997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</row>
        <row r="873">
          <cell r="A873" t="str">
            <v>SJECO PACK'D E/P</v>
          </cell>
          <cell r="B873" t="str">
            <v>영3</v>
          </cell>
          <cell r="C873" t="str">
            <v>SJECO</v>
          </cell>
          <cell r="D873" t="str">
            <v>PACK'D E/P</v>
          </cell>
          <cell r="E873" t="str">
            <v>LEEMAX</v>
          </cell>
          <cell r="F873" t="str">
            <v>MAX311S-R</v>
          </cell>
          <cell r="H873">
            <v>2.8</v>
          </cell>
          <cell r="I873">
            <v>1.76</v>
          </cell>
          <cell r="J873" t="str">
            <v>허병기</v>
          </cell>
          <cell r="K873" t="str">
            <v>￦</v>
          </cell>
          <cell r="L873">
            <v>2500</v>
          </cell>
          <cell r="N873">
            <v>0</v>
          </cell>
          <cell r="O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</row>
        <row r="874">
          <cell r="A874" t="str">
            <v>SJECO H/P 小型</v>
          </cell>
          <cell r="B874" t="str">
            <v>영3</v>
          </cell>
          <cell r="C874" t="str">
            <v>SJECO</v>
          </cell>
          <cell r="D874" t="str">
            <v>H/P 小型</v>
          </cell>
          <cell r="E874" t="str">
            <v>LEEMAX</v>
          </cell>
          <cell r="F874" t="str">
            <v>NECKH/P</v>
          </cell>
          <cell r="H874">
            <v>5.5</v>
          </cell>
          <cell r="I874">
            <v>4.78</v>
          </cell>
          <cell r="J874" t="str">
            <v>허병기</v>
          </cell>
          <cell r="K874" t="str">
            <v>￦</v>
          </cell>
          <cell r="L874">
            <v>7000</v>
          </cell>
          <cell r="N874">
            <v>0</v>
          </cell>
          <cell r="O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</row>
        <row r="875">
          <cell r="A875" t="str">
            <v>SJECO 其他</v>
          </cell>
          <cell r="B875" t="str">
            <v>영3</v>
          </cell>
          <cell r="C875" t="str">
            <v>SJECO</v>
          </cell>
          <cell r="D875" t="str">
            <v>其他</v>
          </cell>
          <cell r="E875" t="str">
            <v>LEEMAX</v>
          </cell>
          <cell r="F875" t="str">
            <v>NECKHEADSET</v>
          </cell>
          <cell r="H875">
            <v>13.73</v>
          </cell>
          <cell r="J875" t="str">
            <v>허병기</v>
          </cell>
          <cell r="K875" t="str">
            <v>￦</v>
          </cell>
          <cell r="L875">
            <v>8500</v>
          </cell>
          <cell r="N875">
            <v>0</v>
          </cell>
          <cell r="O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</row>
        <row r="876">
          <cell r="A876" t="str">
            <v>SJECO 其他</v>
          </cell>
          <cell r="B876" t="str">
            <v>영3</v>
          </cell>
          <cell r="C876" t="str">
            <v>SJECO</v>
          </cell>
          <cell r="D876" t="str">
            <v>其他</v>
          </cell>
          <cell r="E876" t="str">
            <v>LEEMAX</v>
          </cell>
          <cell r="F876" t="str">
            <v>VOICE RECOD</v>
          </cell>
          <cell r="H876">
            <v>15</v>
          </cell>
          <cell r="J876" t="str">
            <v>허병기</v>
          </cell>
          <cell r="K876" t="str">
            <v>￦</v>
          </cell>
          <cell r="L876">
            <v>3500</v>
          </cell>
          <cell r="N876">
            <v>0</v>
          </cell>
          <cell r="O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</row>
        <row r="885">
          <cell r="P885">
            <v>0</v>
          </cell>
          <cell r="Q885">
            <v>3249.1790000000001</v>
          </cell>
          <cell r="R885">
            <v>3540.8589999999999</v>
          </cell>
          <cell r="S885">
            <v>3386.878999999999</v>
          </cell>
          <cell r="T885">
            <v>3780.9520000000007</v>
          </cell>
          <cell r="U885">
            <v>4240.7090000000017</v>
          </cell>
          <cell r="V885">
            <v>4139.0730000000021</v>
          </cell>
          <cell r="W885">
            <v>4391.7350000000015</v>
          </cell>
          <cell r="X885">
            <v>4255.1960000000017</v>
          </cell>
          <cell r="Y885">
            <v>4418.9750000000013</v>
          </cell>
          <cell r="Z885">
            <v>4406.5750000000007</v>
          </cell>
          <cell r="AA885">
            <v>4326.0750000000007</v>
          </cell>
          <cell r="AB885">
            <v>4152.2500000000009</v>
          </cell>
        </row>
        <row r="896">
          <cell r="A896" t="str">
            <v>생산지(SCHACO) 품류별 수량현황</v>
          </cell>
        </row>
        <row r="897">
          <cell r="A897" t="str">
            <v>기준(2001.01.01 ~ 2001.09.30 생산일보기준)</v>
          </cell>
        </row>
        <row r="900">
          <cell r="A900" t="str">
            <v>품류</v>
          </cell>
          <cell r="C900" t="str">
            <v>01.12</v>
          </cell>
          <cell r="D900" t="str">
            <v>02,01</v>
          </cell>
          <cell r="E900" t="str">
            <v>02,02</v>
          </cell>
          <cell r="F900" t="str">
            <v>02,03</v>
          </cell>
          <cell r="G900" t="str">
            <v>02,04</v>
          </cell>
          <cell r="H900" t="str">
            <v>02,05</v>
          </cell>
          <cell r="I900" t="str">
            <v>02,06</v>
          </cell>
          <cell r="J900" t="str">
            <v>02,07</v>
          </cell>
          <cell r="K900" t="str">
            <v>02,08</v>
          </cell>
          <cell r="L900" t="str">
            <v>02,09</v>
          </cell>
          <cell r="M900" t="str">
            <v>02,10</v>
          </cell>
          <cell r="N900" t="str">
            <v>02,11</v>
          </cell>
          <cell r="O900" t="str">
            <v>02,12</v>
          </cell>
        </row>
        <row r="901">
          <cell r="A901" t="str">
            <v>其他</v>
          </cell>
          <cell r="C901">
            <v>0</v>
          </cell>
          <cell r="D901">
            <v>84.34899999999999</v>
          </cell>
          <cell r="E901">
            <v>93.693999999999988</v>
          </cell>
          <cell r="F901">
            <v>101.51899999999999</v>
          </cell>
          <cell r="G901">
            <v>88.091999999999999</v>
          </cell>
          <cell r="H901">
            <v>99.827999999999989</v>
          </cell>
          <cell r="I901">
            <v>172.44500000000005</v>
          </cell>
          <cell r="J901">
            <v>257.935</v>
          </cell>
          <cell r="K901">
            <v>260.72800000000001</v>
          </cell>
          <cell r="L901">
            <v>220.67500000000001</v>
          </cell>
          <cell r="M901">
            <v>184.17500000000001</v>
          </cell>
          <cell r="N901">
            <v>171.17500000000001</v>
          </cell>
          <cell r="O901">
            <v>180.67500000000001</v>
          </cell>
        </row>
        <row r="902">
          <cell r="A902" t="str">
            <v>大型 H/P</v>
          </cell>
          <cell r="C902">
            <v>0</v>
          </cell>
          <cell r="D902">
            <v>12.17</v>
          </cell>
          <cell r="E902">
            <v>7.8050000000000015</v>
          </cell>
          <cell r="F902">
            <v>22.060000000000006</v>
          </cell>
          <cell r="G902">
            <v>60.01</v>
          </cell>
          <cell r="H902">
            <v>25.2</v>
          </cell>
          <cell r="I902">
            <v>27.4</v>
          </cell>
          <cell r="J902">
            <v>26.3</v>
          </cell>
          <cell r="K902">
            <v>19.399999999999999</v>
          </cell>
          <cell r="L902">
            <v>24</v>
          </cell>
          <cell r="M902">
            <v>22.700000000000003</v>
          </cell>
          <cell r="N902">
            <v>29</v>
          </cell>
          <cell r="O902">
            <v>16.399999999999999</v>
          </cell>
        </row>
        <row r="903">
          <cell r="A903" t="str">
            <v>小型 H/P</v>
          </cell>
          <cell r="C903">
            <v>0</v>
          </cell>
          <cell r="D903">
            <v>15.776</v>
          </cell>
          <cell r="E903">
            <v>20.019000000000005</v>
          </cell>
          <cell r="F903">
            <v>17.833000000000002</v>
          </cell>
          <cell r="G903">
            <v>49.239999999999988</v>
          </cell>
          <cell r="H903">
            <v>62.699999999999996</v>
          </cell>
          <cell r="I903">
            <v>66.400000000000006</v>
          </cell>
          <cell r="J903">
            <v>48.1</v>
          </cell>
          <cell r="K903">
            <v>37.6</v>
          </cell>
          <cell r="L903">
            <v>43.5</v>
          </cell>
          <cell r="M903">
            <v>38.5</v>
          </cell>
          <cell r="N903">
            <v>40</v>
          </cell>
          <cell r="O903">
            <v>36.5</v>
          </cell>
        </row>
        <row r="904">
          <cell r="A904" t="str">
            <v>小型 H/P BULK</v>
          </cell>
          <cell r="C904">
            <v>0</v>
          </cell>
          <cell r="D904">
            <v>213.10999999999999</v>
          </cell>
          <cell r="E904">
            <v>197.57500000000002</v>
          </cell>
          <cell r="F904">
            <v>203.12199999999999</v>
          </cell>
          <cell r="G904">
            <v>183.626</v>
          </cell>
          <cell r="H904">
            <v>179.61099999999999</v>
          </cell>
          <cell r="I904">
            <v>304.31799999999998</v>
          </cell>
          <cell r="J904">
            <v>326.44299999999998</v>
          </cell>
          <cell r="K904">
            <v>170.5</v>
          </cell>
          <cell r="L904">
            <v>173.5</v>
          </cell>
          <cell r="M904">
            <v>163.5</v>
          </cell>
          <cell r="N904">
            <v>163.5</v>
          </cell>
          <cell r="O904">
            <v>173.5</v>
          </cell>
        </row>
        <row r="905">
          <cell r="A905" t="str">
            <v>E/P MIC</v>
          </cell>
          <cell r="C905">
            <v>0</v>
          </cell>
          <cell r="D905">
            <v>900.13699999999994</v>
          </cell>
          <cell r="E905">
            <v>983.97900000000004</v>
          </cell>
          <cell r="F905">
            <v>1165.5690000000002</v>
          </cell>
          <cell r="G905">
            <v>1436.1559999999999</v>
          </cell>
          <cell r="H905">
            <v>1745.76</v>
          </cell>
          <cell r="I905">
            <v>1386</v>
          </cell>
          <cell r="J905">
            <v>1399.5</v>
          </cell>
          <cell r="K905">
            <v>1261.5</v>
          </cell>
          <cell r="L905">
            <v>1443.5</v>
          </cell>
          <cell r="M905">
            <v>1492.5</v>
          </cell>
          <cell r="N905">
            <v>1366.5</v>
          </cell>
          <cell r="O905">
            <v>1252.5</v>
          </cell>
        </row>
        <row r="906">
          <cell r="A906" t="str">
            <v>LCD RMC</v>
          </cell>
          <cell r="C906">
            <v>0</v>
          </cell>
          <cell r="D906">
            <v>3.2130000000000001</v>
          </cell>
          <cell r="E906">
            <v>0</v>
          </cell>
          <cell r="F906">
            <v>6.6950000000000003</v>
          </cell>
          <cell r="G906">
            <v>5</v>
          </cell>
          <cell r="H906">
            <v>5</v>
          </cell>
          <cell r="I906">
            <v>3</v>
          </cell>
          <cell r="J906">
            <v>3</v>
          </cell>
          <cell r="K906">
            <v>3</v>
          </cell>
          <cell r="L906">
            <v>3</v>
          </cell>
          <cell r="M906">
            <v>5</v>
          </cell>
          <cell r="N906">
            <v>5</v>
          </cell>
          <cell r="O906">
            <v>5</v>
          </cell>
        </row>
        <row r="907">
          <cell r="A907" t="str">
            <v>PACK'D E/P</v>
          </cell>
          <cell r="C907">
            <v>0</v>
          </cell>
          <cell r="D907">
            <v>48.141000000000005</v>
          </cell>
          <cell r="E907">
            <v>51.022000000000013</v>
          </cell>
          <cell r="F907">
            <v>45.084999999999987</v>
          </cell>
          <cell r="G907">
            <v>51.212000000000003</v>
          </cell>
          <cell r="H907">
            <v>67.949999999999989</v>
          </cell>
          <cell r="I907">
            <v>61.599999999999994</v>
          </cell>
          <cell r="J907">
            <v>75.599999999999994</v>
          </cell>
          <cell r="K907">
            <v>69.099999999999994</v>
          </cell>
          <cell r="L907">
            <v>76.599999999999994</v>
          </cell>
          <cell r="M907">
            <v>68.099999999999994</v>
          </cell>
          <cell r="N907">
            <v>74.599999999999994</v>
          </cell>
          <cell r="O907">
            <v>66.599999999999994</v>
          </cell>
        </row>
        <row r="908">
          <cell r="A908" t="str">
            <v>RMC E/P</v>
          </cell>
          <cell r="C908">
            <v>0</v>
          </cell>
          <cell r="D908">
            <v>140.57300000000001</v>
          </cell>
          <cell r="E908">
            <v>111.51299999999998</v>
          </cell>
          <cell r="F908">
            <v>198.70600000000005</v>
          </cell>
          <cell r="G908">
            <v>219.90200000000002</v>
          </cell>
          <cell r="H908">
            <v>162.84300000000002</v>
          </cell>
          <cell r="I908">
            <v>149.477</v>
          </cell>
          <cell r="J908">
            <v>168.97199999999998</v>
          </cell>
          <cell r="K908">
            <v>258.10000000000002</v>
          </cell>
          <cell r="L908">
            <v>278.10000000000002</v>
          </cell>
          <cell r="M908">
            <v>258.5</v>
          </cell>
          <cell r="N908">
            <v>268.5</v>
          </cell>
          <cell r="O908">
            <v>258.5</v>
          </cell>
        </row>
        <row r="909">
          <cell r="A909" t="str">
            <v>RMC無 E/P</v>
          </cell>
          <cell r="C909">
            <v>0</v>
          </cell>
          <cell r="D909">
            <v>62.131</v>
          </cell>
          <cell r="E909">
            <v>75.86</v>
          </cell>
          <cell r="F909">
            <v>180.172</v>
          </cell>
          <cell r="G909">
            <v>200.52500000000001</v>
          </cell>
          <cell r="H909">
            <v>248.85</v>
          </cell>
          <cell r="I909">
            <v>216.2</v>
          </cell>
          <cell r="J909">
            <v>313.5</v>
          </cell>
          <cell r="K909">
            <v>275.5</v>
          </cell>
          <cell r="L909">
            <v>322.5</v>
          </cell>
          <cell r="M909">
            <v>271.5</v>
          </cell>
          <cell r="N909">
            <v>287.5</v>
          </cell>
          <cell r="O909">
            <v>245.5</v>
          </cell>
        </row>
        <row r="910">
          <cell r="A910" t="str">
            <v>합   계</v>
          </cell>
          <cell r="C910">
            <v>0</v>
          </cell>
          <cell r="D910">
            <v>1479.6000000000001</v>
          </cell>
          <cell r="E910">
            <v>1541.4669999999999</v>
          </cell>
          <cell r="F910">
            <v>1940.7610000000002</v>
          </cell>
          <cell r="G910">
            <v>2293.7629999999999</v>
          </cell>
          <cell r="H910">
            <v>2597.7419999999997</v>
          </cell>
          <cell r="I910">
            <v>2386.8399999999997</v>
          </cell>
          <cell r="J910">
            <v>2619.3500000000004</v>
          </cell>
          <cell r="K910">
            <v>2355.4279999999999</v>
          </cell>
          <cell r="L910">
            <v>2585.375</v>
          </cell>
          <cell r="M910">
            <v>2504.4749999999999</v>
          </cell>
          <cell r="N910">
            <v>2405.7749999999996</v>
          </cell>
          <cell r="O910">
            <v>2235.1750000000002</v>
          </cell>
        </row>
        <row r="917">
          <cell r="A917" t="str">
            <v>생산지(SICO) 품류별 수량현황</v>
          </cell>
        </row>
        <row r="918">
          <cell r="A918" t="str">
            <v>기준(2001.01.01 ~ 2001.09.30 생산일보기준)</v>
          </cell>
        </row>
        <row r="921">
          <cell r="A921" t="str">
            <v>품류</v>
          </cell>
          <cell r="C921" t="str">
            <v>01.12</v>
          </cell>
          <cell r="D921" t="str">
            <v>02,01</v>
          </cell>
          <cell r="E921" t="str">
            <v>02,02</v>
          </cell>
          <cell r="F921" t="str">
            <v>02,03</v>
          </cell>
          <cell r="G921" t="str">
            <v>02,04</v>
          </cell>
          <cell r="H921" t="str">
            <v>02,05</v>
          </cell>
          <cell r="I921" t="str">
            <v>02,06</v>
          </cell>
          <cell r="J921" t="str">
            <v>02,07</v>
          </cell>
          <cell r="K921" t="str">
            <v>02,08</v>
          </cell>
          <cell r="L921" t="str">
            <v>02,09</v>
          </cell>
          <cell r="M921" t="str">
            <v>02,10</v>
          </cell>
          <cell r="N921" t="str">
            <v>02,11</v>
          </cell>
          <cell r="O921" t="str">
            <v>02,12</v>
          </cell>
        </row>
        <row r="922">
          <cell r="A922" t="str">
            <v>其他</v>
          </cell>
          <cell r="C922">
            <v>0</v>
          </cell>
          <cell r="D922">
            <v>18.279999999999998</v>
          </cell>
          <cell r="E922">
            <v>5.4399999999999995</v>
          </cell>
          <cell r="F922">
            <v>1.98</v>
          </cell>
          <cell r="G922">
            <v>29.146999999999998</v>
          </cell>
          <cell r="H922">
            <v>19.66</v>
          </cell>
          <cell r="I922">
            <v>16.04</v>
          </cell>
          <cell r="J922">
            <v>15.04</v>
          </cell>
          <cell r="K922">
            <v>15</v>
          </cell>
          <cell r="L922">
            <v>15</v>
          </cell>
          <cell r="M922">
            <v>15</v>
          </cell>
          <cell r="N922">
            <v>15</v>
          </cell>
          <cell r="O922">
            <v>15</v>
          </cell>
        </row>
        <row r="923">
          <cell r="A923" t="str">
            <v>大型 H/P</v>
          </cell>
          <cell r="C923">
            <v>0</v>
          </cell>
          <cell r="D923">
            <v>1</v>
          </cell>
          <cell r="E923">
            <v>1</v>
          </cell>
          <cell r="F923">
            <v>1</v>
          </cell>
          <cell r="G923">
            <v>0</v>
          </cell>
          <cell r="H923">
            <v>0</v>
          </cell>
          <cell r="I923">
            <v>1.5</v>
          </cell>
          <cell r="J923">
            <v>0</v>
          </cell>
          <cell r="K923">
            <v>1</v>
          </cell>
          <cell r="L923">
            <v>0</v>
          </cell>
          <cell r="M923">
            <v>0</v>
          </cell>
          <cell r="N923">
            <v>0</v>
          </cell>
          <cell r="O923">
            <v>2</v>
          </cell>
        </row>
        <row r="924">
          <cell r="A924" t="str">
            <v>小型 H/P</v>
          </cell>
          <cell r="C924">
            <v>0</v>
          </cell>
          <cell r="D924">
            <v>43.400000000000006</v>
          </cell>
          <cell r="E924">
            <v>15.1</v>
          </cell>
          <cell r="F924">
            <v>57.5</v>
          </cell>
          <cell r="G924">
            <v>83.3</v>
          </cell>
          <cell r="H924">
            <v>75.8</v>
          </cell>
          <cell r="I924">
            <v>71.3</v>
          </cell>
          <cell r="J924">
            <v>77.5</v>
          </cell>
          <cell r="K924">
            <v>71</v>
          </cell>
          <cell r="L924">
            <v>73</v>
          </cell>
          <cell r="M924">
            <v>74</v>
          </cell>
          <cell r="N924">
            <v>74.5</v>
          </cell>
          <cell r="O924">
            <v>73</v>
          </cell>
        </row>
        <row r="925">
          <cell r="A925" t="str">
            <v>小型 H/P BULK</v>
          </cell>
          <cell r="C925">
            <v>0</v>
          </cell>
          <cell r="D925">
            <v>16.954999999999998</v>
          </cell>
          <cell r="E925">
            <v>55.113999999999997</v>
          </cell>
          <cell r="F925">
            <v>37.982999999999997</v>
          </cell>
          <cell r="G925">
            <v>82.623999999999995</v>
          </cell>
          <cell r="H925">
            <v>41.5</v>
          </cell>
          <cell r="I925">
            <v>47.5</v>
          </cell>
          <cell r="J925">
            <v>50</v>
          </cell>
          <cell r="K925">
            <v>51</v>
          </cell>
          <cell r="L925">
            <v>51.5</v>
          </cell>
          <cell r="M925">
            <v>51</v>
          </cell>
          <cell r="N925">
            <v>50</v>
          </cell>
          <cell r="O925">
            <v>52.5</v>
          </cell>
        </row>
        <row r="926">
          <cell r="A926" t="str">
            <v>E/P MIC</v>
          </cell>
          <cell r="C926">
            <v>0</v>
          </cell>
          <cell r="D926">
            <v>66</v>
          </cell>
          <cell r="E926">
            <v>35</v>
          </cell>
          <cell r="F926">
            <v>53</v>
          </cell>
          <cell r="G926">
            <v>45</v>
          </cell>
          <cell r="H926">
            <v>85</v>
          </cell>
          <cell r="I926">
            <v>160</v>
          </cell>
          <cell r="J926">
            <v>140</v>
          </cell>
          <cell r="K926">
            <v>280</v>
          </cell>
          <cell r="L926">
            <v>280</v>
          </cell>
          <cell r="M926">
            <v>280</v>
          </cell>
          <cell r="N926">
            <v>280</v>
          </cell>
          <cell r="O926">
            <v>380</v>
          </cell>
        </row>
        <row r="927">
          <cell r="A927" t="str">
            <v>CD ADAPTOR</v>
          </cell>
          <cell r="C927">
            <v>0</v>
          </cell>
          <cell r="D927">
            <v>86.3</v>
          </cell>
          <cell r="E927">
            <v>115.1</v>
          </cell>
          <cell r="F927">
            <v>169.46300000000002</v>
          </cell>
          <cell r="G927">
            <v>212.92</v>
          </cell>
          <cell r="H927">
            <v>180</v>
          </cell>
          <cell r="I927">
            <v>186</v>
          </cell>
          <cell r="J927">
            <v>185</v>
          </cell>
          <cell r="K927">
            <v>187</v>
          </cell>
          <cell r="L927">
            <v>185</v>
          </cell>
          <cell r="M927">
            <v>185</v>
          </cell>
          <cell r="N927">
            <v>185</v>
          </cell>
          <cell r="O927">
            <v>185</v>
          </cell>
        </row>
        <row r="928">
          <cell r="A928" t="str">
            <v>PACK'D E/P</v>
          </cell>
          <cell r="C928">
            <v>0</v>
          </cell>
          <cell r="D928">
            <v>25.600000000000005</v>
          </cell>
          <cell r="E928">
            <v>27.7</v>
          </cell>
          <cell r="F928">
            <v>17.100000000000001</v>
          </cell>
          <cell r="G928">
            <v>13.8</v>
          </cell>
          <cell r="H928">
            <v>18</v>
          </cell>
          <cell r="I928">
            <v>23.3</v>
          </cell>
          <cell r="J928">
            <v>35</v>
          </cell>
          <cell r="K928">
            <v>29</v>
          </cell>
          <cell r="L928">
            <v>30</v>
          </cell>
          <cell r="M928">
            <v>27</v>
          </cell>
          <cell r="N928">
            <v>31</v>
          </cell>
          <cell r="O928">
            <v>29</v>
          </cell>
        </row>
        <row r="929">
          <cell r="A929" t="str">
            <v>RMC E/P</v>
          </cell>
          <cell r="C929">
            <v>0</v>
          </cell>
          <cell r="D929">
            <v>14.5</v>
          </cell>
          <cell r="E929">
            <v>11.4</v>
          </cell>
          <cell r="F929">
            <v>20.87</v>
          </cell>
          <cell r="G929">
            <v>10.5</v>
          </cell>
          <cell r="H929">
            <v>11.5</v>
          </cell>
          <cell r="I929">
            <v>3</v>
          </cell>
          <cell r="J929">
            <v>3</v>
          </cell>
          <cell r="K929">
            <v>3</v>
          </cell>
          <cell r="L929">
            <v>3</v>
          </cell>
          <cell r="M929">
            <v>3</v>
          </cell>
          <cell r="N929">
            <v>3</v>
          </cell>
          <cell r="O929">
            <v>3</v>
          </cell>
        </row>
        <row r="930">
          <cell r="A930" t="str">
            <v>RMC無 E/P</v>
          </cell>
          <cell r="C930">
            <v>0</v>
          </cell>
          <cell r="D930">
            <v>403.98</v>
          </cell>
          <cell r="E930">
            <v>296.01799999999997</v>
          </cell>
          <cell r="F930">
            <v>275.32500000000005</v>
          </cell>
          <cell r="G930">
            <v>407.38000000000005</v>
          </cell>
          <cell r="H930">
            <v>261</v>
          </cell>
          <cell r="I930">
            <v>290</v>
          </cell>
          <cell r="J930">
            <v>238</v>
          </cell>
          <cell r="K930">
            <v>223</v>
          </cell>
          <cell r="L930">
            <v>224</v>
          </cell>
          <cell r="M930">
            <v>219</v>
          </cell>
          <cell r="N930">
            <v>224</v>
          </cell>
          <cell r="O930">
            <v>209</v>
          </cell>
        </row>
        <row r="931">
          <cell r="A931" t="str">
            <v>합   계</v>
          </cell>
          <cell r="C931">
            <v>0</v>
          </cell>
          <cell r="D931">
            <v>676.0150000000001</v>
          </cell>
          <cell r="E931">
            <v>561.87199999999996</v>
          </cell>
          <cell r="F931">
            <v>634.22100000000012</v>
          </cell>
          <cell r="G931">
            <v>884.67100000000005</v>
          </cell>
          <cell r="H931">
            <v>692.46</v>
          </cell>
          <cell r="I931">
            <v>798.6400000000001</v>
          </cell>
          <cell r="J931">
            <v>743.54</v>
          </cell>
          <cell r="K931">
            <v>860</v>
          </cell>
          <cell r="L931">
            <v>861.5</v>
          </cell>
          <cell r="M931">
            <v>854</v>
          </cell>
          <cell r="N931">
            <v>862.5</v>
          </cell>
          <cell r="O931">
            <v>948.5</v>
          </cell>
        </row>
        <row r="940">
          <cell r="A940" t="str">
            <v>생산지(SJEC0) 품류별 수량현황</v>
          </cell>
        </row>
        <row r="941">
          <cell r="A941" t="str">
            <v>기준(2001.01.01 ~ 2001.09.30 생산일보기준)</v>
          </cell>
        </row>
        <row r="944">
          <cell r="A944" t="str">
            <v>품류</v>
          </cell>
          <cell r="C944" t="str">
            <v>01.12</v>
          </cell>
          <cell r="D944" t="str">
            <v>02,01</v>
          </cell>
          <cell r="E944" t="str">
            <v>02,02</v>
          </cell>
          <cell r="F944" t="str">
            <v>02,03</v>
          </cell>
          <cell r="G944" t="str">
            <v>02,04</v>
          </cell>
          <cell r="H944" t="str">
            <v>02,05</v>
          </cell>
          <cell r="I944" t="str">
            <v>02,06</v>
          </cell>
          <cell r="J944" t="str">
            <v>02,07</v>
          </cell>
          <cell r="K944" t="str">
            <v>02,08</v>
          </cell>
          <cell r="L944" t="str">
            <v>02,09</v>
          </cell>
          <cell r="M944" t="str">
            <v>02,10</v>
          </cell>
          <cell r="N944" t="str">
            <v>02,11</v>
          </cell>
          <cell r="O944" t="str">
            <v>02,12</v>
          </cell>
        </row>
        <row r="945">
          <cell r="A945" t="str">
            <v>其他</v>
          </cell>
          <cell r="C945">
            <v>0</v>
          </cell>
          <cell r="D945">
            <v>56.686999999999991</v>
          </cell>
          <cell r="E945">
            <v>35.012999999999998</v>
          </cell>
          <cell r="F945">
            <v>95.655000000000015</v>
          </cell>
          <cell r="G945">
            <v>99.715999999999994</v>
          </cell>
          <cell r="H945">
            <v>118.755</v>
          </cell>
          <cell r="I945">
            <v>104.83</v>
          </cell>
          <cell r="J945">
            <v>34.450000000000003</v>
          </cell>
          <cell r="K945">
            <v>33.583000000000006</v>
          </cell>
          <cell r="L945">
            <v>21</v>
          </cell>
          <cell r="M945">
            <v>27</v>
          </cell>
          <cell r="N945">
            <v>37</v>
          </cell>
          <cell r="O945">
            <v>36.574999999999996</v>
          </cell>
        </row>
        <row r="946">
          <cell r="A946" t="str">
            <v>大型 H/P</v>
          </cell>
          <cell r="C946">
            <v>0</v>
          </cell>
          <cell r="D946">
            <v>3.319</v>
          </cell>
          <cell r="E946">
            <v>1.5</v>
          </cell>
          <cell r="F946">
            <v>10.031000000000001</v>
          </cell>
          <cell r="G946">
            <v>8.57</v>
          </cell>
          <cell r="H946">
            <v>6.21</v>
          </cell>
          <cell r="I946">
            <v>24.300000000000004</v>
          </cell>
          <cell r="J946">
            <v>21.800000000000004</v>
          </cell>
          <cell r="K946">
            <v>24.400000000000002</v>
          </cell>
          <cell r="L946">
            <v>21.1</v>
          </cell>
          <cell r="M946">
            <v>21.1</v>
          </cell>
          <cell r="N946">
            <v>21.1</v>
          </cell>
          <cell r="O946">
            <v>1.0999999999999999</v>
          </cell>
        </row>
        <row r="947">
          <cell r="A947" t="str">
            <v>小型 H/P</v>
          </cell>
          <cell r="C947">
            <v>0</v>
          </cell>
          <cell r="D947">
            <v>31.174999999999997</v>
          </cell>
          <cell r="E947">
            <v>29.558</v>
          </cell>
          <cell r="F947">
            <v>36.765000000000001</v>
          </cell>
          <cell r="G947">
            <v>39.831999999999994</v>
          </cell>
          <cell r="H947">
            <v>20.400000000000002</v>
          </cell>
          <cell r="I947">
            <v>48.999999999999993</v>
          </cell>
          <cell r="J947">
            <v>46.699999999999996</v>
          </cell>
          <cell r="K947">
            <v>34.399999999999991</v>
          </cell>
          <cell r="L947">
            <v>44.899999999999991</v>
          </cell>
          <cell r="M947">
            <v>41.7</v>
          </cell>
          <cell r="N947">
            <v>40.200000000000003</v>
          </cell>
          <cell r="O947">
            <v>42.2</v>
          </cell>
        </row>
        <row r="948">
          <cell r="A948" t="str">
            <v>小型 H/P BULK</v>
          </cell>
          <cell r="C948">
            <v>0</v>
          </cell>
          <cell r="D948">
            <v>0</v>
          </cell>
          <cell r="E948">
            <v>13.52</v>
          </cell>
          <cell r="F948">
            <v>16.600000000000001</v>
          </cell>
          <cell r="G948">
            <v>15</v>
          </cell>
          <cell r="H948">
            <v>15</v>
          </cell>
          <cell r="I948">
            <v>22.3</v>
          </cell>
          <cell r="J948">
            <v>11.795999999999999</v>
          </cell>
          <cell r="K948">
            <v>12.153</v>
          </cell>
          <cell r="L948">
            <v>5</v>
          </cell>
          <cell r="M948">
            <v>5</v>
          </cell>
          <cell r="N948">
            <v>5</v>
          </cell>
          <cell r="O948">
            <v>5</v>
          </cell>
        </row>
        <row r="949">
          <cell r="A949" t="str">
            <v>E/P MIC</v>
          </cell>
          <cell r="C949">
            <v>0</v>
          </cell>
          <cell r="D949">
            <v>161.67300000000003</v>
          </cell>
          <cell r="E949">
            <v>86.298000000000002</v>
          </cell>
          <cell r="F949">
            <v>247.06200000000001</v>
          </cell>
          <cell r="G949">
            <v>275.55</v>
          </cell>
          <cell r="H949">
            <v>621.44500000000005</v>
          </cell>
          <cell r="I949">
            <v>458.09999999999997</v>
          </cell>
          <cell r="J949">
            <v>472.8</v>
          </cell>
          <cell r="K949">
            <v>534.80000000000007</v>
          </cell>
          <cell r="L949">
            <v>534.80000000000007</v>
          </cell>
          <cell r="M949">
            <v>557.1</v>
          </cell>
          <cell r="N949">
            <v>560.6</v>
          </cell>
          <cell r="O949">
            <v>577.1</v>
          </cell>
        </row>
        <row r="950">
          <cell r="A950" t="str">
            <v>LCD E/P</v>
          </cell>
          <cell r="C950">
            <v>0</v>
          </cell>
          <cell r="D950">
            <v>117.52899999999998</v>
          </cell>
          <cell r="E950">
            <v>69.376999999999981</v>
          </cell>
          <cell r="F950">
            <v>52.689</v>
          </cell>
          <cell r="G950">
            <v>62.48</v>
          </cell>
          <cell r="H950">
            <v>65.106000000000009</v>
          </cell>
          <cell r="I950">
            <v>67.462999999999994</v>
          </cell>
          <cell r="J950">
            <v>76.799000000000007</v>
          </cell>
          <cell r="K950">
            <v>36.832000000000001</v>
          </cell>
          <cell r="L950">
            <v>36.200000000000003</v>
          </cell>
          <cell r="M950">
            <v>31.7</v>
          </cell>
          <cell r="N950">
            <v>30.5</v>
          </cell>
          <cell r="O950">
            <v>9.9</v>
          </cell>
        </row>
        <row r="951">
          <cell r="A951" t="str">
            <v>CD ADAPTOR</v>
          </cell>
          <cell r="C951">
            <v>0</v>
          </cell>
          <cell r="D951">
            <v>0.2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0.2</v>
          </cell>
          <cell r="J951">
            <v>0</v>
          </cell>
          <cell r="K951">
            <v>0.2</v>
          </cell>
          <cell r="L951">
            <v>0</v>
          </cell>
          <cell r="M951">
            <v>0.2</v>
          </cell>
          <cell r="N951">
            <v>0</v>
          </cell>
          <cell r="O951">
            <v>0</v>
          </cell>
        </row>
        <row r="952">
          <cell r="A952" t="str">
            <v>PACK'D E/P</v>
          </cell>
          <cell r="C952">
            <v>0</v>
          </cell>
          <cell r="D952">
            <v>14.478999999999999</v>
          </cell>
          <cell r="E952">
            <v>12.868</v>
          </cell>
          <cell r="F952">
            <v>16.532999999999998</v>
          </cell>
          <cell r="G952">
            <v>18.400000000000002</v>
          </cell>
          <cell r="H952">
            <v>27.700000000000003</v>
          </cell>
          <cell r="I952">
            <v>36.200000000000003</v>
          </cell>
          <cell r="J952">
            <v>33.799999999999997</v>
          </cell>
          <cell r="K952">
            <v>33.799999999999997</v>
          </cell>
          <cell r="L952">
            <v>31.1</v>
          </cell>
          <cell r="M952">
            <v>31.1</v>
          </cell>
          <cell r="N952">
            <v>34.299999999999997</v>
          </cell>
          <cell r="O952">
            <v>33.799999999999997</v>
          </cell>
        </row>
        <row r="953">
          <cell r="A953" t="str">
            <v>RMC E/P</v>
          </cell>
          <cell r="C953">
            <v>0</v>
          </cell>
          <cell r="D953">
            <v>12.311999999999999</v>
          </cell>
          <cell r="E953">
            <v>4.9119999999999999</v>
          </cell>
          <cell r="F953">
            <v>2.3240000000000003</v>
          </cell>
          <cell r="G953">
            <v>13.6</v>
          </cell>
          <cell r="H953">
            <v>12.181000000000001</v>
          </cell>
          <cell r="I953">
            <v>44</v>
          </cell>
          <cell r="J953">
            <v>43.2</v>
          </cell>
          <cell r="K953">
            <v>44.1</v>
          </cell>
          <cell r="L953">
            <v>16.3</v>
          </cell>
          <cell r="M953">
            <v>15.5</v>
          </cell>
          <cell r="N953">
            <v>13.6</v>
          </cell>
          <cell r="O953">
            <v>14</v>
          </cell>
        </row>
        <row r="954">
          <cell r="A954" t="str">
            <v>RMC無 E/P</v>
          </cell>
          <cell r="C954">
            <v>0</v>
          </cell>
          <cell r="D954">
            <v>12.990000000000002</v>
          </cell>
          <cell r="E954">
            <v>18.882999999999999</v>
          </cell>
          <cell r="F954">
            <v>11.438000000000001</v>
          </cell>
          <cell r="G954">
            <v>10.45</v>
          </cell>
          <cell r="H954">
            <v>24.189999999999998</v>
          </cell>
          <cell r="I954">
            <v>47.2</v>
          </cell>
          <cell r="J954">
            <v>47.5</v>
          </cell>
          <cell r="K954">
            <v>45.5</v>
          </cell>
          <cell r="L954">
            <v>21.7</v>
          </cell>
          <cell r="M954">
            <v>17.7</v>
          </cell>
          <cell r="N954">
            <v>15.5</v>
          </cell>
          <cell r="O954">
            <v>8.8999999999999986</v>
          </cell>
        </row>
        <row r="955">
          <cell r="A955" t="str">
            <v>합   계</v>
          </cell>
          <cell r="C955">
            <v>0</v>
          </cell>
          <cell r="D955">
            <v>410.36399999999998</v>
          </cell>
          <cell r="E955">
            <v>271.92899999999997</v>
          </cell>
          <cell r="F955">
            <v>489.09700000000009</v>
          </cell>
          <cell r="G955">
            <v>543.59800000000007</v>
          </cell>
          <cell r="H955">
            <v>910.98700000000008</v>
          </cell>
          <cell r="I955">
            <v>853.59300000000007</v>
          </cell>
          <cell r="J955">
            <v>788.84500000000003</v>
          </cell>
          <cell r="K955">
            <v>799.76800000000003</v>
          </cell>
          <cell r="L955">
            <v>732.10000000000014</v>
          </cell>
          <cell r="M955">
            <v>748.10000000000025</v>
          </cell>
          <cell r="N955">
            <v>757.80000000000007</v>
          </cell>
          <cell r="O955">
            <v>728.57499999999993</v>
          </cell>
        </row>
        <row r="964">
          <cell r="A964" t="str">
            <v>절대 지우거나 변경하지 말것</v>
          </cell>
          <cell r="D964" t="str">
            <v>구분1</v>
          </cell>
          <cell r="E964" t="str">
            <v>구분1</v>
          </cell>
          <cell r="F964" t="str">
            <v>구분1</v>
          </cell>
          <cell r="G964" t="str">
            <v>구분1</v>
          </cell>
          <cell r="H964" t="str">
            <v>구분1</v>
          </cell>
          <cell r="I964" t="str">
            <v>구분1</v>
          </cell>
          <cell r="J964" t="str">
            <v>구분1</v>
          </cell>
          <cell r="K964" t="str">
            <v>구분1</v>
          </cell>
          <cell r="L964" t="str">
            <v>구분1</v>
          </cell>
          <cell r="M964" t="str">
            <v>구분1</v>
          </cell>
        </row>
        <row r="965">
          <cell r="D965" t="str">
            <v>SCHACO 其他</v>
          </cell>
          <cell r="E965" t="str">
            <v>SCHACO 大型 H/P</v>
          </cell>
          <cell r="F965" t="str">
            <v>SCHACO H/P 小型</v>
          </cell>
          <cell r="G965" t="str">
            <v>SCHACO 小型 H/P BULK</v>
          </cell>
          <cell r="H965" t="str">
            <v>SCHACO E/P MIC</v>
          </cell>
          <cell r="I965" t="str">
            <v>SCHACO LCD RMC計</v>
          </cell>
          <cell r="J965" t="str">
            <v>SCHACO PACK'D E/P</v>
          </cell>
          <cell r="K965" t="str">
            <v>SCHACO RMC E/P</v>
          </cell>
          <cell r="L965" t="str">
            <v>SCHACO RMC無 E/P</v>
          </cell>
        </row>
        <row r="966">
          <cell r="D966" t="str">
            <v>구분1</v>
          </cell>
          <cell r="E966" t="str">
            <v>구분1</v>
          </cell>
          <cell r="F966" t="str">
            <v>구분1</v>
          </cell>
          <cell r="G966" t="str">
            <v>구분1</v>
          </cell>
          <cell r="H966" t="str">
            <v>구분1</v>
          </cell>
          <cell r="I966" t="str">
            <v>구분1</v>
          </cell>
          <cell r="J966" t="str">
            <v>구분1</v>
          </cell>
          <cell r="K966" t="str">
            <v>구분1</v>
          </cell>
          <cell r="L966" t="str">
            <v>구분1</v>
          </cell>
          <cell r="M966" t="str">
            <v>구분1</v>
          </cell>
        </row>
        <row r="967">
          <cell r="D967" t="str">
            <v>SICO  RECEIVER UNIT</v>
          </cell>
          <cell r="E967" t="str">
            <v>SICO 其他</v>
          </cell>
          <cell r="F967" t="str">
            <v>SICO 大型 H/P</v>
          </cell>
          <cell r="G967" t="str">
            <v>SICO H/P 小型</v>
          </cell>
          <cell r="H967" t="str">
            <v>SICO 小型 H/P BULK</v>
          </cell>
          <cell r="I967" t="str">
            <v>SICO CD ADAPTOR</v>
          </cell>
          <cell r="J967" t="str">
            <v>SICO E/P MIC</v>
          </cell>
          <cell r="K967" t="str">
            <v>SICO PACK'D E/P</v>
          </cell>
          <cell r="L967" t="str">
            <v>SICO RMC E/P</v>
          </cell>
          <cell r="M967" t="str">
            <v>SICO RMC無 E/P</v>
          </cell>
        </row>
        <row r="968">
          <cell r="D968" t="str">
            <v>구분1</v>
          </cell>
          <cell r="E968" t="str">
            <v>구분1</v>
          </cell>
          <cell r="F968" t="str">
            <v>구분1</v>
          </cell>
          <cell r="G968" t="str">
            <v>구분1</v>
          </cell>
          <cell r="H968" t="str">
            <v>구분1</v>
          </cell>
          <cell r="I968" t="str">
            <v>구분1</v>
          </cell>
          <cell r="J968" t="str">
            <v>구분1</v>
          </cell>
          <cell r="K968" t="str">
            <v>구분1</v>
          </cell>
          <cell r="L968" t="str">
            <v>구분1</v>
          </cell>
          <cell r="M968" t="str">
            <v>구분1</v>
          </cell>
        </row>
        <row r="969">
          <cell r="D969" t="str">
            <v>SJECO 其他</v>
          </cell>
          <cell r="E969" t="str">
            <v>SJECO 大型 H/P</v>
          </cell>
          <cell r="F969" t="str">
            <v>SJECO H/P 小型</v>
          </cell>
          <cell r="G969" t="str">
            <v>SJECO 小型 H/P BULK</v>
          </cell>
          <cell r="H969" t="str">
            <v>SJECO CD ADAPTOR</v>
          </cell>
          <cell r="I969" t="str">
            <v>SJECO E/P MIC</v>
          </cell>
          <cell r="J969" t="str">
            <v>SJECO LCD E/P</v>
          </cell>
          <cell r="K969" t="str">
            <v>SJECO PACK'D E/P</v>
          </cell>
          <cell r="L969" t="str">
            <v>SJECO RMC E/P</v>
          </cell>
          <cell r="M969" t="str">
            <v>SJECO RMC無 E/P</v>
          </cell>
        </row>
        <row r="972">
          <cell r="A972" t="str">
            <v>생산지(SCHACO) 품류별 소요공수현황</v>
          </cell>
        </row>
        <row r="973">
          <cell r="A973" t="str">
            <v>기준(2001.01.01 ~ 2001.09.30 생산일보기준)</v>
          </cell>
        </row>
        <row r="976">
          <cell r="A976" t="str">
            <v>품류</v>
          </cell>
          <cell r="B976" t="str">
            <v>MODELNO.</v>
          </cell>
          <cell r="C976" t="str">
            <v>01.12</v>
          </cell>
          <cell r="D976" t="str">
            <v>02,01</v>
          </cell>
          <cell r="E976" t="str">
            <v>02,02</v>
          </cell>
          <cell r="F976" t="str">
            <v>02,03</v>
          </cell>
          <cell r="G976" t="str">
            <v>02,04</v>
          </cell>
          <cell r="H976" t="str">
            <v>02,05</v>
          </cell>
          <cell r="I976" t="str">
            <v>02,06</v>
          </cell>
          <cell r="J976" t="str">
            <v>02,07</v>
          </cell>
          <cell r="K976" t="str">
            <v>02,08</v>
          </cell>
          <cell r="L976" t="str">
            <v>02,09</v>
          </cell>
          <cell r="M976" t="str">
            <v>02,10</v>
          </cell>
          <cell r="N976" t="str">
            <v>02,11</v>
          </cell>
          <cell r="O976" t="str">
            <v>02,12</v>
          </cell>
        </row>
        <row r="977">
          <cell r="A977" t="str">
            <v>其他</v>
          </cell>
          <cell r="B977" t="str">
            <v>SUB</v>
          </cell>
          <cell r="C977">
            <v>0</v>
          </cell>
          <cell r="D977">
            <v>55.163429999999998</v>
          </cell>
          <cell r="E977">
            <v>13.584490000000001</v>
          </cell>
          <cell r="F977">
            <v>25.754000000000001</v>
          </cell>
          <cell r="G977">
            <v>50.287920000000007</v>
          </cell>
          <cell r="H977">
            <v>235.37774999999999</v>
          </cell>
          <cell r="I977">
            <v>433.61806000000001</v>
          </cell>
          <cell r="J977">
            <v>476.13839999999999</v>
          </cell>
          <cell r="K977">
            <v>514.29852000000005</v>
          </cell>
          <cell r="L977">
            <v>94.60499999999999</v>
          </cell>
          <cell r="M977">
            <v>87.299999999999983</v>
          </cell>
          <cell r="N977">
            <v>96.279999999999987</v>
          </cell>
          <cell r="O977">
            <v>97.594999999999999</v>
          </cell>
        </row>
        <row r="978">
          <cell r="B978" t="str">
            <v>BULK</v>
          </cell>
          <cell r="C978">
            <v>0</v>
          </cell>
          <cell r="D978">
            <v>441.33358000000004</v>
          </cell>
          <cell r="E978">
            <v>515.06997999999999</v>
          </cell>
          <cell r="F978">
            <v>539.22100000000012</v>
          </cell>
          <cell r="G978">
            <v>475.48607999999984</v>
          </cell>
          <cell r="H978">
            <v>531.33663999999987</v>
          </cell>
          <cell r="I978">
            <v>934.36919999999998</v>
          </cell>
          <cell r="J978">
            <v>612.94276000000002</v>
          </cell>
          <cell r="K978">
            <v>560.37675999999988</v>
          </cell>
          <cell r="L978">
            <v>568.29499999999996</v>
          </cell>
          <cell r="M978">
            <v>690.77499999999998</v>
          </cell>
          <cell r="N978">
            <v>566.28</v>
          </cell>
          <cell r="O978">
            <v>689.43499999999995</v>
          </cell>
        </row>
        <row r="979">
          <cell r="B979" t="str">
            <v>PACKING</v>
          </cell>
          <cell r="C979">
            <v>0</v>
          </cell>
          <cell r="D979">
            <v>2.012</v>
          </cell>
          <cell r="E979">
            <v>0</v>
          </cell>
          <cell r="F979">
            <v>0</v>
          </cell>
          <cell r="G979">
            <v>2.06</v>
          </cell>
          <cell r="H979">
            <v>0</v>
          </cell>
          <cell r="I979">
            <v>0</v>
          </cell>
          <cell r="J979">
            <v>2.5150000000000001</v>
          </cell>
          <cell r="K979">
            <v>2.06</v>
          </cell>
          <cell r="L979">
            <v>0</v>
          </cell>
          <cell r="M979">
            <v>2.5150000000000001</v>
          </cell>
          <cell r="N979">
            <v>2.06</v>
          </cell>
          <cell r="O979">
            <v>0</v>
          </cell>
        </row>
        <row r="980">
          <cell r="B980" t="str">
            <v>S-TTL</v>
          </cell>
          <cell r="C980">
            <v>0</v>
          </cell>
          <cell r="D980">
            <v>498.50901000000005</v>
          </cell>
          <cell r="E980">
            <v>528.65446999999995</v>
          </cell>
          <cell r="F980">
            <v>564.97500000000014</v>
          </cell>
          <cell r="G980">
            <v>527.83399999999983</v>
          </cell>
          <cell r="H980">
            <v>766.71438999999987</v>
          </cell>
          <cell r="I980">
            <v>1367.9872599999999</v>
          </cell>
          <cell r="J980">
            <v>1091.5961600000001</v>
          </cell>
          <cell r="K980">
            <v>1076.7352799999999</v>
          </cell>
          <cell r="L980">
            <v>662.9</v>
          </cell>
          <cell r="M980">
            <v>780.58999999999992</v>
          </cell>
          <cell r="N980">
            <v>664.61999999999989</v>
          </cell>
          <cell r="O980">
            <v>787.03</v>
          </cell>
        </row>
        <row r="981">
          <cell r="A981" t="str">
            <v>大型 H/P</v>
          </cell>
          <cell r="B981" t="str">
            <v>SUB</v>
          </cell>
          <cell r="C981">
            <v>0</v>
          </cell>
          <cell r="D981">
            <v>18.976400000000002</v>
          </cell>
          <cell r="E981">
            <v>12.523680000000002</v>
          </cell>
          <cell r="F981">
            <v>33.914260000000006</v>
          </cell>
          <cell r="G981">
            <v>110.8955</v>
          </cell>
          <cell r="H981">
            <v>43.875000000000007</v>
          </cell>
          <cell r="I981">
            <v>45.989000000000004</v>
          </cell>
          <cell r="J981">
            <v>44.813000000000002</v>
          </cell>
          <cell r="K981">
            <v>34.139000000000003</v>
          </cell>
          <cell r="L981">
            <v>42.085000000000001</v>
          </cell>
          <cell r="M981">
            <v>40.216999999999999</v>
          </cell>
          <cell r="N981">
            <v>52.085000000000001</v>
          </cell>
          <cell r="O981">
            <v>28.139000000000006</v>
          </cell>
        </row>
        <row r="982">
          <cell r="B982" t="str">
            <v>BULK</v>
          </cell>
          <cell r="C982">
            <v>0</v>
          </cell>
          <cell r="D982">
            <v>94.079900000000009</v>
          </cell>
          <cell r="E982">
            <v>66.487980000000007</v>
          </cell>
          <cell r="F982">
            <v>191.37191999999999</v>
          </cell>
          <cell r="G982">
            <v>342.9658</v>
          </cell>
          <cell r="H982">
            <v>164.47</v>
          </cell>
          <cell r="I982">
            <v>200.761</v>
          </cell>
          <cell r="J982">
            <v>177.227</v>
          </cell>
          <cell r="K982">
            <v>127.80099999999999</v>
          </cell>
          <cell r="L982">
            <v>151.505</v>
          </cell>
          <cell r="M982">
            <v>147.68299999999999</v>
          </cell>
          <cell r="N982">
            <v>171.505</v>
          </cell>
          <cell r="O982">
            <v>115.80099999999999</v>
          </cell>
        </row>
        <row r="983">
          <cell r="B983" t="str">
            <v>PACKING</v>
          </cell>
          <cell r="C983">
            <v>0</v>
          </cell>
          <cell r="D983">
            <v>12.511610000000001</v>
          </cell>
          <cell r="E983">
            <v>21.244340000000001</v>
          </cell>
          <cell r="F983">
            <v>42.158279999999998</v>
          </cell>
          <cell r="G983">
            <v>56.027399999999993</v>
          </cell>
          <cell r="H983">
            <v>24.667999999999999</v>
          </cell>
          <cell r="I983">
            <v>19.495999999999999</v>
          </cell>
          <cell r="J983">
            <v>23.534000000000002</v>
          </cell>
          <cell r="K983">
            <v>14.416</v>
          </cell>
          <cell r="L983">
            <v>17.580000000000002</v>
          </cell>
          <cell r="M983">
            <v>31.110000000000003</v>
          </cell>
          <cell r="N983">
            <v>17.580000000000002</v>
          </cell>
          <cell r="O983">
            <v>21.135999999999999</v>
          </cell>
        </row>
        <row r="984">
          <cell r="B984" t="str">
            <v>S-TTL</v>
          </cell>
          <cell r="C984">
            <v>0</v>
          </cell>
          <cell r="D984">
            <v>125.56791000000001</v>
          </cell>
          <cell r="E984">
            <v>100.256</v>
          </cell>
          <cell r="F984">
            <v>267.44445999999999</v>
          </cell>
          <cell r="G984">
            <v>509.88870000000003</v>
          </cell>
          <cell r="H984">
            <v>233.01300000000001</v>
          </cell>
          <cell r="I984">
            <v>266.24599999999998</v>
          </cell>
          <cell r="J984">
            <v>245.57400000000001</v>
          </cell>
          <cell r="K984">
            <v>176.35599999999999</v>
          </cell>
          <cell r="L984">
            <v>211.17000000000002</v>
          </cell>
          <cell r="M984">
            <v>219.01</v>
          </cell>
          <cell r="N984">
            <v>241.17000000000002</v>
          </cell>
          <cell r="O984">
            <v>165.07599999999999</v>
          </cell>
        </row>
        <row r="985">
          <cell r="A985" t="str">
            <v>小型 H/P</v>
          </cell>
          <cell r="B985" t="str">
            <v>SUB</v>
          </cell>
          <cell r="C985">
            <v>0</v>
          </cell>
          <cell r="D985">
            <v>8.8935400000000016</v>
          </cell>
          <cell r="E985">
            <v>20.78237</v>
          </cell>
          <cell r="F985">
            <v>12.64344</v>
          </cell>
          <cell r="G985">
            <v>44.508080000000007</v>
          </cell>
          <cell r="H985">
            <v>61.757999999999996</v>
          </cell>
          <cell r="I985">
            <v>165.19999999999993</v>
          </cell>
          <cell r="J985">
            <v>89.884999999999991</v>
          </cell>
          <cell r="K985">
            <v>42.860000000000007</v>
          </cell>
          <cell r="L985">
            <v>59.255000000000003</v>
          </cell>
          <cell r="M985">
            <v>56.140000000000008</v>
          </cell>
          <cell r="N985">
            <v>56.75500000000001</v>
          </cell>
          <cell r="O985">
            <v>42.360000000000007</v>
          </cell>
        </row>
        <row r="986">
          <cell r="B986" t="str">
            <v>BULK</v>
          </cell>
          <cell r="C986">
            <v>0</v>
          </cell>
          <cell r="D986">
            <v>51.994990000000001</v>
          </cell>
          <cell r="E986">
            <v>59.192129999999999</v>
          </cell>
          <cell r="F986">
            <v>54.952219999999997</v>
          </cell>
          <cell r="G986">
            <v>187.15638999999999</v>
          </cell>
          <cell r="H986">
            <v>212.56300000000002</v>
          </cell>
          <cell r="I986">
            <v>500.20499999999998</v>
          </cell>
          <cell r="J986">
            <v>241.24500000000003</v>
          </cell>
          <cell r="K986">
            <v>129.19</v>
          </cell>
          <cell r="L986">
            <v>145.17999999999998</v>
          </cell>
          <cell r="M986">
            <v>173.33</v>
          </cell>
          <cell r="N986">
            <v>133.44</v>
          </cell>
          <cell r="O986">
            <v>125.61999999999999</v>
          </cell>
        </row>
        <row r="987">
          <cell r="B987" t="str">
            <v>PACKING</v>
          </cell>
          <cell r="C987">
            <v>0</v>
          </cell>
          <cell r="D987">
            <v>47.710910000000005</v>
          </cell>
          <cell r="E987">
            <v>60.653820000000003</v>
          </cell>
          <cell r="F987">
            <v>51.109120000000004</v>
          </cell>
          <cell r="G987">
            <v>146.48741000000001</v>
          </cell>
          <cell r="H987">
            <v>165.744</v>
          </cell>
          <cell r="I987">
            <v>237.86800000000002</v>
          </cell>
          <cell r="J987">
            <v>141.85399999999998</v>
          </cell>
          <cell r="K987">
            <v>89.878999999999991</v>
          </cell>
          <cell r="L987">
            <v>110.61499999999999</v>
          </cell>
          <cell r="M987">
            <v>101.315</v>
          </cell>
          <cell r="N987">
            <v>100.145</v>
          </cell>
          <cell r="O987">
            <v>86.644999999999982</v>
          </cell>
        </row>
        <row r="988">
          <cell r="B988" t="str">
            <v>S-TTL</v>
          </cell>
          <cell r="C988">
            <v>0</v>
          </cell>
          <cell r="D988">
            <v>108.59944000000002</v>
          </cell>
          <cell r="E988">
            <v>140.62832</v>
          </cell>
          <cell r="F988">
            <v>118.70478</v>
          </cell>
          <cell r="G988">
            <v>378.15188000000001</v>
          </cell>
          <cell r="H988">
            <v>440.06500000000005</v>
          </cell>
          <cell r="I988">
            <v>903.27300000000002</v>
          </cell>
          <cell r="J988">
            <v>472.98399999999998</v>
          </cell>
          <cell r="K988">
            <v>261.92899999999997</v>
          </cell>
          <cell r="L988">
            <v>315.04999999999995</v>
          </cell>
          <cell r="M988">
            <v>330.78500000000003</v>
          </cell>
          <cell r="N988">
            <v>290.33999999999997</v>
          </cell>
          <cell r="O988">
            <v>254.62499999999997</v>
          </cell>
        </row>
        <row r="989">
          <cell r="A989" t="str">
            <v>小型 H/P BULK</v>
          </cell>
          <cell r="B989" t="str">
            <v>SUB</v>
          </cell>
          <cell r="C989">
            <v>0</v>
          </cell>
          <cell r="D989">
            <v>122.51449</v>
          </cell>
          <cell r="E989">
            <v>110.62489000000001</v>
          </cell>
          <cell r="F989">
            <v>45.995339999999999</v>
          </cell>
          <cell r="G989">
            <v>41.070219999999999</v>
          </cell>
          <cell r="H989">
            <v>41.620510000000003</v>
          </cell>
          <cell r="I989">
            <v>105.58768999999998</v>
          </cell>
          <cell r="J989">
            <v>151.28393</v>
          </cell>
          <cell r="K989">
            <v>96.095000000000013</v>
          </cell>
          <cell r="L989">
            <v>90.17</v>
          </cell>
          <cell r="M989">
            <v>83.899999999999991</v>
          </cell>
          <cell r="N989">
            <v>83.899999999999991</v>
          </cell>
          <cell r="O989">
            <v>97.55</v>
          </cell>
        </row>
        <row r="990">
          <cell r="B990" t="str">
            <v>BULK</v>
          </cell>
          <cell r="C990">
            <v>0</v>
          </cell>
          <cell r="D990">
            <v>577.65120999999988</v>
          </cell>
          <cell r="E990">
            <v>569.74629000000016</v>
          </cell>
          <cell r="F990">
            <v>698.60748999999998</v>
          </cell>
          <cell r="G990">
            <v>587.51224999999999</v>
          </cell>
          <cell r="H990">
            <v>593.37372000000005</v>
          </cell>
          <cell r="I990">
            <v>924.84802999999988</v>
          </cell>
          <cell r="J990">
            <v>930.49398999999994</v>
          </cell>
          <cell r="K990">
            <v>482.02999999999992</v>
          </cell>
          <cell r="L990">
            <v>476.81000000000006</v>
          </cell>
          <cell r="M990">
            <v>450.08000000000004</v>
          </cell>
          <cell r="N990">
            <v>450.08000000000004</v>
          </cell>
          <cell r="O990">
            <v>490.88</v>
          </cell>
        </row>
        <row r="991">
          <cell r="B991" t="str">
            <v>PACKING</v>
          </cell>
          <cell r="C991">
            <v>0</v>
          </cell>
          <cell r="D991">
            <v>40.698160000000001</v>
          </cell>
          <cell r="E991">
            <v>18.56006</v>
          </cell>
          <cell r="F991">
            <v>14.123389999999999</v>
          </cell>
          <cell r="G991">
            <v>0</v>
          </cell>
          <cell r="H991">
            <v>24.950000000000003</v>
          </cell>
          <cell r="I991">
            <v>24.950000000000003</v>
          </cell>
          <cell r="J991">
            <v>24.950000000000003</v>
          </cell>
          <cell r="K991">
            <v>66.95</v>
          </cell>
          <cell r="L991">
            <v>24.950000000000003</v>
          </cell>
          <cell r="M991">
            <v>24.950000000000003</v>
          </cell>
          <cell r="N991">
            <v>24.950000000000003</v>
          </cell>
          <cell r="O991">
            <v>66.95</v>
          </cell>
        </row>
        <row r="992">
          <cell r="B992" t="str">
            <v>S-TTL</v>
          </cell>
          <cell r="C992">
            <v>0</v>
          </cell>
          <cell r="D992">
            <v>740.86385999999993</v>
          </cell>
          <cell r="E992">
            <v>698.93124000000023</v>
          </cell>
          <cell r="F992">
            <v>758.72622000000001</v>
          </cell>
          <cell r="G992">
            <v>628.58246999999994</v>
          </cell>
          <cell r="H992">
            <v>659.94423000000006</v>
          </cell>
          <cell r="I992">
            <v>1055.38572</v>
          </cell>
          <cell r="J992">
            <v>1106.72792</v>
          </cell>
          <cell r="K992">
            <v>645.07499999999993</v>
          </cell>
          <cell r="L992">
            <v>591.93000000000006</v>
          </cell>
          <cell r="M992">
            <v>558.93000000000006</v>
          </cell>
          <cell r="N992">
            <v>558.93000000000006</v>
          </cell>
          <cell r="O992">
            <v>655.38</v>
          </cell>
        </row>
        <row r="993">
          <cell r="A993" t="str">
            <v>E/P MIC</v>
          </cell>
          <cell r="B993" t="str">
            <v>SUB</v>
          </cell>
          <cell r="C993">
            <v>0</v>
          </cell>
          <cell r="D993">
            <v>612.96511999999996</v>
          </cell>
          <cell r="E993">
            <v>534.98199000000011</v>
          </cell>
          <cell r="F993">
            <v>595.37200000000007</v>
          </cell>
          <cell r="G993">
            <v>736.61560000000009</v>
          </cell>
          <cell r="H993">
            <v>974.92899999999986</v>
          </cell>
          <cell r="I993">
            <v>713.42000000000007</v>
          </cell>
          <cell r="J993">
            <v>718.2700000000001</v>
          </cell>
          <cell r="K993">
            <v>651.30000000000007</v>
          </cell>
          <cell r="L993">
            <v>738.92000000000007</v>
          </cell>
          <cell r="M993">
            <v>721.80000000000007</v>
          </cell>
          <cell r="N993">
            <v>680.06999999999994</v>
          </cell>
          <cell r="O993">
            <v>627.85</v>
          </cell>
        </row>
        <row r="994">
          <cell r="B994" t="str">
            <v>BULK</v>
          </cell>
          <cell r="C994">
            <v>0</v>
          </cell>
          <cell r="D994">
            <v>2706.9093800000001</v>
          </cell>
          <cell r="E994">
            <v>2612.1715199999999</v>
          </cell>
          <cell r="F994">
            <v>2962.7152699999997</v>
          </cell>
          <cell r="G994">
            <v>3406.4427299999993</v>
          </cell>
          <cell r="H994">
            <v>4538.9858000000004</v>
          </cell>
          <cell r="I994">
            <v>3616.8999999999996</v>
          </cell>
          <cell r="J994">
            <v>3637.7799999999997</v>
          </cell>
          <cell r="K994">
            <v>3302.4599999999996</v>
          </cell>
          <cell r="L994">
            <v>3733.3</v>
          </cell>
          <cell r="M994">
            <v>3925.0399999999995</v>
          </cell>
          <cell r="N994">
            <v>3583.64</v>
          </cell>
          <cell r="O994">
            <v>3293.6399999999994</v>
          </cell>
        </row>
        <row r="995">
          <cell r="B995" t="str">
            <v>PACKING</v>
          </cell>
          <cell r="C995">
            <v>0</v>
          </cell>
          <cell r="D995">
            <v>20.418999999999997</v>
          </cell>
          <cell r="E995">
            <v>11.234249999999999</v>
          </cell>
          <cell r="F995">
            <v>8.263539999999999</v>
          </cell>
          <cell r="G995">
            <v>19.5001</v>
          </cell>
          <cell r="H995">
            <v>30.799999999999997</v>
          </cell>
          <cell r="I995">
            <v>22.810000000000002</v>
          </cell>
          <cell r="J995">
            <v>17.605</v>
          </cell>
          <cell r="K995">
            <v>20.795000000000002</v>
          </cell>
          <cell r="L995">
            <v>17.605</v>
          </cell>
          <cell r="M995">
            <v>20.795000000000002</v>
          </cell>
          <cell r="N995">
            <v>17.605</v>
          </cell>
          <cell r="O995">
            <v>20.795000000000002</v>
          </cell>
        </row>
        <row r="996">
          <cell r="B996" t="str">
            <v>S-TTL</v>
          </cell>
          <cell r="C996">
            <v>0</v>
          </cell>
          <cell r="D996">
            <v>3340.2934999999998</v>
          </cell>
          <cell r="E996">
            <v>3158.3877600000001</v>
          </cell>
          <cell r="F996">
            <v>3566.3508099999999</v>
          </cell>
          <cell r="G996">
            <v>4162.55843</v>
          </cell>
          <cell r="H996">
            <v>5544.7148000000007</v>
          </cell>
          <cell r="I996">
            <v>4353.13</v>
          </cell>
          <cell r="J996">
            <v>4373.6549999999997</v>
          </cell>
          <cell r="K996">
            <v>3974.5549999999998</v>
          </cell>
          <cell r="L996">
            <v>4489.8249999999998</v>
          </cell>
          <cell r="M996">
            <v>4667.6349999999993</v>
          </cell>
          <cell r="N996">
            <v>4281.3149999999996</v>
          </cell>
          <cell r="O996">
            <v>3942.2849999999994</v>
          </cell>
        </row>
        <row r="997">
          <cell r="A997" t="str">
            <v>LCD RMC</v>
          </cell>
          <cell r="B997" t="str">
            <v>SUB</v>
          </cell>
          <cell r="C997">
            <v>0</v>
          </cell>
          <cell r="D997">
            <v>21.527100000000001</v>
          </cell>
          <cell r="E997">
            <v>0</v>
          </cell>
          <cell r="F997">
            <v>44.856500000000004</v>
          </cell>
          <cell r="G997">
            <v>33.5</v>
          </cell>
          <cell r="H997">
            <v>33.5</v>
          </cell>
          <cell r="I997">
            <v>20.100000000000001</v>
          </cell>
          <cell r="J997">
            <v>20.100000000000001</v>
          </cell>
          <cell r="K997">
            <v>20.100000000000001</v>
          </cell>
          <cell r="L997">
            <v>20.100000000000001</v>
          </cell>
          <cell r="M997">
            <v>33.5</v>
          </cell>
          <cell r="N997">
            <v>33.5</v>
          </cell>
          <cell r="O997">
            <v>33.5</v>
          </cell>
        </row>
        <row r="998">
          <cell r="B998" t="str">
            <v>BULK</v>
          </cell>
          <cell r="C998">
            <v>0</v>
          </cell>
          <cell r="D998">
            <v>14.7798</v>
          </cell>
          <cell r="E998">
            <v>0</v>
          </cell>
          <cell r="F998">
            <v>30.797000000000001</v>
          </cell>
          <cell r="G998">
            <v>23</v>
          </cell>
          <cell r="H998">
            <v>23</v>
          </cell>
          <cell r="I998">
            <v>13.799999999999999</v>
          </cell>
          <cell r="J998">
            <v>13.799999999999999</v>
          </cell>
          <cell r="K998">
            <v>13.799999999999999</v>
          </cell>
          <cell r="L998">
            <v>13.799999999999999</v>
          </cell>
          <cell r="M998">
            <v>23</v>
          </cell>
          <cell r="N998">
            <v>23</v>
          </cell>
          <cell r="O998">
            <v>23</v>
          </cell>
        </row>
        <row r="999">
          <cell r="B999" t="str">
            <v>PACKING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</row>
        <row r="1000">
          <cell r="B1000" t="str">
            <v>S-TTL</v>
          </cell>
          <cell r="C1000">
            <v>0</v>
          </cell>
          <cell r="D1000">
            <v>36.306899999999999</v>
          </cell>
          <cell r="E1000">
            <v>0</v>
          </cell>
          <cell r="F1000">
            <v>75.653500000000008</v>
          </cell>
          <cell r="G1000">
            <v>56.5</v>
          </cell>
          <cell r="H1000">
            <v>56.5</v>
          </cell>
          <cell r="I1000">
            <v>33.9</v>
          </cell>
          <cell r="J1000">
            <v>33.9</v>
          </cell>
          <cell r="K1000">
            <v>33.9</v>
          </cell>
          <cell r="L1000">
            <v>33.9</v>
          </cell>
          <cell r="M1000">
            <v>56.5</v>
          </cell>
          <cell r="N1000">
            <v>56.5</v>
          </cell>
          <cell r="O1000">
            <v>56.5</v>
          </cell>
        </row>
        <row r="1001">
          <cell r="A1001" t="str">
            <v>PACK'D E/P</v>
          </cell>
          <cell r="B1001" t="str">
            <v>SUB</v>
          </cell>
          <cell r="C1001">
            <v>0</v>
          </cell>
          <cell r="D1001">
            <v>57.164799999999993</v>
          </cell>
          <cell r="E1001">
            <v>44.254969999999986</v>
          </cell>
          <cell r="F1001">
            <v>41.254760000000005</v>
          </cell>
          <cell r="G1001">
            <v>43.349339999999998</v>
          </cell>
          <cell r="H1001">
            <v>74.590000000000018</v>
          </cell>
          <cell r="I1001">
            <v>67.737000000000037</v>
          </cell>
          <cell r="J1001">
            <v>75.672000000000025</v>
          </cell>
          <cell r="K1001">
            <v>69.532000000000039</v>
          </cell>
          <cell r="L1001">
            <v>78.54700000000004</v>
          </cell>
          <cell r="M1001">
            <v>73.482000000000056</v>
          </cell>
          <cell r="N1001">
            <v>75.382000000000033</v>
          </cell>
          <cell r="O1001">
            <v>69.787000000000049</v>
          </cell>
        </row>
        <row r="1002">
          <cell r="B1002" t="str">
            <v>BULK</v>
          </cell>
          <cell r="C1002">
            <v>0</v>
          </cell>
          <cell r="D1002">
            <v>114.11058000000001</v>
          </cell>
          <cell r="E1002">
            <v>110.59125000000004</v>
          </cell>
          <cell r="F1002">
            <v>95.103279999999998</v>
          </cell>
          <cell r="G1002">
            <v>106.88020999999999</v>
          </cell>
          <cell r="H1002">
            <v>152.48050000000006</v>
          </cell>
          <cell r="I1002">
            <v>143.89400000000001</v>
          </cell>
          <cell r="J1002">
            <v>166.34899999999999</v>
          </cell>
          <cell r="K1002">
            <v>148.98399999999998</v>
          </cell>
          <cell r="L1002">
            <v>171.06399999999999</v>
          </cell>
          <cell r="M1002">
            <v>154.82399999999998</v>
          </cell>
          <cell r="N1002">
            <v>165.50899999999999</v>
          </cell>
          <cell r="O1002">
            <v>149.774</v>
          </cell>
        </row>
        <row r="1003">
          <cell r="B1003" t="str">
            <v>PACKING</v>
          </cell>
          <cell r="C1003">
            <v>0</v>
          </cell>
          <cell r="D1003">
            <v>138.05241999999998</v>
          </cell>
          <cell r="E1003">
            <v>104.91897</v>
          </cell>
          <cell r="F1003">
            <v>86.72226999999998</v>
          </cell>
          <cell r="G1003">
            <v>151.53391999999999</v>
          </cell>
          <cell r="H1003">
            <v>166.45750000000001</v>
          </cell>
          <cell r="I1003">
            <v>160.33600000000007</v>
          </cell>
          <cell r="J1003">
            <v>186.97599999999991</v>
          </cell>
          <cell r="K1003">
            <v>181.84099999999995</v>
          </cell>
          <cell r="L1003">
            <v>190.40099999999993</v>
          </cell>
          <cell r="M1003">
            <v>181.10599999999997</v>
          </cell>
          <cell r="N1003">
            <v>183.43099999999993</v>
          </cell>
          <cell r="O1003">
            <v>174.35599999999997</v>
          </cell>
        </row>
        <row r="1004">
          <cell r="B1004" t="str">
            <v>S-TTL</v>
          </cell>
          <cell r="C1004">
            <v>0</v>
          </cell>
          <cell r="D1004">
            <v>309.32780000000002</v>
          </cell>
          <cell r="E1004">
            <v>259.76519000000002</v>
          </cell>
          <cell r="F1004">
            <v>223.08031</v>
          </cell>
          <cell r="G1004">
            <v>301.76346999999998</v>
          </cell>
          <cell r="H1004">
            <v>393.52800000000013</v>
          </cell>
          <cell r="I1004">
            <v>371.9670000000001</v>
          </cell>
          <cell r="J1004">
            <v>428.99699999999996</v>
          </cell>
          <cell r="K1004">
            <v>400.35699999999997</v>
          </cell>
          <cell r="L1004">
            <v>440.01199999999994</v>
          </cell>
          <cell r="M1004">
            <v>409.41200000000003</v>
          </cell>
          <cell r="N1004">
            <v>424.32199999999995</v>
          </cell>
          <cell r="O1004">
            <v>393.91700000000003</v>
          </cell>
        </row>
        <row r="1005">
          <cell r="A1005" t="str">
            <v>RMC E/P</v>
          </cell>
          <cell r="B1005" t="str">
            <v>SUB</v>
          </cell>
          <cell r="C1005">
            <v>0</v>
          </cell>
          <cell r="D1005">
            <v>140.24481</v>
          </cell>
          <cell r="E1005">
            <v>49.462670000000003</v>
          </cell>
          <cell r="F1005">
            <v>121.78382999999999</v>
          </cell>
          <cell r="G1005">
            <v>231.78761</v>
          </cell>
          <cell r="H1005">
            <v>171.57235</v>
          </cell>
          <cell r="I1005">
            <v>170.61203</v>
          </cell>
          <cell r="J1005">
            <v>175.72402</v>
          </cell>
          <cell r="K1005">
            <v>270.50400000000002</v>
          </cell>
          <cell r="L1005">
            <v>296.20400000000001</v>
          </cell>
          <cell r="M1005">
            <v>280.52999999999997</v>
          </cell>
          <cell r="N1005">
            <v>276.23</v>
          </cell>
          <cell r="O1005">
            <v>280.52999999999997</v>
          </cell>
        </row>
        <row r="1006">
          <cell r="B1006" t="str">
            <v>BULK</v>
          </cell>
          <cell r="C1006">
            <v>0</v>
          </cell>
          <cell r="D1006">
            <v>538.27228000000002</v>
          </cell>
          <cell r="E1006">
            <v>396.97758999999996</v>
          </cell>
          <cell r="F1006">
            <v>719.78525999999988</v>
          </cell>
          <cell r="G1006">
            <v>809.80145000000005</v>
          </cell>
          <cell r="H1006">
            <v>635.21819000000005</v>
          </cell>
          <cell r="I1006">
            <v>592.30814999999996</v>
          </cell>
          <cell r="J1006">
            <v>657.21501999999998</v>
          </cell>
          <cell r="K1006">
            <v>961.79000000000008</v>
          </cell>
          <cell r="L1006">
            <v>1027.5900000000001</v>
          </cell>
          <cell r="M1006">
            <v>962.18</v>
          </cell>
          <cell r="N1006">
            <v>994.98000000000013</v>
          </cell>
          <cell r="O1006">
            <v>962.18</v>
          </cell>
        </row>
        <row r="1007">
          <cell r="B1007" t="str">
            <v>PACKING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</row>
        <row r="1008">
          <cell r="B1008" t="str">
            <v>S-TTL</v>
          </cell>
          <cell r="C1008">
            <v>0</v>
          </cell>
          <cell r="D1008">
            <v>678.51709000000005</v>
          </cell>
          <cell r="E1008">
            <v>446.44025999999997</v>
          </cell>
          <cell r="F1008">
            <v>841.56908999999985</v>
          </cell>
          <cell r="G1008">
            <v>1041.58906</v>
          </cell>
          <cell r="H1008">
            <v>806.79054000000008</v>
          </cell>
          <cell r="I1008">
            <v>762.92017999999996</v>
          </cell>
          <cell r="J1008">
            <v>832.93903999999998</v>
          </cell>
          <cell r="K1008">
            <v>1232.2940000000001</v>
          </cell>
          <cell r="L1008">
            <v>1323.7940000000001</v>
          </cell>
          <cell r="M1008">
            <v>1242.71</v>
          </cell>
          <cell r="N1008">
            <v>1271.21</v>
          </cell>
          <cell r="O1008">
            <v>1242.71</v>
          </cell>
        </row>
        <row r="1009">
          <cell r="A1009" t="str">
            <v>RMC無 E/P</v>
          </cell>
          <cell r="B1009" t="str">
            <v>SUB</v>
          </cell>
          <cell r="C1009">
            <v>0</v>
          </cell>
          <cell r="D1009">
            <v>53.898490000000002</v>
          </cell>
          <cell r="E1009">
            <v>59.609469999999995</v>
          </cell>
          <cell r="F1009">
            <v>149.19203000000002</v>
          </cell>
          <cell r="G1009">
            <v>169.05700000000004</v>
          </cell>
          <cell r="H1009">
            <v>180.97200000000001</v>
          </cell>
          <cell r="I1009">
            <v>154.321</v>
          </cell>
          <cell r="J1009">
            <v>231.13500000000002</v>
          </cell>
          <cell r="K1009">
            <v>212.37500000000003</v>
          </cell>
          <cell r="L1009">
            <v>239.79500000000002</v>
          </cell>
          <cell r="M1009">
            <v>209.31500000000003</v>
          </cell>
          <cell r="N1009">
            <v>211.94500000000002</v>
          </cell>
          <cell r="O1009">
            <v>188.67500000000001</v>
          </cell>
        </row>
        <row r="1010">
          <cell r="B1010" t="str">
            <v>BULK</v>
          </cell>
          <cell r="C1010">
            <v>0</v>
          </cell>
          <cell r="D1010">
            <v>148.84157999999999</v>
          </cell>
          <cell r="E1010">
            <v>185.13979000000003</v>
          </cell>
          <cell r="F1010">
            <v>435.03810999999996</v>
          </cell>
          <cell r="G1010">
            <v>481.87232000000006</v>
          </cell>
          <cell r="H1010">
            <v>609.89099999999985</v>
          </cell>
          <cell r="I1010">
            <v>529.66</v>
          </cell>
          <cell r="J1010">
            <v>785.79</v>
          </cell>
          <cell r="K1010">
            <v>692.19</v>
          </cell>
          <cell r="L1010">
            <v>807.59</v>
          </cell>
          <cell r="M1010">
            <v>684.99</v>
          </cell>
          <cell r="N1010">
            <v>724.89</v>
          </cell>
          <cell r="O1010">
            <v>619.19000000000005</v>
          </cell>
        </row>
        <row r="1011">
          <cell r="B1011" t="str">
            <v>PACKING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</row>
        <row r="1012">
          <cell r="B1012" t="str">
            <v>S-TTL</v>
          </cell>
          <cell r="C1012">
            <v>0</v>
          </cell>
          <cell r="D1012">
            <v>202.74007</v>
          </cell>
          <cell r="E1012">
            <v>244.74926000000002</v>
          </cell>
          <cell r="F1012">
            <v>584.23014000000001</v>
          </cell>
          <cell r="G1012">
            <v>650.92932000000008</v>
          </cell>
          <cell r="H1012">
            <v>790.86299999999983</v>
          </cell>
          <cell r="I1012">
            <v>683.98099999999999</v>
          </cell>
          <cell r="J1012">
            <v>1016.925</v>
          </cell>
          <cell r="K1012">
            <v>904.56500000000005</v>
          </cell>
          <cell r="L1012">
            <v>1047.385</v>
          </cell>
          <cell r="M1012">
            <v>894.30500000000006</v>
          </cell>
          <cell r="N1012">
            <v>936.83500000000004</v>
          </cell>
          <cell r="O1012">
            <v>807.86500000000001</v>
          </cell>
        </row>
        <row r="1013">
          <cell r="A1013" t="str">
            <v>총</v>
          </cell>
          <cell r="B1013" t="str">
            <v>SUB</v>
          </cell>
          <cell r="C1013">
            <v>0</v>
          </cell>
          <cell r="D1013">
            <v>1091.34818</v>
          </cell>
          <cell r="E1013">
            <v>845.8245300000001</v>
          </cell>
          <cell r="F1013">
            <v>1070.7661600000001</v>
          </cell>
          <cell r="G1013">
            <v>1461.0712700000001</v>
          </cell>
          <cell r="H1013">
            <v>1818.1946099999996</v>
          </cell>
          <cell r="I1013">
            <v>1876.5847799999999</v>
          </cell>
          <cell r="J1013">
            <v>1983.0213500000002</v>
          </cell>
          <cell r="K1013">
            <v>1911.20352</v>
          </cell>
          <cell r="L1013">
            <v>1659.681</v>
          </cell>
          <cell r="M1013">
            <v>1586.184</v>
          </cell>
          <cell r="N1013">
            <v>1566.1469999999999</v>
          </cell>
          <cell r="O1013">
            <v>1465.9860000000001</v>
          </cell>
        </row>
        <row r="1014">
          <cell r="B1014" t="str">
            <v>BULK</v>
          </cell>
          <cell r="C1014">
            <v>0</v>
          </cell>
          <cell r="D1014">
            <v>4687.9732999999997</v>
          </cell>
          <cell r="E1014">
            <v>4515.3765300000005</v>
          </cell>
          <cell r="F1014">
            <v>5727.5915499999992</v>
          </cell>
          <cell r="G1014">
            <v>6421.1172299999998</v>
          </cell>
          <cell r="H1014">
            <v>7461.3188499999997</v>
          </cell>
          <cell r="I1014">
            <v>7456.7453799999994</v>
          </cell>
          <cell r="J1014">
            <v>7222.8427699999993</v>
          </cell>
          <cell r="K1014">
            <v>6418.62176</v>
          </cell>
          <cell r="L1014">
            <v>7095.1340000000009</v>
          </cell>
          <cell r="M1014">
            <v>7211.9019999999991</v>
          </cell>
          <cell r="N1014">
            <v>6813.3240000000005</v>
          </cell>
          <cell r="O1014">
            <v>6469.52</v>
          </cell>
        </row>
        <row r="1015">
          <cell r="B1015" t="str">
            <v>PACKING</v>
          </cell>
          <cell r="C1015">
            <v>0</v>
          </cell>
          <cell r="D1015">
            <v>261.40409999999997</v>
          </cell>
          <cell r="E1015">
            <v>216.61144000000002</v>
          </cell>
          <cell r="F1015">
            <v>202.3766</v>
          </cell>
          <cell r="G1015">
            <v>375.60883000000001</v>
          </cell>
          <cell r="H1015">
            <v>412.61950000000002</v>
          </cell>
          <cell r="I1015">
            <v>465.46000000000009</v>
          </cell>
          <cell r="J1015">
            <v>397.43399999999991</v>
          </cell>
          <cell r="K1015">
            <v>375.94099999999997</v>
          </cell>
          <cell r="L1015">
            <v>361.1509999999999</v>
          </cell>
          <cell r="M1015">
            <v>361.79099999999994</v>
          </cell>
          <cell r="N1015">
            <v>345.77099999999996</v>
          </cell>
          <cell r="O1015">
            <v>369.88199999999995</v>
          </cell>
        </row>
        <row r="1016">
          <cell r="B1016" t="str">
            <v>G-TTL</v>
          </cell>
          <cell r="C1016">
            <v>0</v>
          </cell>
          <cell r="D1016">
            <v>6040.7255799999994</v>
          </cell>
          <cell r="E1016">
            <v>5577.8125</v>
          </cell>
          <cell r="F1016">
            <v>7000.7343099999989</v>
          </cell>
          <cell r="G1016">
            <v>8257.7973299999994</v>
          </cell>
          <cell r="H1016">
            <v>9692.132959999999</v>
          </cell>
          <cell r="I1016">
            <v>9798.7901600000005</v>
          </cell>
          <cell r="J1016">
            <v>9603.2981199999995</v>
          </cell>
          <cell r="K1016">
            <v>8705.7662800000016</v>
          </cell>
          <cell r="L1016">
            <v>9115.9660000000003</v>
          </cell>
          <cell r="M1016">
            <v>9159.8769999999986</v>
          </cell>
          <cell r="N1016">
            <v>8725.242000000002</v>
          </cell>
          <cell r="O1016">
            <v>8305.3880000000008</v>
          </cell>
        </row>
        <row r="1023">
          <cell r="A1023" t="str">
            <v>생산지(SICO) 품류별 소요공수현황</v>
          </cell>
        </row>
        <row r="1024">
          <cell r="A1024" t="str">
            <v>기준(2001.01.01 ~ 2001.09.30 생산일보기준)</v>
          </cell>
        </row>
        <row r="1027">
          <cell r="A1027" t="str">
            <v>품류</v>
          </cell>
          <cell r="B1027" t="str">
            <v>MODELNO.</v>
          </cell>
          <cell r="C1027" t="str">
            <v>01.12</v>
          </cell>
          <cell r="D1027" t="str">
            <v>02,01</v>
          </cell>
          <cell r="E1027" t="str">
            <v>02,02</v>
          </cell>
          <cell r="F1027" t="str">
            <v>02,03</v>
          </cell>
          <cell r="G1027" t="str">
            <v>02,04</v>
          </cell>
          <cell r="H1027" t="str">
            <v>02,05</v>
          </cell>
          <cell r="I1027" t="str">
            <v>02,06</v>
          </cell>
          <cell r="J1027" t="str">
            <v>02,07</v>
          </cell>
          <cell r="K1027" t="str">
            <v>02,08</v>
          </cell>
          <cell r="L1027" t="str">
            <v>02,09</v>
          </cell>
          <cell r="M1027" t="str">
            <v>02,10</v>
          </cell>
          <cell r="N1027" t="str">
            <v>02,11</v>
          </cell>
          <cell r="O1027" t="str">
            <v>02,12</v>
          </cell>
        </row>
        <row r="1028">
          <cell r="A1028" t="str">
            <v>其他</v>
          </cell>
          <cell r="B1028" t="str">
            <v>SUB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9.75</v>
          </cell>
          <cell r="H1028">
            <v>12</v>
          </cell>
          <cell r="I1028">
            <v>12</v>
          </cell>
          <cell r="J1028">
            <v>12</v>
          </cell>
          <cell r="K1028">
            <v>12</v>
          </cell>
          <cell r="L1028">
            <v>12</v>
          </cell>
          <cell r="M1028">
            <v>12</v>
          </cell>
          <cell r="N1028">
            <v>12</v>
          </cell>
          <cell r="O1028">
            <v>12</v>
          </cell>
        </row>
        <row r="1029">
          <cell r="B1029" t="str">
            <v>BULK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53.285400000000003</v>
          </cell>
          <cell r="H1029">
            <v>36.32</v>
          </cell>
          <cell r="I1029">
            <v>36.32</v>
          </cell>
          <cell r="J1029">
            <v>36.32</v>
          </cell>
          <cell r="K1029">
            <v>36.32</v>
          </cell>
          <cell r="L1029">
            <v>36.32</v>
          </cell>
          <cell r="M1029">
            <v>36.32</v>
          </cell>
          <cell r="N1029">
            <v>36.32</v>
          </cell>
          <cell r="O1029">
            <v>36.32</v>
          </cell>
        </row>
        <row r="1030">
          <cell r="B1030" t="str">
            <v>PACKING</v>
          </cell>
          <cell r="C1030">
            <v>0</v>
          </cell>
          <cell r="D1030">
            <v>30.481199999999998</v>
          </cell>
          <cell r="E1030">
            <v>9.9312000000000005</v>
          </cell>
          <cell r="F1030">
            <v>0</v>
          </cell>
          <cell r="G1030">
            <v>21.6008</v>
          </cell>
          <cell r="H1030">
            <v>21.505599999999998</v>
          </cell>
          <cell r="I1030">
            <v>14.8812</v>
          </cell>
          <cell r="J1030">
            <v>13.061199999999999</v>
          </cell>
          <cell r="K1030">
            <v>12.979999999999999</v>
          </cell>
          <cell r="L1030">
            <v>12.979999999999999</v>
          </cell>
          <cell r="M1030">
            <v>12.979999999999999</v>
          </cell>
          <cell r="N1030">
            <v>12.979999999999999</v>
          </cell>
          <cell r="O1030">
            <v>12.979999999999999</v>
          </cell>
        </row>
        <row r="1031">
          <cell r="B1031" t="str">
            <v>S-TTL</v>
          </cell>
          <cell r="C1031">
            <v>0</v>
          </cell>
          <cell r="D1031">
            <v>30.481199999999998</v>
          </cell>
          <cell r="E1031">
            <v>9.9312000000000005</v>
          </cell>
          <cell r="F1031">
            <v>0</v>
          </cell>
          <cell r="G1031">
            <v>84.636200000000002</v>
          </cell>
          <cell r="H1031">
            <v>69.825599999999994</v>
          </cell>
          <cell r="I1031">
            <v>63.2012</v>
          </cell>
          <cell r="J1031">
            <v>61.3812</v>
          </cell>
          <cell r="K1031">
            <v>61.3</v>
          </cell>
          <cell r="L1031">
            <v>61.3</v>
          </cell>
          <cell r="M1031">
            <v>61.3</v>
          </cell>
          <cell r="N1031">
            <v>61.3</v>
          </cell>
          <cell r="O1031">
            <v>61.3</v>
          </cell>
        </row>
        <row r="1032">
          <cell r="A1032" t="str">
            <v>大型 H/P</v>
          </cell>
          <cell r="B1032" t="str">
            <v>SUB</v>
          </cell>
          <cell r="C1032">
            <v>0</v>
          </cell>
          <cell r="D1032">
            <v>1.46</v>
          </cell>
          <cell r="E1032">
            <v>1.46</v>
          </cell>
          <cell r="F1032">
            <v>1.46</v>
          </cell>
          <cell r="G1032">
            <v>0</v>
          </cell>
          <cell r="H1032">
            <v>0</v>
          </cell>
          <cell r="I1032">
            <v>2.19</v>
          </cell>
          <cell r="J1032">
            <v>0</v>
          </cell>
          <cell r="K1032">
            <v>1.46</v>
          </cell>
          <cell r="L1032">
            <v>0</v>
          </cell>
          <cell r="M1032">
            <v>0</v>
          </cell>
          <cell r="N1032">
            <v>0</v>
          </cell>
          <cell r="O1032">
            <v>3.06</v>
          </cell>
        </row>
        <row r="1033">
          <cell r="B1033" t="str">
            <v>BULK</v>
          </cell>
          <cell r="C1033">
            <v>0</v>
          </cell>
          <cell r="D1033">
            <v>8.2799999999999994</v>
          </cell>
          <cell r="E1033">
            <v>8.2799999999999994</v>
          </cell>
          <cell r="F1033">
            <v>8.2799999999999994</v>
          </cell>
          <cell r="G1033">
            <v>0</v>
          </cell>
          <cell r="H1033">
            <v>0</v>
          </cell>
          <cell r="I1033">
            <v>12.419999999999998</v>
          </cell>
          <cell r="J1033">
            <v>0</v>
          </cell>
          <cell r="K1033">
            <v>8.2799999999999994</v>
          </cell>
          <cell r="L1033">
            <v>0</v>
          </cell>
          <cell r="M1033">
            <v>0</v>
          </cell>
          <cell r="N1033">
            <v>0</v>
          </cell>
          <cell r="O1033">
            <v>18.649999999999999</v>
          </cell>
        </row>
        <row r="1034">
          <cell r="B1034" t="str">
            <v>PACKING</v>
          </cell>
          <cell r="C1034">
            <v>0</v>
          </cell>
          <cell r="D1034">
            <v>2.38</v>
          </cell>
          <cell r="E1034">
            <v>2.38</v>
          </cell>
          <cell r="F1034">
            <v>2.38</v>
          </cell>
          <cell r="G1034">
            <v>0</v>
          </cell>
          <cell r="H1034">
            <v>0</v>
          </cell>
          <cell r="I1034">
            <v>3.57</v>
          </cell>
          <cell r="J1034">
            <v>0</v>
          </cell>
          <cell r="K1034">
            <v>2.38</v>
          </cell>
          <cell r="L1034">
            <v>0</v>
          </cell>
          <cell r="M1034">
            <v>0</v>
          </cell>
          <cell r="N1034">
            <v>0</v>
          </cell>
          <cell r="O1034">
            <v>5.63</v>
          </cell>
        </row>
        <row r="1035">
          <cell r="B1035" t="str">
            <v>S-TTL</v>
          </cell>
          <cell r="C1035">
            <v>0</v>
          </cell>
          <cell r="D1035">
            <v>12.119999999999997</v>
          </cell>
          <cell r="E1035">
            <v>12.119999999999997</v>
          </cell>
          <cell r="F1035">
            <v>12.119999999999997</v>
          </cell>
          <cell r="G1035">
            <v>0</v>
          </cell>
          <cell r="H1035">
            <v>0</v>
          </cell>
          <cell r="I1035">
            <v>18.179999999999996</v>
          </cell>
          <cell r="J1035">
            <v>0</v>
          </cell>
          <cell r="K1035">
            <v>12.119999999999997</v>
          </cell>
          <cell r="L1035">
            <v>0</v>
          </cell>
          <cell r="M1035">
            <v>0</v>
          </cell>
          <cell r="N1035">
            <v>0</v>
          </cell>
          <cell r="O1035">
            <v>27.339999999999996</v>
          </cell>
        </row>
        <row r="1036">
          <cell r="A1036" t="str">
            <v>小型 H/P</v>
          </cell>
          <cell r="B1036" t="str">
            <v>SUB</v>
          </cell>
          <cell r="C1036">
            <v>0</v>
          </cell>
          <cell r="D1036">
            <v>3.6199999999999997</v>
          </cell>
          <cell r="E1036">
            <v>0</v>
          </cell>
          <cell r="F1036">
            <v>1.1599999999999999</v>
          </cell>
          <cell r="G1036">
            <v>0.57999999999999996</v>
          </cell>
          <cell r="H1036">
            <v>0</v>
          </cell>
          <cell r="I1036">
            <v>1.276</v>
          </cell>
          <cell r="J1036">
            <v>1.29</v>
          </cell>
          <cell r="K1036">
            <v>1.42</v>
          </cell>
          <cell r="L1036">
            <v>0</v>
          </cell>
          <cell r="M1036">
            <v>0.57999999999999996</v>
          </cell>
          <cell r="N1036">
            <v>1.29</v>
          </cell>
          <cell r="O1036">
            <v>0</v>
          </cell>
        </row>
        <row r="1037">
          <cell r="B1037" t="str">
            <v>BULK</v>
          </cell>
          <cell r="C1037">
            <v>0</v>
          </cell>
          <cell r="D1037">
            <v>150.26499999999999</v>
          </cell>
          <cell r="E1037">
            <v>51.798999999999999</v>
          </cell>
          <cell r="F1037">
            <v>151.88</v>
          </cell>
          <cell r="G1037">
            <v>234.05500000000001</v>
          </cell>
          <cell r="H1037">
            <v>211.67</v>
          </cell>
          <cell r="I1037">
            <v>202.53200000000001</v>
          </cell>
          <cell r="J1037">
            <v>221.51499999999999</v>
          </cell>
          <cell r="K1037">
            <v>197.06</v>
          </cell>
          <cell r="L1037">
            <v>201.45</v>
          </cell>
          <cell r="M1037">
            <v>203.07</v>
          </cell>
          <cell r="N1037">
            <v>211.02500000000001</v>
          </cell>
          <cell r="O1037">
            <v>200.48</v>
          </cell>
        </row>
        <row r="1038">
          <cell r="B1038" t="str">
            <v>PACKING</v>
          </cell>
          <cell r="C1038">
            <v>0</v>
          </cell>
          <cell r="D1038">
            <v>27.492000000000001</v>
          </cell>
          <cell r="E1038">
            <v>16.414000000000001</v>
          </cell>
          <cell r="F1038">
            <v>10.56</v>
          </cell>
          <cell r="G1038">
            <v>39.420999999999999</v>
          </cell>
          <cell r="H1038">
            <v>28.354999999999997</v>
          </cell>
          <cell r="I1038">
            <v>29.658999999999999</v>
          </cell>
          <cell r="J1038">
            <v>29.385000000000002</v>
          </cell>
          <cell r="K1038">
            <v>19.560000000000002</v>
          </cell>
          <cell r="L1038">
            <v>22.71</v>
          </cell>
          <cell r="M1038">
            <v>24.33</v>
          </cell>
          <cell r="N1038">
            <v>25.505000000000003</v>
          </cell>
          <cell r="O1038">
            <v>23.34</v>
          </cell>
        </row>
        <row r="1039">
          <cell r="B1039" t="str">
            <v>S-TTL</v>
          </cell>
          <cell r="C1039">
            <v>0</v>
          </cell>
          <cell r="D1039">
            <v>181.37699999999998</v>
          </cell>
          <cell r="E1039">
            <v>68.212999999999994</v>
          </cell>
          <cell r="F1039">
            <v>163.6</v>
          </cell>
          <cell r="G1039">
            <v>274.05600000000004</v>
          </cell>
          <cell r="H1039">
            <v>240.02499999999998</v>
          </cell>
          <cell r="I1039">
            <v>233.46700000000001</v>
          </cell>
          <cell r="J1039">
            <v>252.18999999999997</v>
          </cell>
          <cell r="K1039">
            <v>218.04</v>
          </cell>
          <cell r="L1039">
            <v>224.16</v>
          </cell>
          <cell r="M1039">
            <v>227.98000000000002</v>
          </cell>
          <cell r="N1039">
            <v>237.82</v>
          </cell>
          <cell r="O1039">
            <v>223.82</v>
          </cell>
        </row>
        <row r="1040">
          <cell r="A1040" t="str">
            <v>小型 H/P BULK</v>
          </cell>
          <cell r="B1040" t="str">
            <v>SUB</v>
          </cell>
          <cell r="C1040">
            <v>0</v>
          </cell>
          <cell r="D1040">
            <v>25.432499999999997</v>
          </cell>
          <cell r="E1040">
            <v>82.670999999999992</v>
          </cell>
          <cell r="F1040">
            <v>56.974499999999992</v>
          </cell>
          <cell r="G1040">
            <v>109.31599999999997</v>
          </cell>
          <cell r="H1040">
            <v>62.25</v>
          </cell>
          <cell r="I1040">
            <v>69</v>
          </cell>
          <cell r="J1040">
            <v>75</v>
          </cell>
          <cell r="K1040">
            <v>76.5</v>
          </cell>
          <cell r="L1040">
            <v>75</v>
          </cell>
          <cell r="M1040">
            <v>76.5</v>
          </cell>
          <cell r="N1040">
            <v>75</v>
          </cell>
          <cell r="O1040">
            <v>76.5</v>
          </cell>
        </row>
        <row r="1041">
          <cell r="B1041" t="str">
            <v>BULK</v>
          </cell>
          <cell r="C1041">
            <v>0</v>
          </cell>
          <cell r="D1041">
            <v>67.819999999999993</v>
          </cell>
          <cell r="E1041">
            <v>220.45599999999999</v>
          </cell>
          <cell r="F1041">
            <v>151.93199999999999</v>
          </cell>
          <cell r="G1041">
            <v>294.892</v>
          </cell>
          <cell r="H1041">
            <v>166</v>
          </cell>
          <cell r="I1041">
            <v>190.94499999999999</v>
          </cell>
          <cell r="J1041">
            <v>200</v>
          </cell>
          <cell r="K1041">
            <v>204</v>
          </cell>
          <cell r="L1041">
            <v>206.94499999999999</v>
          </cell>
          <cell r="M1041">
            <v>204</v>
          </cell>
          <cell r="N1041">
            <v>200</v>
          </cell>
          <cell r="O1041">
            <v>210.94499999999999</v>
          </cell>
        </row>
        <row r="1042">
          <cell r="B1042" t="str">
            <v>PACKING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</row>
        <row r="1043">
          <cell r="B1043" t="str">
            <v>S-TTL</v>
          </cell>
          <cell r="C1043">
            <v>0</v>
          </cell>
          <cell r="D1043">
            <v>93.252499999999998</v>
          </cell>
          <cell r="E1043">
            <v>303.12699999999995</v>
          </cell>
          <cell r="F1043">
            <v>208.90649999999999</v>
          </cell>
          <cell r="G1043">
            <v>404.20799999999997</v>
          </cell>
          <cell r="H1043">
            <v>228.25</v>
          </cell>
          <cell r="I1043">
            <v>259.94499999999999</v>
          </cell>
          <cell r="J1043">
            <v>275</v>
          </cell>
          <cell r="K1043">
            <v>280.5</v>
          </cell>
          <cell r="L1043">
            <v>281.94499999999999</v>
          </cell>
          <cell r="M1043">
            <v>280.5</v>
          </cell>
          <cell r="N1043">
            <v>275</v>
          </cell>
          <cell r="O1043">
            <v>287.44499999999999</v>
          </cell>
        </row>
        <row r="1044">
          <cell r="A1044" t="str">
            <v>E/P MIC</v>
          </cell>
          <cell r="B1044" t="str">
            <v>SUB</v>
          </cell>
          <cell r="C1044">
            <v>0</v>
          </cell>
          <cell r="D1044">
            <v>91.74</v>
          </cell>
          <cell r="E1044">
            <v>48.65</v>
          </cell>
          <cell r="F1044">
            <v>73.67</v>
          </cell>
          <cell r="G1044">
            <v>62.55</v>
          </cell>
          <cell r="H1044">
            <v>118.14999999999999</v>
          </cell>
          <cell r="I1044">
            <v>106.39999999999998</v>
          </cell>
          <cell r="J1044">
            <v>78.599999999999994</v>
          </cell>
          <cell r="K1044">
            <v>157.19999999999999</v>
          </cell>
          <cell r="L1044">
            <v>157.19999999999999</v>
          </cell>
          <cell r="M1044">
            <v>157.19999999999999</v>
          </cell>
          <cell r="N1044">
            <v>157.19999999999999</v>
          </cell>
          <cell r="O1044">
            <v>180.2</v>
          </cell>
        </row>
        <row r="1045">
          <cell r="B1045" t="str">
            <v>BULK</v>
          </cell>
          <cell r="C1045">
            <v>0</v>
          </cell>
          <cell r="D1045">
            <v>153.78</v>
          </cell>
          <cell r="E1045">
            <v>81.55</v>
          </cell>
          <cell r="F1045">
            <v>123.49000000000001</v>
          </cell>
          <cell r="G1045">
            <v>104.85000000000001</v>
          </cell>
          <cell r="H1045">
            <v>198.05</v>
          </cell>
          <cell r="I1045">
            <v>357.80000000000007</v>
          </cell>
          <cell r="J1045">
            <v>311.20000000000005</v>
          </cell>
          <cell r="K1045">
            <v>622.40000000000009</v>
          </cell>
          <cell r="L1045">
            <v>622.40000000000009</v>
          </cell>
          <cell r="M1045">
            <v>622.40000000000009</v>
          </cell>
          <cell r="N1045">
            <v>622.40000000000009</v>
          </cell>
          <cell r="O1045">
            <v>840.40000000000009</v>
          </cell>
        </row>
        <row r="1046">
          <cell r="B1046" t="str">
            <v>PACKING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</row>
        <row r="1047">
          <cell r="B1047" t="str">
            <v>S-TTL</v>
          </cell>
          <cell r="C1047">
            <v>0</v>
          </cell>
          <cell r="D1047">
            <v>245.51999999999998</v>
          </cell>
          <cell r="E1047">
            <v>130.19999999999999</v>
          </cell>
          <cell r="F1047">
            <v>197.16000000000003</v>
          </cell>
          <cell r="G1047">
            <v>167.4</v>
          </cell>
          <cell r="H1047">
            <v>316.2</v>
          </cell>
          <cell r="I1047">
            <v>464.20000000000005</v>
          </cell>
          <cell r="J1047">
            <v>389.80000000000007</v>
          </cell>
          <cell r="K1047">
            <v>779.60000000000014</v>
          </cell>
          <cell r="L1047">
            <v>779.60000000000014</v>
          </cell>
          <cell r="M1047">
            <v>779.60000000000014</v>
          </cell>
          <cell r="N1047">
            <v>779.60000000000014</v>
          </cell>
          <cell r="O1047">
            <v>1020.6000000000001</v>
          </cell>
        </row>
        <row r="1048">
          <cell r="A1048" t="str">
            <v>CD ADAPTOR</v>
          </cell>
          <cell r="B1048" t="str">
            <v>SUB</v>
          </cell>
          <cell r="C1048">
            <v>0</v>
          </cell>
          <cell r="D1048">
            <v>105.44999999999999</v>
          </cell>
          <cell r="E1048">
            <v>58.650000000000006</v>
          </cell>
          <cell r="F1048">
            <v>98.299499999999995</v>
          </cell>
          <cell r="G1048">
            <v>67.5</v>
          </cell>
          <cell r="H1048">
            <v>90</v>
          </cell>
          <cell r="I1048">
            <v>99</v>
          </cell>
          <cell r="J1048">
            <v>97.5</v>
          </cell>
          <cell r="K1048">
            <v>100.5</v>
          </cell>
          <cell r="L1048">
            <v>97.5</v>
          </cell>
          <cell r="M1048">
            <v>97.5</v>
          </cell>
          <cell r="N1048">
            <v>97.5</v>
          </cell>
          <cell r="O1048">
            <v>97.5</v>
          </cell>
        </row>
        <row r="1049">
          <cell r="B1049" t="str">
            <v>BULK</v>
          </cell>
          <cell r="C1049">
            <v>0</v>
          </cell>
          <cell r="D1049">
            <v>436.012</v>
          </cell>
          <cell r="E1049">
            <v>798.67399999999998</v>
          </cell>
          <cell r="F1049">
            <v>1146.53612</v>
          </cell>
          <cell r="G1049">
            <v>1538.6611999999998</v>
          </cell>
          <cell r="H1049">
            <v>1248.5999999999999</v>
          </cell>
          <cell r="I1049">
            <v>1275.8399999999999</v>
          </cell>
          <cell r="J1049">
            <v>1271.3</v>
          </cell>
          <cell r="K1049">
            <v>1280.3799999999999</v>
          </cell>
          <cell r="L1049">
            <v>1271.3</v>
          </cell>
          <cell r="M1049">
            <v>1271.3</v>
          </cell>
          <cell r="N1049">
            <v>1271.3</v>
          </cell>
          <cell r="O1049">
            <v>1271.3</v>
          </cell>
        </row>
        <row r="1050">
          <cell r="B1050" t="str">
            <v>PACKING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</row>
        <row r="1051">
          <cell r="B1051" t="str">
            <v>S-TTL</v>
          </cell>
          <cell r="C1051">
            <v>0</v>
          </cell>
          <cell r="D1051">
            <v>541.46199999999999</v>
          </cell>
          <cell r="E1051">
            <v>857.32399999999996</v>
          </cell>
          <cell r="F1051">
            <v>1244.8356200000001</v>
          </cell>
          <cell r="G1051">
            <v>1606.1611999999998</v>
          </cell>
          <cell r="H1051">
            <v>1338.6</v>
          </cell>
          <cell r="I1051">
            <v>1374.84</v>
          </cell>
          <cell r="J1051">
            <v>1368.8</v>
          </cell>
          <cell r="K1051">
            <v>1380.8799999999999</v>
          </cell>
          <cell r="L1051">
            <v>1368.8</v>
          </cell>
          <cell r="M1051">
            <v>1368.8</v>
          </cell>
          <cell r="N1051">
            <v>1368.8</v>
          </cell>
          <cell r="O1051">
            <v>1368.8</v>
          </cell>
        </row>
        <row r="1052">
          <cell r="A1052" t="str">
            <v>PACK'D E/P</v>
          </cell>
          <cell r="B1052" t="str">
            <v>SUB</v>
          </cell>
          <cell r="C1052">
            <v>0</v>
          </cell>
          <cell r="D1052">
            <v>40.191999999999993</v>
          </cell>
          <cell r="E1052">
            <v>43.488999999999997</v>
          </cell>
          <cell r="F1052">
            <v>26.847000000000001</v>
          </cell>
          <cell r="G1052">
            <v>21.666</v>
          </cell>
          <cell r="H1052">
            <v>28.560000000000002</v>
          </cell>
          <cell r="I1052">
            <v>36.92</v>
          </cell>
          <cell r="J1052">
            <v>55.49</v>
          </cell>
          <cell r="K1052">
            <v>45.92</v>
          </cell>
          <cell r="L1052">
            <v>47.49</v>
          </cell>
          <cell r="M1052">
            <v>42.78</v>
          </cell>
          <cell r="N1052">
            <v>49.06</v>
          </cell>
          <cell r="O1052">
            <v>45.92</v>
          </cell>
        </row>
        <row r="1053">
          <cell r="B1053" t="str">
            <v>BULK</v>
          </cell>
          <cell r="C1053">
            <v>0</v>
          </cell>
          <cell r="D1053">
            <v>55.495000000000005</v>
          </cell>
          <cell r="E1053">
            <v>60.307000000000002</v>
          </cell>
          <cell r="F1053">
            <v>37.205000000000005</v>
          </cell>
          <cell r="G1053">
            <v>30.226999999999997</v>
          </cell>
          <cell r="H1053">
            <v>121.58999999999999</v>
          </cell>
          <cell r="I1053">
            <v>143.631</v>
          </cell>
          <cell r="J1053">
            <v>224.36</v>
          </cell>
          <cell r="K1053">
            <v>170.83000000000004</v>
          </cell>
          <cell r="L1053">
            <v>172.51000000000005</v>
          </cell>
          <cell r="M1053">
            <v>165.71000000000004</v>
          </cell>
          <cell r="N1053">
            <v>174.62000000000006</v>
          </cell>
          <cell r="O1053">
            <v>171.00000000000003</v>
          </cell>
        </row>
        <row r="1054">
          <cell r="B1054" t="str">
            <v>PACKING</v>
          </cell>
          <cell r="C1054">
            <v>0</v>
          </cell>
          <cell r="D1054">
            <v>38.768999999999998</v>
          </cell>
          <cell r="E1054">
            <v>41.296999999999997</v>
          </cell>
          <cell r="F1054">
            <v>26.050000000000004</v>
          </cell>
          <cell r="G1054">
            <v>21.139000000000003</v>
          </cell>
          <cell r="H1054">
            <v>45.98</v>
          </cell>
          <cell r="I1054">
            <v>55.064999999999998</v>
          </cell>
          <cell r="J1054">
            <v>85.399999999999963</v>
          </cell>
          <cell r="K1054">
            <v>66.02</v>
          </cell>
          <cell r="L1054">
            <v>68.739999999999995</v>
          </cell>
          <cell r="M1054">
            <v>63.660000000000004</v>
          </cell>
          <cell r="N1054">
            <v>70.069999999999993</v>
          </cell>
          <cell r="O1054">
            <v>66.38</v>
          </cell>
        </row>
        <row r="1055">
          <cell r="B1055" t="str">
            <v>S-TTL</v>
          </cell>
          <cell r="C1055">
            <v>0</v>
          </cell>
          <cell r="D1055">
            <v>134.45599999999999</v>
          </cell>
          <cell r="E1055">
            <v>145.09299999999999</v>
          </cell>
          <cell r="F1055">
            <v>90.102000000000004</v>
          </cell>
          <cell r="G1055">
            <v>73.032000000000011</v>
          </cell>
          <cell r="H1055">
            <v>196.12999999999997</v>
          </cell>
          <cell r="I1055">
            <v>235.61599999999999</v>
          </cell>
          <cell r="J1055">
            <v>365.25</v>
          </cell>
          <cell r="K1055">
            <v>282.77000000000004</v>
          </cell>
          <cell r="L1055">
            <v>288.74000000000007</v>
          </cell>
          <cell r="M1055">
            <v>272.15000000000003</v>
          </cell>
          <cell r="N1055">
            <v>293.75000000000006</v>
          </cell>
          <cell r="O1055">
            <v>283.3</v>
          </cell>
        </row>
        <row r="1056">
          <cell r="A1056" t="str">
            <v>RMC E/P</v>
          </cell>
          <cell r="B1056" t="str">
            <v>SUB</v>
          </cell>
          <cell r="C1056">
            <v>0</v>
          </cell>
          <cell r="D1056">
            <v>6.16</v>
          </cell>
          <cell r="E1056">
            <v>9.24</v>
          </cell>
          <cell r="F1056">
            <v>30.8</v>
          </cell>
          <cell r="G1056">
            <v>15.4</v>
          </cell>
          <cell r="H1056">
            <v>15.4</v>
          </cell>
          <cell r="I1056">
            <v>4.62</v>
          </cell>
          <cell r="J1056">
            <v>4.62</v>
          </cell>
          <cell r="K1056">
            <v>4.62</v>
          </cell>
          <cell r="L1056">
            <v>4.62</v>
          </cell>
          <cell r="M1056">
            <v>4.62</v>
          </cell>
          <cell r="N1056">
            <v>4.62</v>
          </cell>
          <cell r="O1056">
            <v>4.62</v>
          </cell>
        </row>
        <row r="1057">
          <cell r="B1057" t="str">
            <v>BULK</v>
          </cell>
          <cell r="C1057">
            <v>0</v>
          </cell>
          <cell r="D1057">
            <v>51.712999999999994</v>
          </cell>
          <cell r="E1057">
            <v>40.043999999999997</v>
          </cell>
          <cell r="F1057">
            <v>69.696899999999999</v>
          </cell>
          <cell r="G1057">
            <v>35.185000000000002</v>
          </cell>
          <cell r="H1057">
            <v>39.585000000000001</v>
          </cell>
          <cell r="I1057">
            <v>9.8999999999999986</v>
          </cell>
          <cell r="J1057">
            <v>9.8999999999999986</v>
          </cell>
          <cell r="K1057">
            <v>9.8999999999999986</v>
          </cell>
          <cell r="L1057">
            <v>9.8999999999999986</v>
          </cell>
          <cell r="M1057">
            <v>9.8999999999999986</v>
          </cell>
          <cell r="N1057">
            <v>9.8999999999999986</v>
          </cell>
          <cell r="O1057">
            <v>9.8999999999999986</v>
          </cell>
        </row>
        <row r="1058">
          <cell r="B1058" t="str">
            <v>PACKING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</row>
        <row r="1059">
          <cell r="B1059" t="str">
            <v>S-TTL</v>
          </cell>
          <cell r="C1059">
            <v>0</v>
          </cell>
          <cell r="D1059">
            <v>57.87299999999999</v>
          </cell>
          <cell r="E1059">
            <v>49.283999999999999</v>
          </cell>
          <cell r="F1059">
            <v>100.4969</v>
          </cell>
          <cell r="G1059">
            <v>50.585000000000001</v>
          </cell>
          <cell r="H1059">
            <v>54.984999999999999</v>
          </cell>
          <cell r="I1059">
            <v>14.52</v>
          </cell>
          <cell r="J1059">
            <v>14.52</v>
          </cell>
          <cell r="K1059">
            <v>14.52</v>
          </cell>
          <cell r="L1059">
            <v>14.52</v>
          </cell>
          <cell r="M1059">
            <v>14.52</v>
          </cell>
          <cell r="N1059">
            <v>14.52</v>
          </cell>
          <cell r="O1059">
            <v>14.52</v>
          </cell>
        </row>
        <row r="1060">
          <cell r="A1060" t="str">
            <v>RMC無 E/P</v>
          </cell>
          <cell r="B1060" t="str">
            <v>SUB</v>
          </cell>
          <cell r="C1060">
            <v>0</v>
          </cell>
          <cell r="D1060">
            <v>445.00499999999994</v>
          </cell>
          <cell r="E1060">
            <v>352.5915</v>
          </cell>
          <cell r="F1060">
            <v>329.58702999999997</v>
          </cell>
          <cell r="G1060">
            <v>482.78512000000001</v>
          </cell>
          <cell r="H1060">
            <v>296.25</v>
          </cell>
          <cell r="I1060">
            <v>333.22</v>
          </cell>
          <cell r="J1060">
            <v>263.02999999999997</v>
          </cell>
          <cell r="K1060">
            <v>251.77999999999997</v>
          </cell>
          <cell r="L1060">
            <v>253.92999999999998</v>
          </cell>
          <cell r="M1060">
            <v>249.17999999999998</v>
          </cell>
          <cell r="N1060">
            <v>253.92999999999998</v>
          </cell>
          <cell r="O1060">
            <v>234.27999999999997</v>
          </cell>
        </row>
        <row r="1061">
          <cell r="B1061" t="str">
            <v>BULK</v>
          </cell>
          <cell r="C1061">
            <v>0</v>
          </cell>
          <cell r="D1061">
            <v>877.99159999999995</v>
          </cell>
          <cell r="E1061">
            <v>647.77235999999994</v>
          </cell>
          <cell r="F1061">
            <v>609.73424000000011</v>
          </cell>
          <cell r="G1061">
            <v>902.89044999999987</v>
          </cell>
          <cell r="H1061">
            <v>575.72</v>
          </cell>
          <cell r="I1061">
            <v>642.04999999999995</v>
          </cell>
          <cell r="J1061">
            <v>523.19999999999993</v>
          </cell>
          <cell r="K1061">
            <v>491.35</v>
          </cell>
          <cell r="L1061">
            <v>494.91999999999996</v>
          </cell>
          <cell r="M1061">
            <v>483.27</v>
          </cell>
          <cell r="N1061">
            <v>494.91999999999996</v>
          </cell>
          <cell r="O1061">
            <v>460.57</v>
          </cell>
        </row>
        <row r="1062">
          <cell r="B1062" t="str">
            <v>PACKING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</row>
        <row r="1063">
          <cell r="B1063" t="str">
            <v>S-TTL</v>
          </cell>
          <cell r="C1063">
            <v>0</v>
          </cell>
          <cell r="D1063">
            <v>1322.9965999999999</v>
          </cell>
          <cell r="E1063">
            <v>1000.3638599999999</v>
          </cell>
          <cell r="F1063">
            <v>939.32127000000014</v>
          </cell>
          <cell r="G1063">
            <v>1385.6755699999999</v>
          </cell>
          <cell r="H1063">
            <v>871.97</v>
          </cell>
          <cell r="I1063">
            <v>975.27</v>
          </cell>
          <cell r="J1063">
            <v>786.2299999999999</v>
          </cell>
          <cell r="K1063">
            <v>743.13</v>
          </cell>
          <cell r="L1063">
            <v>748.84999999999991</v>
          </cell>
          <cell r="M1063">
            <v>732.44999999999993</v>
          </cell>
          <cell r="N1063">
            <v>748.84999999999991</v>
          </cell>
          <cell r="O1063">
            <v>694.84999999999991</v>
          </cell>
        </row>
        <row r="1064">
          <cell r="A1064" t="str">
            <v>총</v>
          </cell>
          <cell r="B1064" t="str">
            <v>SUB</v>
          </cell>
          <cell r="C1064">
            <v>0</v>
          </cell>
          <cell r="D1064">
            <v>719.05949999999996</v>
          </cell>
          <cell r="E1064">
            <v>596.75149999999996</v>
          </cell>
          <cell r="F1064">
            <v>618.79802999999993</v>
          </cell>
          <cell r="G1064">
            <v>769.54711999999995</v>
          </cell>
          <cell r="H1064">
            <v>622.6099999999999</v>
          </cell>
          <cell r="I1064">
            <v>664.62599999999998</v>
          </cell>
          <cell r="J1064">
            <v>587.53</v>
          </cell>
          <cell r="K1064">
            <v>651.4</v>
          </cell>
          <cell r="L1064">
            <v>647.74</v>
          </cell>
          <cell r="M1064">
            <v>640.3599999999999</v>
          </cell>
          <cell r="N1064">
            <v>650.6</v>
          </cell>
          <cell r="O1064">
            <v>654.07999999999993</v>
          </cell>
        </row>
        <row r="1065">
          <cell r="B1065" t="str">
            <v>BULK</v>
          </cell>
          <cell r="C1065">
            <v>0</v>
          </cell>
          <cell r="D1065">
            <v>1801.3565999999998</v>
          </cell>
          <cell r="E1065">
            <v>1908.8823600000001</v>
          </cell>
          <cell r="F1065">
            <v>2298.7542600000002</v>
          </cell>
          <cell r="G1065">
            <v>3194.0460499999995</v>
          </cell>
          <cell r="H1065">
            <v>2597.5349999999999</v>
          </cell>
          <cell r="I1065">
            <v>2871.4380000000001</v>
          </cell>
          <cell r="J1065">
            <v>2797.7950000000001</v>
          </cell>
          <cell r="K1065">
            <v>3020.5199999999995</v>
          </cell>
          <cell r="L1065">
            <v>3015.7450000000003</v>
          </cell>
          <cell r="M1065">
            <v>2995.9700000000003</v>
          </cell>
          <cell r="N1065">
            <v>3020.4850000000001</v>
          </cell>
          <cell r="O1065">
            <v>3219.5650000000005</v>
          </cell>
        </row>
        <row r="1066">
          <cell r="B1066" t="str">
            <v>PACKING</v>
          </cell>
          <cell r="C1066">
            <v>0</v>
          </cell>
          <cell r="D1066">
            <v>99.122199999999992</v>
          </cell>
          <cell r="E1066">
            <v>70.022199999999998</v>
          </cell>
          <cell r="F1066">
            <v>38.990000000000009</v>
          </cell>
          <cell r="G1066">
            <v>82.160799999999995</v>
          </cell>
          <cell r="H1066">
            <v>95.840599999999995</v>
          </cell>
          <cell r="I1066">
            <v>103.17519999999999</v>
          </cell>
          <cell r="J1066">
            <v>127.84619999999997</v>
          </cell>
          <cell r="K1066">
            <v>100.94</v>
          </cell>
          <cell r="L1066">
            <v>104.42999999999999</v>
          </cell>
          <cell r="M1066">
            <v>100.97</v>
          </cell>
          <cell r="N1066">
            <v>108.55499999999999</v>
          </cell>
          <cell r="O1066">
            <v>108.33</v>
          </cell>
        </row>
        <row r="1067">
          <cell r="B1067" t="str">
            <v>G-TTL</v>
          </cell>
          <cell r="C1067">
            <v>0</v>
          </cell>
          <cell r="D1067">
            <v>2619.5382999999997</v>
          </cell>
          <cell r="E1067">
            <v>2575.6560599999998</v>
          </cell>
          <cell r="F1067">
            <v>2956.5422900000003</v>
          </cell>
          <cell r="G1067">
            <v>4045.7539699999993</v>
          </cell>
          <cell r="H1067">
            <v>3315.9855999999995</v>
          </cell>
          <cell r="I1067">
            <v>3639.2392000000004</v>
          </cell>
          <cell r="J1067">
            <v>3513.1711999999998</v>
          </cell>
          <cell r="K1067">
            <v>3772.8599999999997</v>
          </cell>
          <cell r="L1067">
            <v>3767.9150000000004</v>
          </cell>
          <cell r="M1067">
            <v>3737.2999999999997</v>
          </cell>
          <cell r="N1067">
            <v>3779.64</v>
          </cell>
          <cell r="O1067">
            <v>3981.9750000000004</v>
          </cell>
        </row>
        <row r="1075">
          <cell r="A1075" t="str">
            <v>생산지(SJEC0) 품류별 소요공수현황</v>
          </cell>
        </row>
        <row r="1076">
          <cell r="A1076" t="str">
            <v>기준(2001.01.01 ~ 2001.09.30 생산일보기준)</v>
          </cell>
        </row>
        <row r="1079">
          <cell r="A1079" t="str">
            <v>품류</v>
          </cell>
          <cell r="B1079" t="str">
            <v>MODELNO.</v>
          </cell>
          <cell r="C1079" t="str">
            <v>01.12</v>
          </cell>
          <cell r="D1079" t="str">
            <v>02,01</v>
          </cell>
          <cell r="E1079" t="str">
            <v>02,02</v>
          </cell>
          <cell r="F1079" t="str">
            <v>02,03</v>
          </cell>
          <cell r="G1079" t="str">
            <v>02,04</v>
          </cell>
          <cell r="H1079" t="str">
            <v>02,05</v>
          </cell>
          <cell r="I1079" t="str">
            <v>02,06</v>
          </cell>
          <cell r="J1079" t="str">
            <v>02,07</v>
          </cell>
          <cell r="K1079" t="str">
            <v>02,08</v>
          </cell>
          <cell r="L1079" t="str">
            <v>02,09</v>
          </cell>
          <cell r="M1079" t="str">
            <v>02,10</v>
          </cell>
          <cell r="N1079" t="str">
            <v>02,11</v>
          </cell>
          <cell r="O1079" t="str">
            <v>02,12</v>
          </cell>
        </row>
        <row r="1080">
          <cell r="A1080" t="str">
            <v>其他</v>
          </cell>
          <cell r="B1080" t="str">
            <v>SUB</v>
          </cell>
          <cell r="C1080">
            <v>0</v>
          </cell>
          <cell r="D1080">
            <v>1.1115000000000002</v>
          </cell>
          <cell r="E1080">
            <v>0.29249999999999998</v>
          </cell>
          <cell r="F1080">
            <v>1.0075000000000001</v>
          </cell>
          <cell r="G1080">
            <v>61.067999999999998</v>
          </cell>
          <cell r="H1080">
            <v>30</v>
          </cell>
          <cell r="I1080">
            <v>30.487500000000001</v>
          </cell>
          <cell r="J1080">
            <v>0.69550000000000012</v>
          </cell>
          <cell r="K1080">
            <v>0.45500000000000007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</row>
        <row r="1081">
          <cell r="B1081" t="str">
            <v>BULK</v>
          </cell>
          <cell r="C1081">
            <v>0</v>
          </cell>
          <cell r="D1081">
            <v>171.15508</v>
          </cell>
          <cell r="E1081">
            <v>59.359929999999999</v>
          </cell>
          <cell r="F1081">
            <v>116.21225</v>
          </cell>
          <cell r="G1081">
            <v>156.45447999999999</v>
          </cell>
          <cell r="H1081">
            <v>96.521240000000006</v>
          </cell>
          <cell r="I1081">
            <v>70.784999999999997</v>
          </cell>
          <cell r="J1081">
            <v>36.019599999999997</v>
          </cell>
          <cell r="K1081">
            <v>105.79600000000001</v>
          </cell>
          <cell r="L1081">
            <v>44.199999999999996</v>
          </cell>
          <cell r="M1081">
            <v>67.929999999999993</v>
          </cell>
          <cell r="N1081">
            <v>134.32999999999998</v>
          </cell>
          <cell r="O1081">
            <v>129.22499999999999</v>
          </cell>
        </row>
        <row r="1082">
          <cell r="B1082" t="str">
            <v>PACKING</v>
          </cell>
          <cell r="C1082">
            <v>0</v>
          </cell>
          <cell r="D1082">
            <v>2.8499999999999996</v>
          </cell>
          <cell r="E1082">
            <v>0</v>
          </cell>
          <cell r="F1082">
            <v>4.1999999999999993</v>
          </cell>
          <cell r="G1082">
            <v>2.2080000000000002</v>
          </cell>
          <cell r="H1082">
            <v>0.252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</row>
        <row r="1083">
          <cell r="B1083" t="str">
            <v>S-TTL</v>
          </cell>
          <cell r="C1083">
            <v>0</v>
          </cell>
          <cell r="D1083">
            <v>175.11658</v>
          </cell>
          <cell r="E1083">
            <v>59.652429999999995</v>
          </cell>
          <cell r="F1083">
            <v>121.41974999999999</v>
          </cell>
          <cell r="G1083">
            <v>219.73047999999997</v>
          </cell>
          <cell r="H1083">
            <v>126.77324</v>
          </cell>
          <cell r="I1083">
            <v>101.27249999999999</v>
          </cell>
          <cell r="J1083">
            <v>36.7151</v>
          </cell>
          <cell r="K1083">
            <v>106.251</v>
          </cell>
          <cell r="L1083">
            <v>44.199999999999996</v>
          </cell>
          <cell r="M1083">
            <v>67.929999999999993</v>
          </cell>
          <cell r="N1083">
            <v>134.32999999999998</v>
          </cell>
          <cell r="O1083">
            <v>129.22499999999999</v>
          </cell>
        </row>
        <row r="1084">
          <cell r="A1084" t="str">
            <v>大型 H/P</v>
          </cell>
          <cell r="B1084" t="str">
            <v>SUB</v>
          </cell>
          <cell r="C1084">
            <v>0</v>
          </cell>
          <cell r="D1084">
            <v>4.4000000000000004</v>
          </cell>
          <cell r="E1084">
            <v>0</v>
          </cell>
          <cell r="F1084">
            <v>17.48</v>
          </cell>
          <cell r="G1084">
            <v>15</v>
          </cell>
          <cell r="H1084">
            <v>10</v>
          </cell>
          <cell r="I1084">
            <v>40</v>
          </cell>
          <cell r="J1084">
            <v>40.6</v>
          </cell>
          <cell r="K1084">
            <v>40.840000000000003</v>
          </cell>
          <cell r="L1084">
            <v>41.080000000000005</v>
          </cell>
          <cell r="M1084">
            <v>41.080000000000005</v>
          </cell>
          <cell r="N1084">
            <v>41.080000000000005</v>
          </cell>
          <cell r="O1084">
            <v>1.08</v>
          </cell>
        </row>
        <row r="1085">
          <cell r="B1085" t="str">
            <v>BULK</v>
          </cell>
          <cell r="C1085">
            <v>0</v>
          </cell>
          <cell r="D1085">
            <v>21.3169</v>
          </cell>
          <cell r="E1085">
            <v>16.3566</v>
          </cell>
          <cell r="F1085">
            <v>49.661610000000003</v>
          </cell>
          <cell r="G1085">
            <v>42.586799999999997</v>
          </cell>
          <cell r="H1085">
            <v>32.470199999999998</v>
          </cell>
          <cell r="I1085">
            <v>120.857</v>
          </cell>
          <cell r="J1085">
            <v>96.566999999999993</v>
          </cell>
          <cell r="K1085">
            <v>118.07499999999999</v>
          </cell>
          <cell r="L1085">
            <v>85.6</v>
          </cell>
          <cell r="M1085">
            <v>85.6</v>
          </cell>
          <cell r="N1085">
            <v>85.6</v>
          </cell>
          <cell r="O1085">
            <v>5.6</v>
          </cell>
        </row>
        <row r="1086">
          <cell r="B1086" t="str">
            <v>PACKING</v>
          </cell>
          <cell r="C1086">
            <v>0</v>
          </cell>
          <cell r="D1086">
            <v>3.2902199999999997</v>
          </cell>
          <cell r="E1086">
            <v>4.9272</v>
          </cell>
          <cell r="F1086">
            <v>4.1613600000000002</v>
          </cell>
          <cell r="G1086">
            <v>3.4413999999999998</v>
          </cell>
          <cell r="H1086">
            <v>4.0750000000000002</v>
          </cell>
          <cell r="I1086">
            <v>13.256</v>
          </cell>
          <cell r="J1086">
            <v>4.2560000000000002</v>
          </cell>
          <cell r="K1086">
            <v>11.456</v>
          </cell>
          <cell r="L1086">
            <v>0.95600000000000007</v>
          </cell>
          <cell r="M1086">
            <v>0.95600000000000007</v>
          </cell>
          <cell r="N1086">
            <v>0.95600000000000007</v>
          </cell>
          <cell r="O1086">
            <v>0.95600000000000007</v>
          </cell>
        </row>
        <row r="1087">
          <cell r="B1087" t="str">
            <v>S-TTL</v>
          </cell>
          <cell r="C1087">
            <v>0</v>
          </cell>
          <cell r="D1087">
            <v>29.00712</v>
          </cell>
          <cell r="E1087">
            <v>21.283799999999999</v>
          </cell>
          <cell r="F1087">
            <v>71.302970000000002</v>
          </cell>
          <cell r="G1087">
            <v>61.028199999999998</v>
          </cell>
          <cell r="H1087">
            <v>46.545200000000001</v>
          </cell>
          <cell r="I1087">
            <v>174.113</v>
          </cell>
          <cell r="J1087">
            <v>141.423</v>
          </cell>
          <cell r="K1087">
            <v>170.37099999999998</v>
          </cell>
          <cell r="L1087">
            <v>127.63600000000001</v>
          </cell>
          <cell r="M1087">
            <v>127.63600000000001</v>
          </cell>
          <cell r="N1087">
            <v>127.63600000000001</v>
          </cell>
          <cell r="O1087">
            <v>7.6360000000000001</v>
          </cell>
        </row>
        <row r="1088">
          <cell r="A1088" t="str">
            <v>小型 H/P</v>
          </cell>
          <cell r="B1088" t="str">
            <v>SUB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</row>
        <row r="1089">
          <cell r="B1089" t="str">
            <v>BULK</v>
          </cell>
          <cell r="C1089">
            <v>0</v>
          </cell>
          <cell r="D1089">
            <v>99.966300000000004</v>
          </cell>
          <cell r="E1089">
            <v>97.298299999999998</v>
          </cell>
          <cell r="F1089">
            <v>114.30279999999999</v>
          </cell>
          <cell r="G1089">
            <v>125.07199999999999</v>
          </cell>
          <cell r="H1089">
            <v>84.148999999999987</v>
          </cell>
          <cell r="I1089">
            <v>264.87599999999998</v>
          </cell>
          <cell r="J1089">
            <v>231.25299999999999</v>
          </cell>
          <cell r="K1089">
            <v>166.90299999999999</v>
          </cell>
          <cell r="L1089">
            <v>230.81399999999994</v>
          </cell>
          <cell r="M1089">
            <v>214.03399999999993</v>
          </cell>
          <cell r="N1089">
            <v>209.7639999999999</v>
          </cell>
          <cell r="O1089">
            <v>222.90399999999994</v>
          </cell>
        </row>
        <row r="1090">
          <cell r="B1090" t="str">
            <v>PACKING</v>
          </cell>
          <cell r="C1090">
            <v>0</v>
          </cell>
          <cell r="D1090">
            <v>124.74</v>
          </cell>
          <cell r="E1090">
            <v>114.15600000000003</v>
          </cell>
          <cell r="F1090">
            <v>151.30799999999999</v>
          </cell>
          <cell r="G1090">
            <v>162.54</v>
          </cell>
          <cell r="H1090">
            <v>79.488000000000014</v>
          </cell>
          <cell r="I1090">
            <v>207.23999999999998</v>
          </cell>
          <cell r="J1090">
            <v>194.46399999999994</v>
          </cell>
          <cell r="K1090">
            <v>142.12799999999996</v>
          </cell>
          <cell r="L1090">
            <v>189.52799999999991</v>
          </cell>
          <cell r="M1090">
            <v>175.02399999999994</v>
          </cell>
          <cell r="N1090">
            <v>168.54399999999998</v>
          </cell>
          <cell r="O1090">
            <v>177.86399999999992</v>
          </cell>
        </row>
        <row r="1091">
          <cell r="B1091" t="str">
            <v>S-TTL</v>
          </cell>
          <cell r="C1091">
            <v>0</v>
          </cell>
          <cell r="D1091">
            <v>224.7063</v>
          </cell>
          <cell r="E1091">
            <v>211.45430000000005</v>
          </cell>
          <cell r="F1091">
            <v>265.61079999999998</v>
          </cell>
          <cell r="G1091">
            <v>287.61199999999997</v>
          </cell>
          <cell r="H1091">
            <v>163.637</v>
          </cell>
          <cell r="I1091">
            <v>472.11599999999999</v>
          </cell>
          <cell r="J1091">
            <v>425.71699999999993</v>
          </cell>
          <cell r="K1091">
            <v>309.03099999999995</v>
          </cell>
          <cell r="L1091">
            <v>420.34199999999987</v>
          </cell>
          <cell r="M1091">
            <v>389.05799999999988</v>
          </cell>
          <cell r="N1091">
            <v>378.30799999999988</v>
          </cell>
          <cell r="O1091">
            <v>400.76799999999986</v>
          </cell>
        </row>
        <row r="1092">
          <cell r="A1092" t="str">
            <v>小型 H/P BULK</v>
          </cell>
          <cell r="B1092" t="str">
            <v>SUB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</row>
        <row r="1093">
          <cell r="B1093" t="str">
            <v>BULK</v>
          </cell>
          <cell r="C1093">
            <v>0</v>
          </cell>
          <cell r="D1093">
            <v>0</v>
          </cell>
          <cell r="E1093">
            <v>47.32</v>
          </cell>
          <cell r="F1093">
            <v>58.100000000000009</v>
          </cell>
          <cell r="G1093">
            <v>52.5</v>
          </cell>
          <cell r="H1093">
            <v>52.5</v>
          </cell>
          <cell r="I1093">
            <v>78.748999999999995</v>
          </cell>
          <cell r="J1093">
            <v>41.286000000000001</v>
          </cell>
          <cell r="K1093">
            <v>42.535499999999999</v>
          </cell>
          <cell r="L1093">
            <v>17.5</v>
          </cell>
          <cell r="M1093">
            <v>17.5</v>
          </cell>
          <cell r="N1093">
            <v>17.5</v>
          </cell>
          <cell r="O1093">
            <v>17.5</v>
          </cell>
        </row>
        <row r="1094">
          <cell r="B1094" t="str">
            <v>PACKING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</row>
        <row r="1095">
          <cell r="B1095" t="str">
            <v>S-TTL</v>
          </cell>
          <cell r="C1095">
            <v>0</v>
          </cell>
          <cell r="D1095">
            <v>0</v>
          </cell>
          <cell r="E1095">
            <v>47.32</v>
          </cell>
          <cell r="F1095">
            <v>58.100000000000009</v>
          </cell>
          <cell r="G1095">
            <v>52.5</v>
          </cell>
          <cell r="H1095">
            <v>52.5</v>
          </cell>
          <cell r="I1095">
            <v>78.748999999999995</v>
          </cell>
          <cell r="J1095">
            <v>41.286000000000001</v>
          </cell>
          <cell r="K1095">
            <v>42.535499999999999</v>
          </cell>
          <cell r="L1095">
            <v>17.5</v>
          </cell>
          <cell r="M1095">
            <v>17.5</v>
          </cell>
          <cell r="N1095">
            <v>17.5</v>
          </cell>
          <cell r="O1095">
            <v>17.5</v>
          </cell>
        </row>
        <row r="1096">
          <cell r="A1096" t="str">
            <v>E/P MIC</v>
          </cell>
          <cell r="B1096" t="str">
            <v>SUB</v>
          </cell>
          <cell r="C1096">
            <v>0</v>
          </cell>
          <cell r="D1096">
            <v>36.660000000000004</v>
          </cell>
          <cell r="E1096">
            <v>11.700000000000001</v>
          </cell>
          <cell r="F1096">
            <v>60.06</v>
          </cell>
          <cell r="G1096">
            <v>120.9</v>
          </cell>
          <cell r="H1096">
            <v>129.4</v>
          </cell>
          <cell r="I1096">
            <v>129.89000000000001</v>
          </cell>
          <cell r="J1096">
            <v>122.08999999999999</v>
          </cell>
          <cell r="K1096">
            <v>122.08999999999999</v>
          </cell>
          <cell r="L1096">
            <v>122.08999999999999</v>
          </cell>
          <cell r="M1096">
            <v>121.94999999999999</v>
          </cell>
          <cell r="N1096">
            <v>121.94999999999999</v>
          </cell>
          <cell r="O1096">
            <v>121.94999999999999</v>
          </cell>
        </row>
        <row r="1097">
          <cell r="B1097" t="str">
            <v>BULK</v>
          </cell>
          <cell r="C1097">
            <v>0</v>
          </cell>
          <cell r="D1097">
            <v>404.12453000000011</v>
          </cell>
          <cell r="E1097">
            <v>221.65268</v>
          </cell>
          <cell r="F1097">
            <v>577.36609999999996</v>
          </cell>
          <cell r="G1097">
            <v>632.2799</v>
          </cell>
          <cell r="H1097">
            <v>1823.4599999999996</v>
          </cell>
          <cell r="I1097">
            <v>1253.0579999999998</v>
          </cell>
          <cell r="J1097">
            <v>1256.5129999999997</v>
          </cell>
          <cell r="K1097">
            <v>1390.7229999999995</v>
          </cell>
          <cell r="L1097">
            <v>1364.9329999999995</v>
          </cell>
          <cell r="M1097">
            <v>1479.0079999999998</v>
          </cell>
          <cell r="N1097">
            <v>1448.1429999999998</v>
          </cell>
          <cell r="O1097">
            <v>1473.7079999999996</v>
          </cell>
        </row>
        <row r="1098">
          <cell r="B1098" t="str">
            <v>PACKING</v>
          </cell>
          <cell r="C1098">
            <v>0</v>
          </cell>
          <cell r="D1098">
            <v>17.818570000000005</v>
          </cell>
          <cell r="E1098">
            <v>4.0920000000000005</v>
          </cell>
          <cell r="F1098">
            <v>31.042000000000002</v>
          </cell>
          <cell r="G1098">
            <v>49.2</v>
          </cell>
          <cell r="H1098">
            <v>35.723999999999997</v>
          </cell>
          <cell r="I1098">
            <v>25.680000000000003</v>
          </cell>
          <cell r="J1098">
            <v>24.950000000000006</v>
          </cell>
          <cell r="K1098">
            <v>26.550000000000008</v>
          </cell>
          <cell r="L1098">
            <v>23.080000000000005</v>
          </cell>
          <cell r="M1098">
            <v>26.820000000000007</v>
          </cell>
          <cell r="N1098">
            <v>23.080000000000005</v>
          </cell>
          <cell r="O1098">
            <v>26.820000000000007</v>
          </cell>
        </row>
        <row r="1099">
          <cell r="B1099" t="str">
            <v>S-TTL</v>
          </cell>
          <cell r="C1099">
            <v>0</v>
          </cell>
          <cell r="D1099">
            <v>458.60310000000015</v>
          </cell>
          <cell r="E1099">
            <v>237.44468000000001</v>
          </cell>
          <cell r="F1099">
            <v>668.46809999999994</v>
          </cell>
          <cell r="G1099">
            <v>802.37990000000002</v>
          </cell>
          <cell r="H1099">
            <v>1988.5839999999996</v>
          </cell>
          <cell r="I1099">
            <v>1408.6279999999999</v>
          </cell>
          <cell r="J1099">
            <v>1403.5529999999997</v>
          </cell>
          <cell r="K1099">
            <v>1539.3629999999994</v>
          </cell>
          <cell r="L1099">
            <v>1510.1029999999994</v>
          </cell>
          <cell r="M1099">
            <v>1627.7779999999998</v>
          </cell>
          <cell r="N1099">
            <v>1593.1729999999998</v>
          </cell>
          <cell r="O1099">
            <v>1622.4779999999996</v>
          </cell>
        </row>
        <row r="1100">
          <cell r="A1100" t="str">
            <v>LCD E/P</v>
          </cell>
          <cell r="B1100" t="str">
            <v>SUB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</row>
        <row r="1101">
          <cell r="B1101" t="str">
            <v>BULK</v>
          </cell>
          <cell r="C1101">
            <v>0</v>
          </cell>
          <cell r="D1101">
            <v>337.4608300000001</v>
          </cell>
          <cell r="E1101">
            <v>197.21146999999996</v>
          </cell>
          <cell r="F1101">
            <v>151.95401999999999</v>
          </cell>
          <cell r="G1101">
            <v>182.02879999999999</v>
          </cell>
          <cell r="H1101">
            <v>207.86703999999997</v>
          </cell>
          <cell r="I1101">
            <v>188.88139999999999</v>
          </cell>
          <cell r="J1101">
            <v>220.77152000000001</v>
          </cell>
          <cell r="K1101">
            <v>113.89336</v>
          </cell>
          <cell r="L1101">
            <v>113.872</v>
          </cell>
          <cell r="M1101">
            <v>102.95200000000001</v>
          </cell>
          <cell r="N1101">
            <v>96.960000000000008</v>
          </cell>
          <cell r="O1101">
            <v>40.443999999999996</v>
          </cell>
        </row>
        <row r="1102">
          <cell r="B1102" t="str">
            <v>PACKING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</row>
        <row r="1103">
          <cell r="B1103" t="str">
            <v>S-TTL</v>
          </cell>
          <cell r="C1103">
            <v>0</v>
          </cell>
          <cell r="D1103">
            <v>337.4608300000001</v>
          </cell>
          <cell r="E1103">
            <v>197.21146999999996</v>
          </cell>
          <cell r="F1103">
            <v>151.95401999999999</v>
          </cell>
          <cell r="G1103">
            <v>182.02879999999999</v>
          </cell>
          <cell r="H1103">
            <v>207.86703999999997</v>
          </cell>
          <cell r="I1103">
            <v>188.88139999999999</v>
          </cell>
          <cell r="J1103">
            <v>220.77152000000001</v>
          </cell>
          <cell r="K1103">
            <v>113.89336</v>
          </cell>
          <cell r="L1103">
            <v>113.872</v>
          </cell>
          <cell r="M1103">
            <v>102.95200000000001</v>
          </cell>
          <cell r="N1103">
            <v>96.960000000000008</v>
          </cell>
          <cell r="O1103">
            <v>40.443999999999996</v>
          </cell>
        </row>
        <row r="1104">
          <cell r="A1104" t="str">
            <v>CD ADAPTOR</v>
          </cell>
          <cell r="B1104" t="str">
            <v>SUB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</row>
        <row r="1105">
          <cell r="B1105" t="str">
            <v>BULK</v>
          </cell>
          <cell r="C1105">
            <v>0</v>
          </cell>
          <cell r="D1105">
            <v>0.63400000000000001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0.63400000000000001</v>
          </cell>
          <cell r="J1105">
            <v>0</v>
          </cell>
          <cell r="K1105">
            <v>0.63400000000000001</v>
          </cell>
          <cell r="L1105">
            <v>0</v>
          </cell>
          <cell r="M1105">
            <v>0.63400000000000001</v>
          </cell>
          <cell r="N1105">
            <v>0</v>
          </cell>
          <cell r="O1105">
            <v>0</v>
          </cell>
        </row>
        <row r="1106">
          <cell r="B1106" t="str">
            <v>PACKING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</row>
        <row r="1107">
          <cell r="B1107" t="str">
            <v>S-TTL</v>
          </cell>
          <cell r="C1107">
            <v>0</v>
          </cell>
          <cell r="D1107">
            <v>0.63400000000000001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0.63400000000000001</v>
          </cell>
          <cell r="J1107">
            <v>0</v>
          </cell>
          <cell r="K1107">
            <v>0.63400000000000001</v>
          </cell>
          <cell r="L1107">
            <v>0</v>
          </cell>
          <cell r="M1107">
            <v>0.63400000000000001</v>
          </cell>
          <cell r="N1107">
            <v>0</v>
          </cell>
          <cell r="O1107">
            <v>0</v>
          </cell>
        </row>
        <row r="1108">
          <cell r="A1108" t="str">
            <v>PACK'D E/P</v>
          </cell>
          <cell r="B1108" t="str">
            <v>SUB</v>
          </cell>
          <cell r="C1108">
            <v>0</v>
          </cell>
          <cell r="D1108">
            <v>0.29399999999999998</v>
          </cell>
          <cell r="E1108">
            <v>0.44099999999999995</v>
          </cell>
          <cell r="F1108">
            <v>0.11199999999999999</v>
          </cell>
          <cell r="G1108">
            <v>0.7</v>
          </cell>
          <cell r="H1108">
            <v>1.2599999999999998</v>
          </cell>
          <cell r="I1108">
            <v>7.2099999999999991</v>
          </cell>
          <cell r="J1108">
            <v>7.2099999999999991</v>
          </cell>
          <cell r="K1108">
            <v>7.5599999999999987</v>
          </cell>
          <cell r="L1108">
            <v>7.5599999999999987</v>
          </cell>
          <cell r="M1108">
            <v>7.5599999999999987</v>
          </cell>
          <cell r="N1108">
            <v>11.760000000000002</v>
          </cell>
          <cell r="O1108">
            <v>11.760000000000002</v>
          </cell>
        </row>
        <row r="1109">
          <cell r="B1109" t="str">
            <v>BULK</v>
          </cell>
          <cell r="C1109">
            <v>0</v>
          </cell>
          <cell r="D1109">
            <v>44.328560000000003</v>
          </cell>
          <cell r="E1109">
            <v>39.332729999999998</v>
          </cell>
          <cell r="F1109">
            <v>51.886270000000003</v>
          </cell>
          <cell r="G1109">
            <v>55.656000000000006</v>
          </cell>
          <cell r="H1109">
            <v>83.138000000000005</v>
          </cell>
          <cell r="I1109">
            <v>95.888000000000019</v>
          </cell>
          <cell r="J1109">
            <v>88.89500000000001</v>
          </cell>
          <cell r="K1109">
            <v>87.925000000000011</v>
          </cell>
          <cell r="L1109">
            <v>79.759000000000015</v>
          </cell>
          <cell r="M1109">
            <v>79.759000000000015</v>
          </cell>
          <cell r="N1109">
            <v>79.382000000000005</v>
          </cell>
          <cell r="O1109">
            <v>77.917000000000016</v>
          </cell>
        </row>
        <row r="1110">
          <cell r="B1110" t="str">
            <v>PACKING</v>
          </cell>
          <cell r="C1110">
            <v>0</v>
          </cell>
          <cell r="D1110">
            <v>27.91696</v>
          </cell>
          <cell r="E1110">
            <v>24.298159999999996</v>
          </cell>
          <cell r="F1110">
            <v>30.430570000000003</v>
          </cell>
          <cell r="G1110">
            <v>35.216999999999999</v>
          </cell>
          <cell r="H1110">
            <v>54.222999999999999</v>
          </cell>
          <cell r="I1110">
            <v>78.02300000000001</v>
          </cell>
          <cell r="J1110">
            <v>74.195000000000007</v>
          </cell>
          <cell r="K1110">
            <v>74.875</v>
          </cell>
          <cell r="L1110">
            <v>69.457999999999998</v>
          </cell>
          <cell r="M1110">
            <v>69.457999999999998</v>
          </cell>
          <cell r="N1110">
            <v>81.791000000000025</v>
          </cell>
          <cell r="O1110">
            <v>80.91100000000003</v>
          </cell>
        </row>
        <row r="1111">
          <cell r="B1111" t="str">
            <v>S-TTL</v>
          </cell>
          <cell r="C1111">
            <v>0</v>
          </cell>
          <cell r="D1111">
            <v>72.539519999999996</v>
          </cell>
          <cell r="E1111">
            <v>64.071889999999996</v>
          </cell>
          <cell r="F1111">
            <v>82.428840000000008</v>
          </cell>
          <cell r="G1111">
            <v>91.573000000000008</v>
          </cell>
          <cell r="H1111">
            <v>138.62100000000001</v>
          </cell>
          <cell r="I1111">
            <v>181.12100000000004</v>
          </cell>
          <cell r="J1111">
            <v>170.3</v>
          </cell>
          <cell r="K1111">
            <v>170.36</v>
          </cell>
          <cell r="L1111">
            <v>156.77700000000002</v>
          </cell>
          <cell r="M1111">
            <v>156.77700000000002</v>
          </cell>
          <cell r="N1111">
            <v>172.93300000000005</v>
          </cell>
          <cell r="O1111">
            <v>170.58800000000005</v>
          </cell>
        </row>
        <row r="1112">
          <cell r="A1112" t="str">
            <v>RMC E/P</v>
          </cell>
          <cell r="B1112" t="str">
            <v>SUB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15</v>
          </cell>
          <cell r="J1112">
            <v>15</v>
          </cell>
          <cell r="K1112">
            <v>15</v>
          </cell>
          <cell r="L1112">
            <v>1.25</v>
          </cell>
          <cell r="M1112">
            <v>0</v>
          </cell>
          <cell r="N1112">
            <v>0</v>
          </cell>
          <cell r="O1112">
            <v>0</v>
          </cell>
        </row>
        <row r="1113">
          <cell r="B1113" t="str">
            <v>BULK</v>
          </cell>
          <cell r="C1113">
            <v>0</v>
          </cell>
          <cell r="D1113">
            <v>39.791430000000005</v>
          </cell>
          <cell r="E1113">
            <v>23.522199999999998</v>
          </cell>
          <cell r="F1113">
            <v>9.3284000000000002</v>
          </cell>
          <cell r="G1113">
            <v>90.293000000000006</v>
          </cell>
          <cell r="H1113">
            <v>70.828900000000004</v>
          </cell>
          <cell r="I1113">
            <v>142.36500000000001</v>
          </cell>
          <cell r="J1113">
            <v>139.89100000000002</v>
          </cell>
          <cell r="K1113">
            <v>143.14500000000004</v>
          </cell>
          <cell r="L1113">
            <v>73.718999999999994</v>
          </cell>
          <cell r="M1113">
            <v>74.259</v>
          </cell>
          <cell r="N1113">
            <v>66.453000000000003</v>
          </cell>
          <cell r="O1113">
            <v>68.65100000000001</v>
          </cell>
        </row>
        <row r="1114">
          <cell r="B1114" t="str">
            <v>PACKING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</row>
        <row r="1115">
          <cell r="B1115" t="str">
            <v>S-TTL</v>
          </cell>
          <cell r="C1115">
            <v>0</v>
          </cell>
          <cell r="D1115">
            <v>39.791430000000005</v>
          </cell>
          <cell r="E1115">
            <v>23.522199999999998</v>
          </cell>
          <cell r="F1115">
            <v>9.3284000000000002</v>
          </cell>
          <cell r="G1115">
            <v>90.293000000000006</v>
          </cell>
          <cell r="H1115">
            <v>70.828900000000004</v>
          </cell>
          <cell r="I1115">
            <v>157.36500000000001</v>
          </cell>
          <cell r="J1115">
            <v>154.89100000000002</v>
          </cell>
          <cell r="K1115">
            <v>158.14500000000004</v>
          </cell>
          <cell r="L1115">
            <v>74.968999999999994</v>
          </cell>
          <cell r="M1115">
            <v>74.259</v>
          </cell>
          <cell r="N1115">
            <v>66.453000000000003</v>
          </cell>
          <cell r="O1115">
            <v>68.65100000000001</v>
          </cell>
        </row>
        <row r="1116">
          <cell r="A1116" t="str">
            <v>RMC無 E/P</v>
          </cell>
          <cell r="B1116" t="str">
            <v>SUB</v>
          </cell>
          <cell r="C1116">
            <v>0</v>
          </cell>
          <cell r="D1116">
            <v>0</v>
          </cell>
          <cell r="E1116">
            <v>0.7</v>
          </cell>
          <cell r="F1116">
            <v>0.3</v>
          </cell>
          <cell r="G1116">
            <v>0</v>
          </cell>
          <cell r="H1116">
            <v>3.5</v>
          </cell>
          <cell r="I1116">
            <v>10</v>
          </cell>
          <cell r="J1116">
            <v>10</v>
          </cell>
          <cell r="K1116">
            <v>10</v>
          </cell>
          <cell r="L1116">
            <v>10</v>
          </cell>
          <cell r="M1116">
            <v>9</v>
          </cell>
          <cell r="N1116">
            <v>7</v>
          </cell>
          <cell r="O1116">
            <v>4</v>
          </cell>
        </row>
        <row r="1117">
          <cell r="B1117" t="str">
            <v>BULK</v>
          </cell>
          <cell r="C1117">
            <v>0</v>
          </cell>
          <cell r="D1117">
            <v>44.420700000000004</v>
          </cell>
          <cell r="E1117">
            <v>64.116189999999989</v>
          </cell>
          <cell r="F1117">
            <v>40.186999999999998</v>
          </cell>
          <cell r="G1117">
            <v>33.468499999999999</v>
          </cell>
          <cell r="H1117">
            <v>83.465700000000012</v>
          </cell>
          <cell r="I1117">
            <v>98.40000000000002</v>
          </cell>
          <cell r="J1117">
            <v>98.875000000000014</v>
          </cell>
          <cell r="K1117">
            <v>93.615000000000009</v>
          </cell>
          <cell r="L1117">
            <v>58.675999999999995</v>
          </cell>
          <cell r="M1117">
            <v>50.810999999999993</v>
          </cell>
          <cell r="N1117">
            <v>44.505000000000003</v>
          </cell>
          <cell r="O1117">
            <v>26.097000000000001</v>
          </cell>
        </row>
        <row r="1118">
          <cell r="B1118" t="str">
            <v>PACKING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</row>
        <row r="1119">
          <cell r="B1119" t="str">
            <v>S-TTL</v>
          </cell>
          <cell r="C1119">
            <v>0</v>
          </cell>
          <cell r="D1119">
            <v>44.420700000000004</v>
          </cell>
          <cell r="E1119">
            <v>64.816189999999992</v>
          </cell>
          <cell r="F1119">
            <v>40.486999999999995</v>
          </cell>
          <cell r="G1119">
            <v>33.468499999999999</v>
          </cell>
          <cell r="H1119">
            <v>86.965700000000012</v>
          </cell>
          <cell r="I1119">
            <v>108.40000000000002</v>
          </cell>
          <cell r="J1119">
            <v>108.87500000000001</v>
          </cell>
          <cell r="K1119">
            <v>103.61500000000001</v>
          </cell>
          <cell r="L1119">
            <v>68.675999999999988</v>
          </cell>
          <cell r="M1119">
            <v>59.810999999999993</v>
          </cell>
          <cell r="N1119">
            <v>51.505000000000003</v>
          </cell>
          <cell r="O1119">
            <v>30.097000000000001</v>
          </cell>
        </row>
        <row r="1120">
          <cell r="A1120" t="str">
            <v>총</v>
          </cell>
          <cell r="B1120" t="str">
            <v>SUB</v>
          </cell>
          <cell r="C1120">
            <v>0</v>
          </cell>
          <cell r="D1120">
            <v>42.465499999999999</v>
          </cell>
          <cell r="E1120">
            <v>13.133500000000002</v>
          </cell>
          <cell r="F1120">
            <v>78.959499999999991</v>
          </cell>
          <cell r="G1120">
            <v>197.66800000000001</v>
          </cell>
          <cell r="H1120">
            <v>174.16</v>
          </cell>
          <cell r="I1120">
            <v>232.58750000000003</v>
          </cell>
          <cell r="J1120">
            <v>195.59550000000002</v>
          </cell>
          <cell r="K1120">
            <v>195.94500000000002</v>
          </cell>
          <cell r="L1120">
            <v>181.98</v>
          </cell>
          <cell r="M1120">
            <v>179.59</v>
          </cell>
          <cell r="N1120">
            <v>181.79</v>
          </cell>
          <cell r="O1120">
            <v>138.79</v>
          </cell>
        </row>
        <row r="1121">
          <cell r="B1121" t="str">
            <v>BULK</v>
          </cell>
          <cell r="C1121">
            <v>0</v>
          </cell>
          <cell r="D1121">
            <v>1163.1983300000002</v>
          </cell>
          <cell r="E1121">
            <v>766.17009999999982</v>
          </cell>
          <cell r="F1121">
            <v>1168.9984499999998</v>
          </cell>
          <cell r="G1121">
            <v>1370.3394799999996</v>
          </cell>
          <cell r="H1121">
            <v>2534.4000799999999</v>
          </cell>
          <cell r="I1121">
            <v>2314.4933999999998</v>
          </cell>
          <cell r="J1121">
            <v>2210.0711199999996</v>
          </cell>
          <cell r="K1121">
            <v>2263.2448599999993</v>
          </cell>
          <cell r="L1121">
            <v>2069.0729999999994</v>
          </cell>
          <cell r="M1121">
            <v>2172.4869999999996</v>
          </cell>
          <cell r="N1121">
            <v>2182.6369999999997</v>
          </cell>
          <cell r="O1121">
            <v>2062.0459999999994</v>
          </cell>
        </row>
        <row r="1122">
          <cell r="B1122" t="str">
            <v>PACKING</v>
          </cell>
          <cell r="C1122">
            <v>0</v>
          </cell>
          <cell r="D1122">
            <v>176.61574999999996</v>
          </cell>
          <cell r="E1122">
            <v>147.47336000000001</v>
          </cell>
          <cell r="F1122">
            <v>221.14193</v>
          </cell>
          <cell r="G1122">
            <v>252.60639999999998</v>
          </cell>
          <cell r="H1122">
            <v>173.762</v>
          </cell>
          <cell r="I1122">
            <v>324.19900000000001</v>
          </cell>
          <cell r="J1122">
            <v>297.86499999999995</v>
          </cell>
          <cell r="K1122">
            <v>255.00899999999996</v>
          </cell>
          <cell r="L1122">
            <v>283.02199999999993</v>
          </cell>
          <cell r="M1122">
            <v>272.25799999999992</v>
          </cell>
          <cell r="N1122">
            <v>274.37099999999998</v>
          </cell>
          <cell r="O1122">
            <v>286.55099999999993</v>
          </cell>
        </row>
        <row r="1123">
          <cell r="B1123" t="str">
            <v>G-TTL</v>
          </cell>
          <cell r="C1123">
            <v>0</v>
          </cell>
          <cell r="D1123">
            <v>1382.2795800000001</v>
          </cell>
          <cell r="E1123">
            <v>926.77695999999992</v>
          </cell>
          <cell r="F1123">
            <v>1469.0998799999998</v>
          </cell>
          <cell r="G1123">
            <v>1820.6138799999997</v>
          </cell>
          <cell r="H1123">
            <v>2882.3220799999999</v>
          </cell>
          <cell r="I1123">
            <v>2871.2799</v>
          </cell>
          <cell r="J1123">
            <v>2703.5316199999993</v>
          </cell>
          <cell r="K1123">
            <v>2714.1988599999995</v>
          </cell>
          <cell r="L1123">
            <v>2534.0749999999994</v>
          </cell>
          <cell r="M1123">
            <v>2624.3349999999996</v>
          </cell>
          <cell r="N1123">
            <v>2638.7979999999998</v>
          </cell>
          <cell r="O1123">
            <v>2487.3869999999993</v>
          </cell>
        </row>
        <row r="1134">
          <cell r="A1134" t="str">
            <v>절대 지우거나 변경하지 말것</v>
          </cell>
          <cell r="D1134" t="str">
            <v>구분!</v>
          </cell>
          <cell r="E1134" t="str">
            <v>구분!</v>
          </cell>
          <cell r="F1134" t="str">
            <v>구분!</v>
          </cell>
          <cell r="G1134" t="str">
            <v>구분!</v>
          </cell>
          <cell r="H1134" t="str">
            <v>구분!</v>
          </cell>
          <cell r="I1134" t="str">
            <v>구분!</v>
          </cell>
          <cell r="J1134" t="str">
            <v>구분!</v>
          </cell>
          <cell r="K1134" t="str">
            <v>구분!</v>
          </cell>
          <cell r="L1134" t="str">
            <v>구분!</v>
          </cell>
        </row>
        <row r="1135">
          <cell r="D1135" t="str">
            <v>SCHACO E/P UNIT</v>
          </cell>
          <cell r="E1135" t="str">
            <v>SCHACO H/P UNIT</v>
          </cell>
          <cell r="F1135" t="str">
            <v>SCHACO SP UNIT</v>
          </cell>
          <cell r="G1135" t="str">
            <v>SICO E/P UNIT</v>
          </cell>
          <cell r="H1135" t="str">
            <v>SICO H/P UNIT</v>
          </cell>
          <cell r="I1135" t="str">
            <v>SICO RCV UNIT</v>
          </cell>
          <cell r="J1135" t="str">
            <v>SJECO E/P UNIT</v>
          </cell>
          <cell r="K1135" t="str">
            <v>SJECO H/P UNIT</v>
          </cell>
          <cell r="L1135" t="str">
            <v>SJECO MIC UNIT</v>
          </cell>
        </row>
        <row r="1138">
          <cell r="A1138" t="str">
            <v>생산지(SCHACO) UNIT 소요공수현황 - 소요별</v>
          </cell>
        </row>
        <row r="1139">
          <cell r="A1139" t="str">
            <v>기준(2001.01.01 ~ 2001.09.30 생산일보기준)</v>
          </cell>
        </row>
        <row r="1142">
          <cell r="A1142" t="str">
            <v>대분류</v>
          </cell>
          <cell r="B1142" t="str">
            <v>MODELNO.</v>
          </cell>
          <cell r="C1142" t="str">
            <v>01.12</v>
          </cell>
          <cell r="D1142" t="str">
            <v>02,01</v>
          </cell>
          <cell r="E1142" t="str">
            <v>02,02</v>
          </cell>
          <cell r="F1142" t="str">
            <v>02,03</v>
          </cell>
          <cell r="G1142" t="str">
            <v>02,04</v>
          </cell>
          <cell r="H1142" t="str">
            <v>02,05</v>
          </cell>
          <cell r="I1142" t="str">
            <v>02,06</v>
          </cell>
          <cell r="J1142" t="str">
            <v>02,07</v>
          </cell>
          <cell r="K1142" t="str">
            <v>02,08</v>
          </cell>
          <cell r="L1142" t="str">
            <v>02,09</v>
          </cell>
          <cell r="M1142" t="str">
            <v>02,10</v>
          </cell>
          <cell r="N1142" t="str">
            <v>02,11</v>
          </cell>
          <cell r="O1142" t="str">
            <v>02,12</v>
          </cell>
        </row>
        <row r="1143">
          <cell r="A1143" t="str">
            <v>E/P UNIT</v>
          </cell>
          <cell r="B1143" t="str">
            <v>UNIT</v>
          </cell>
          <cell r="C1143">
            <v>0</v>
          </cell>
          <cell r="D1143">
            <v>1234.2178800000004</v>
          </cell>
          <cell r="E1143">
            <v>1390.0643399999999</v>
          </cell>
          <cell r="F1143">
            <v>1809.0123400000002</v>
          </cell>
          <cell r="G1143">
            <v>2142.5298400000006</v>
          </cell>
          <cell r="H1143">
            <v>2597.6569399999998</v>
          </cell>
          <cell r="I1143">
            <v>2093.2381799999994</v>
          </cell>
          <cell r="J1143">
            <v>2235.8086000000012</v>
          </cell>
          <cell r="K1143">
            <v>1982.622000000001</v>
          </cell>
          <cell r="L1143">
            <v>2272.3720000000012</v>
          </cell>
          <cell r="M1143">
            <v>2260.7820000000011</v>
          </cell>
          <cell r="N1143">
            <v>2134.5120000000006</v>
          </cell>
          <cell r="O1143">
            <v>1934.4320000000009</v>
          </cell>
        </row>
        <row r="1144">
          <cell r="B1144" t="str">
            <v>VIBRATION</v>
          </cell>
          <cell r="C1144">
            <v>0</v>
          </cell>
          <cell r="D1144">
            <v>870.02244000000007</v>
          </cell>
          <cell r="E1144">
            <v>979.88142000000016</v>
          </cell>
          <cell r="F1144">
            <v>1275.20542</v>
          </cell>
          <cell r="G1144">
            <v>1510.30792</v>
          </cell>
          <cell r="H1144">
            <v>1831.1352199999994</v>
          </cell>
          <cell r="I1144">
            <v>1475.56134</v>
          </cell>
          <cell r="J1144">
            <v>1576.0618000000004</v>
          </cell>
          <cell r="K1144">
            <v>1397.5860000000005</v>
          </cell>
          <cell r="L1144">
            <v>1601.8360000000005</v>
          </cell>
          <cell r="M1144">
            <v>1593.6660000000006</v>
          </cell>
          <cell r="N1144">
            <v>1504.6560000000004</v>
          </cell>
          <cell r="O1144">
            <v>1363.6160000000004</v>
          </cell>
        </row>
        <row r="1145">
          <cell r="A1145" t="str">
            <v>H/P UNIT</v>
          </cell>
          <cell r="B1145" t="str">
            <v>UNIT</v>
          </cell>
          <cell r="C1145">
            <v>0</v>
          </cell>
          <cell r="D1145">
            <v>284.64837999999992</v>
          </cell>
          <cell r="E1145">
            <v>233.98857999999998</v>
          </cell>
          <cell r="F1145">
            <v>180.72546</v>
          </cell>
          <cell r="G1145">
            <v>270.71492000000006</v>
          </cell>
          <cell r="H1145">
            <v>235.83592000000002</v>
          </cell>
          <cell r="I1145">
            <v>400.18982</v>
          </cell>
          <cell r="J1145">
            <v>432.53533999999991</v>
          </cell>
          <cell r="K1145">
            <v>259.56600000000003</v>
          </cell>
          <cell r="L1145">
            <v>271.91000000000003</v>
          </cell>
          <cell r="M1145">
            <v>253.41600000000005</v>
          </cell>
          <cell r="N1145">
            <v>260.74</v>
          </cell>
          <cell r="O1145">
            <v>255.80200000000002</v>
          </cell>
        </row>
        <row r="1146">
          <cell r="B1146" t="str">
            <v>VIBRATION</v>
          </cell>
          <cell r="C1146">
            <v>0</v>
          </cell>
          <cell r="D1146">
            <v>206.23745999999997</v>
          </cell>
          <cell r="E1146">
            <v>169.41397999999998</v>
          </cell>
          <cell r="F1146">
            <v>130.30548000000002</v>
          </cell>
          <cell r="G1146">
            <v>194.20520000000002</v>
          </cell>
          <cell r="H1146">
            <v>168.85584000000009</v>
          </cell>
          <cell r="I1146">
            <v>288.22814000000011</v>
          </cell>
          <cell r="J1146">
            <v>312.87918000000008</v>
          </cell>
          <cell r="K1146">
            <v>187.0500000000001</v>
          </cell>
          <cell r="L1146">
            <v>196.0800000000001</v>
          </cell>
          <cell r="M1146">
            <v>182.92200000000008</v>
          </cell>
          <cell r="N1146">
            <v>187.91000000000008</v>
          </cell>
          <cell r="O1146">
            <v>184.38400000000007</v>
          </cell>
        </row>
        <row r="1147">
          <cell r="A1147" t="str">
            <v>S/P UNIT</v>
          </cell>
          <cell r="B1147" t="str">
            <v>UNIT</v>
          </cell>
          <cell r="C1147">
            <v>0</v>
          </cell>
          <cell r="D1147">
            <v>105.04999999999998</v>
          </cell>
          <cell r="E1147">
            <v>116.22</v>
          </cell>
          <cell r="F1147">
            <v>114.35499999999999</v>
          </cell>
          <cell r="G1147">
            <v>99.484999999999985</v>
          </cell>
          <cell r="H1147">
            <v>170.83249999999998</v>
          </cell>
          <cell r="I1147">
            <v>265.67750000000001</v>
          </cell>
          <cell r="J1147">
            <v>203.23</v>
          </cell>
          <cell r="K1147">
            <v>172.25</v>
          </cell>
          <cell r="L1147">
            <v>80</v>
          </cell>
          <cell r="M1147">
            <v>102.5</v>
          </cell>
          <cell r="N1147">
            <v>80</v>
          </cell>
          <cell r="O1147">
            <v>102.5</v>
          </cell>
        </row>
        <row r="1148">
          <cell r="B1148" t="str">
            <v>VIBRATION</v>
          </cell>
          <cell r="C1148">
            <v>0</v>
          </cell>
          <cell r="D1148">
            <v>8.2080000000000002</v>
          </cell>
          <cell r="E1148">
            <v>0</v>
          </cell>
          <cell r="F1148">
            <v>0</v>
          </cell>
          <cell r="G1148">
            <v>0</v>
          </cell>
          <cell r="H1148">
            <v>40.897200000000005</v>
          </cell>
          <cell r="I1148">
            <v>79.272000000000006</v>
          </cell>
          <cell r="J1148">
            <v>82.055999999999997</v>
          </cell>
          <cell r="K1148">
            <v>79.559999999999988</v>
          </cell>
          <cell r="L1148">
            <v>12</v>
          </cell>
          <cell r="M1148">
            <v>18</v>
          </cell>
          <cell r="N1148">
            <v>12</v>
          </cell>
          <cell r="O1148">
            <v>18</v>
          </cell>
        </row>
        <row r="1149">
          <cell r="A1149" t="str">
            <v>TOTAL</v>
          </cell>
          <cell r="B1149" t="str">
            <v>S-TTL</v>
          </cell>
          <cell r="C1149">
            <v>0</v>
          </cell>
          <cell r="D1149">
            <v>2708.3841600000005</v>
          </cell>
          <cell r="E1149">
            <v>2889.5683199999999</v>
          </cell>
          <cell r="F1149">
            <v>3509.6037000000006</v>
          </cell>
          <cell r="G1149">
            <v>4217.2428799999998</v>
          </cell>
          <cell r="H1149">
            <v>5045.2136199999995</v>
          </cell>
          <cell r="I1149">
            <v>4602.1669799999991</v>
          </cell>
          <cell r="J1149">
            <v>4842.570920000001</v>
          </cell>
          <cell r="K1149">
            <v>4078.6340000000014</v>
          </cell>
          <cell r="L1149">
            <v>4434.1980000000012</v>
          </cell>
          <cell r="M1149">
            <v>4411.2860000000019</v>
          </cell>
          <cell r="N1149">
            <v>4179.8180000000011</v>
          </cell>
          <cell r="O1149">
            <v>3858.7340000000017</v>
          </cell>
        </row>
        <row r="1152">
          <cell r="A1152" t="str">
            <v>생산지(SICO) UNIT 소요공수현황 - 소요별</v>
          </cell>
        </row>
        <row r="1153">
          <cell r="A1153" t="str">
            <v>기준(2001.01.01 ~ 2001.09.30 생산일보기준)</v>
          </cell>
        </row>
        <row r="1156">
          <cell r="A1156" t="str">
            <v>대분류</v>
          </cell>
          <cell r="B1156" t="str">
            <v>MODELNO.</v>
          </cell>
          <cell r="C1156" t="str">
            <v>01.12</v>
          </cell>
          <cell r="D1156" t="str">
            <v>02,01</v>
          </cell>
          <cell r="E1156" t="str">
            <v>02,02</v>
          </cell>
          <cell r="F1156" t="str">
            <v>02,03</v>
          </cell>
          <cell r="G1156" t="str">
            <v>02,04</v>
          </cell>
          <cell r="H1156" t="str">
            <v>02,05</v>
          </cell>
          <cell r="I1156" t="str">
            <v>02,06</v>
          </cell>
          <cell r="J1156" t="str">
            <v>02,07</v>
          </cell>
          <cell r="K1156" t="str">
            <v>02,08</v>
          </cell>
          <cell r="L1156" t="str">
            <v>02,09</v>
          </cell>
          <cell r="M1156" t="str">
            <v>02,10</v>
          </cell>
          <cell r="N1156" t="str">
            <v>02,11</v>
          </cell>
          <cell r="O1156" t="str">
            <v>02,12</v>
          </cell>
        </row>
        <row r="1157">
          <cell r="A1157" t="str">
            <v>E/P UNIT</v>
          </cell>
          <cell r="B1157" t="str">
            <v>UNIT</v>
          </cell>
          <cell r="C1157">
            <v>0</v>
          </cell>
          <cell r="D1157">
            <v>613.39160000000004</v>
          </cell>
          <cell r="E1157">
            <v>440.19795999999997</v>
          </cell>
          <cell r="F1157">
            <v>421.41849999999999</v>
          </cell>
          <cell r="G1157">
            <v>591.43160000000012</v>
          </cell>
          <cell r="H1157">
            <v>446.51999999999992</v>
          </cell>
          <cell r="I1157">
            <v>579.98799999999994</v>
          </cell>
          <cell r="J1157">
            <v>506.90999999999997</v>
          </cell>
          <cell r="K1157">
            <v>650.26</v>
          </cell>
          <cell r="L1157">
            <v>653.91999999999996</v>
          </cell>
          <cell r="M1157">
            <v>641.72</v>
          </cell>
          <cell r="N1157">
            <v>654.53</v>
          </cell>
          <cell r="O1157">
            <v>755.18</v>
          </cell>
        </row>
        <row r="1158">
          <cell r="B1158" t="str">
            <v>VIBRATION</v>
          </cell>
          <cell r="C1158">
            <v>0</v>
          </cell>
          <cell r="D1158">
            <v>432.39080000000007</v>
          </cell>
          <cell r="E1158">
            <v>310.30348000000004</v>
          </cell>
          <cell r="F1158">
            <v>297.06549999999999</v>
          </cell>
          <cell r="G1158">
            <v>416.91079999999999</v>
          </cell>
          <cell r="H1158">
            <v>314.76</v>
          </cell>
          <cell r="I1158">
            <v>408.84399999999999</v>
          </cell>
          <cell r="J1158">
            <v>357.32999999999993</v>
          </cell>
          <cell r="K1158">
            <v>458.38</v>
          </cell>
          <cell r="L1158">
            <v>460.96</v>
          </cell>
          <cell r="M1158">
            <v>452.35999999999996</v>
          </cell>
          <cell r="N1158">
            <v>461.39</v>
          </cell>
          <cell r="O1158">
            <v>532.34</v>
          </cell>
        </row>
        <row r="1159">
          <cell r="A1159" t="str">
            <v>H/P UNIT</v>
          </cell>
          <cell r="B1159" t="str">
            <v>UNIT</v>
          </cell>
          <cell r="C1159">
            <v>0</v>
          </cell>
          <cell r="D1159">
            <v>65.608899999999991</v>
          </cell>
          <cell r="E1159">
            <v>82.334519999999998</v>
          </cell>
          <cell r="F1159">
            <v>116.17993999999999</v>
          </cell>
          <cell r="G1159">
            <v>177.67631999999998</v>
          </cell>
          <cell r="H1159">
            <v>139.434</v>
          </cell>
          <cell r="I1159">
            <v>142.43599999999998</v>
          </cell>
          <cell r="J1159">
            <v>150.91999999999999</v>
          </cell>
          <cell r="K1159">
            <v>147.16</v>
          </cell>
          <cell r="L1159">
            <v>147.81</v>
          </cell>
          <cell r="M1159">
            <v>150.85999999999999</v>
          </cell>
          <cell r="N1159">
            <v>148.39999999999998</v>
          </cell>
          <cell r="O1159">
            <v>152.64999999999998</v>
          </cell>
        </row>
        <row r="1160">
          <cell r="B1160" t="str">
            <v>VIBRATION</v>
          </cell>
          <cell r="C1160">
            <v>0</v>
          </cell>
          <cell r="D1160">
            <v>46.573300000000003</v>
          </cell>
          <cell r="E1160">
            <v>59.438040000000001</v>
          </cell>
          <cell r="F1160">
            <v>82.975380000000001</v>
          </cell>
          <cell r="G1160">
            <v>126.69864</v>
          </cell>
          <cell r="H1160">
            <v>99.158000000000001</v>
          </cell>
          <cell r="I1160">
            <v>101.652</v>
          </cell>
          <cell r="J1160">
            <v>107.5</v>
          </cell>
          <cell r="K1160">
            <v>104.92</v>
          </cell>
          <cell r="L1160">
            <v>105.35</v>
          </cell>
          <cell r="M1160">
            <v>107.5</v>
          </cell>
          <cell r="N1160">
            <v>105.78</v>
          </cell>
          <cell r="O1160">
            <v>108.79</v>
          </cell>
        </row>
        <row r="1161">
          <cell r="A1161" t="str">
            <v>RCV UNIT</v>
          </cell>
          <cell r="B1161" t="str">
            <v>UNIT</v>
          </cell>
          <cell r="C1161">
            <v>0</v>
          </cell>
          <cell r="D1161">
            <v>1161.4399999999998</v>
          </cell>
          <cell r="E1161">
            <v>1981.5047</v>
          </cell>
          <cell r="F1161">
            <v>548.76</v>
          </cell>
          <cell r="G1161">
            <v>100.164</v>
          </cell>
          <cell r="H1161">
            <v>67.183999999999997</v>
          </cell>
          <cell r="I1161">
            <v>170</v>
          </cell>
          <cell r="J1161">
            <v>391</v>
          </cell>
          <cell r="K1161">
            <v>391</v>
          </cell>
          <cell r="L1161">
            <v>391</v>
          </cell>
          <cell r="M1161">
            <v>476</v>
          </cell>
          <cell r="N1161">
            <v>476</v>
          </cell>
          <cell r="O1161">
            <v>374</v>
          </cell>
        </row>
        <row r="1162">
          <cell r="B1162" t="str">
            <v>VIBRATION</v>
          </cell>
          <cell r="C1162">
            <v>0</v>
          </cell>
          <cell r="D1162">
            <v>587.55199999999991</v>
          </cell>
          <cell r="E1162">
            <v>1002.4082599999999</v>
          </cell>
          <cell r="F1162">
            <v>277.608</v>
          </cell>
          <cell r="G1162">
            <v>50.671199999999999</v>
          </cell>
          <cell r="H1162">
            <v>33.987200000000001</v>
          </cell>
          <cell r="I1162">
            <v>86</v>
          </cell>
          <cell r="J1162">
            <v>197.79999999999998</v>
          </cell>
          <cell r="K1162">
            <v>197.79999999999998</v>
          </cell>
          <cell r="L1162">
            <v>197.79999999999998</v>
          </cell>
          <cell r="M1162">
            <v>240.79999999999998</v>
          </cell>
          <cell r="N1162">
            <v>240.79999999999998</v>
          </cell>
          <cell r="O1162">
            <v>189.2</v>
          </cell>
        </row>
        <row r="1163">
          <cell r="A1163" t="str">
            <v>TOTAL</v>
          </cell>
          <cell r="B1163" t="str">
            <v>S-TTL</v>
          </cell>
          <cell r="C1163">
            <v>0</v>
          </cell>
          <cell r="D1163">
            <v>2906.9565999999995</v>
          </cell>
          <cell r="E1163">
            <v>3876.18696</v>
          </cell>
          <cell r="F1163">
            <v>1744.0073199999999</v>
          </cell>
          <cell r="G1163">
            <v>1463.5525600000001</v>
          </cell>
          <cell r="H1163">
            <v>1101.0432000000001</v>
          </cell>
          <cell r="I1163">
            <v>1488.9199999999998</v>
          </cell>
          <cell r="J1163">
            <v>1711.4599999999998</v>
          </cell>
          <cell r="K1163">
            <v>1949.52</v>
          </cell>
          <cell r="L1163">
            <v>1956.8399999999997</v>
          </cell>
          <cell r="M1163">
            <v>2069.2399999999998</v>
          </cell>
          <cell r="N1163">
            <v>2086.9</v>
          </cell>
          <cell r="O1163">
            <v>2112.16</v>
          </cell>
        </row>
        <row r="1166">
          <cell r="A1166" t="str">
            <v>생산지(SJECO) UNIT 소요공수현황 - 소요별</v>
          </cell>
        </row>
        <row r="1167">
          <cell r="A1167" t="str">
            <v>기준(2001.01.01 ~ 2001.09.30 생산일보기준)</v>
          </cell>
        </row>
        <row r="1170">
          <cell r="A1170" t="str">
            <v>대분류</v>
          </cell>
          <cell r="B1170" t="str">
            <v>MODELNO.</v>
          </cell>
          <cell r="C1170" t="str">
            <v>01.12</v>
          </cell>
          <cell r="D1170" t="str">
            <v>02,01</v>
          </cell>
          <cell r="E1170" t="str">
            <v>02,02</v>
          </cell>
          <cell r="F1170" t="str">
            <v>02,03</v>
          </cell>
          <cell r="G1170" t="str">
            <v>02,04</v>
          </cell>
          <cell r="H1170" t="str">
            <v>02,05</v>
          </cell>
          <cell r="I1170" t="str">
            <v>02,06</v>
          </cell>
          <cell r="J1170" t="str">
            <v>02,07</v>
          </cell>
          <cell r="K1170" t="str">
            <v>02,08</v>
          </cell>
          <cell r="L1170" t="str">
            <v>02,09</v>
          </cell>
          <cell r="M1170" t="str">
            <v>02,10</v>
          </cell>
          <cell r="N1170" t="str">
            <v>02,11</v>
          </cell>
          <cell r="O1170" t="str">
            <v>02,12</v>
          </cell>
        </row>
        <row r="1171">
          <cell r="A1171" t="str">
            <v>E/P UNIT</v>
          </cell>
          <cell r="B1171" t="str">
            <v>UNIT</v>
          </cell>
          <cell r="C1171">
            <v>0</v>
          </cell>
          <cell r="D1171">
            <v>256.52818000000008</v>
          </cell>
          <cell r="E1171">
            <v>157.63498000000007</v>
          </cell>
          <cell r="F1171">
            <v>333.30034000000006</v>
          </cell>
          <cell r="G1171">
            <v>379.10768000000013</v>
          </cell>
          <cell r="H1171">
            <v>829.23766000000012</v>
          </cell>
          <cell r="I1171">
            <v>664.90000000000055</v>
          </cell>
          <cell r="J1171">
            <v>689.66600000000039</v>
          </cell>
          <cell r="K1171">
            <v>776.77400000000046</v>
          </cell>
          <cell r="L1171">
            <v>745.90800000000024</v>
          </cell>
          <cell r="M1171">
            <v>757.49800000000039</v>
          </cell>
          <cell r="N1171">
            <v>791.78000000000054</v>
          </cell>
          <cell r="O1171">
            <v>808.61600000000078</v>
          </cell>
        </row>
        <row r="1172">
          <cell r="B1172" t="str">
            <v>VIBRATION</v>
          </cell>
          <cell r="C1172">
            <v>0</v>
          </cell>
          <cell r="D1172">
            <v>180.83134000000004</v>
          </cell>
          <cell r="E1172">
            <v>111.11973999999995</v>
          </cell>
          <cell r="F1172">
            <v>234.94942000000003</v>
          </cell>
          <cell r="G1172">
            <v>267.23984000000013</v>
          </cell>
          <cell r="H1172">
            <v>584.54458000000022</v>
          </cell>
          <cell r="I1172">
            <v>468.70000000000016</v>
          </cell>
          <cell r="J1172">
            <v>486.15800000000013</v>
          </cell>
          <cell r="K1172">
            <v>547.56200000000013</v>
          </cell>
          <cell r="L1172">
            <v>525.80399999999997</v>
          </cell>
          <cell r="M1172">
            <v>533.97400000000016</v>
          </cell>
          <cell r="N1172">
            <v>558.14</v>
          </cell>
          <cell r="O1172">
            <v>570.00800000000004</v>
          </cell>
        </row>
        <row r="1173">
          <cell r="A1173" t="str">
            <v>H/P UNIT</v>
          </cell>
          <cell r="B1173" t="str">
            <v>UNIT</v>
          </cell>
          <cell r="C1173">
            <v>0</v>
          </cell>
          <cell r="D1173">
            <v>46.017039999999994</v>
          </cell>
          <cell r="E1173">
            <v>41.166759999999996</v>
          </cell>
          <cell r="F1173">
            <v>58.875239999999991</v>
          </cell>
          <cell r="G1173">
            <v>62.224480000000007</v>
          </cell>
          <cell r="H1173">
            <v>34.116399999999992</v>
          </cell>
          <cell r="I1173">
            <v>90.843999999999994</v>
          </cell>
          <cell r="J1173">
            <v>86.38000000000001</v>
          </cell>
          <cell r="K1173">
            <v>73.732000000000014</v>
          </cell>
          <cell r="L1173">
            <v>81.420000000000016</v>
          </cell>
          <cell r="M1173">
            <v>78.692000000000007</v>
          </cell>
          <cell r="N1173">
            <v>76.832000000000022</v>
          </cell>
          <cell r="O1173">
            <v>53.671999999999969</v>
          </cell>
        </row>
        <row r="1174">
          <cell r="B1174" t="str">
            <v>VIBRATION</v>
          </cell>
          <cell r="C1174">
            <v>0</v>
          </cell>
          <cell r="D1174">
            <v>31.945559999999997</v>
          </cell>
          <cell r="E1174">
            <v>28.551139999999993</v>
          </cell>
          <cell r="F1174">
            <v>40.954059999999991</v>
          </cell>
          <cell r="G1174">
            <v>43.259720000000002</v>
          </cell>
          <cell r="H1174">
            <v>23.744599999999998</v>
          </cell>
          <cell r="I1174">
            <v>63.295999999999992</v>
          </cell>
          <cell r="J1174">
            <v>60.20000000000001</v>
          </cell>
          <cell r="K1174">
            <v>51.428000000000004</v>
          </cell>
          <cell r="L1174">
            <v>56.759999999999984</v>
          </cell>
          <cell r="M1174">
            <v>54.867999999999974</v>
          </cell>
          <cell r="N1174">
            <v>53.577999999999982</v>
          </cell>
          <cell r="O1174">
            <v>37.237999999999978</v>
          </cell>
        </row>
        <row r="1175">
          <cell r="A1175" t="str">
            <v>MIC UNIT</v>
          </cell>
          <cell r="B1175" t="str">
            <v>UNIT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</row>
        <row r="1176">
          <cell r="B1176" t="str">
            <v>VIBRATION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</row>
        <row r="1177">
          <cell r="A1177" t="str">
            <v>TOTAL</v>
          </cell>
          <cell r="B1177" t="str">
            <v>S-TTL</v>
          </cell>
          <cell r="C1177">
            <v>0</v>
          </cell>
          <cell r="D1177">
            <v>515.32212000000004</v>
          </cell>
          <cell r="E1177">
            <v>338.47262000000001</v>
          </cell>
          <cell r="F1177">
            <v>668.07906000000014</v>
          </cell>
          <cell r="G1177">
            <v>751.83172000000025</v>
          </cell>
          <cell r="H1177">
            <v>1471.6432400000003</v>
          </cell>
          <cell r="I1177">
            <v>1287.7400000000009</v>
          </cell>
          <cell r="J1177">
            <v>1322.4040000000007</v>
          </cell>
          <cell r="K1177">
            <v>1449.4960000000008</v>
          </cell>
          <cell r="L1177">
            <v>1409.8920000000003</v>
          </cell>
          <cell r="M1177">
            <v>1425.0320000000006</v>
          </cell>
          <cell r="N1177">
            <v>1480.3300000000006</v>
          </cell>
          <cell r="O1177">
            <v>1469.5340000000008</v>
          </cell>
        </row>
        <row r="1181">
          <cell r="A1181" t="str">
            <v>생산지(SCHACO) UNIT 소요공수현황 - 생산지별</v>
          </cell>
        </row>
        <row r="1182">
          <cell r="A1182" t="str">
            <v>기준(2001.01.01 ~ 2001.09.30 생산일보기준)</v>
          </cell>
        </row>
        <row r="1185">
          <cell r="A1185" t="str">
            <v>대분류</v>
          </cell>
          <cell r="B1185" t="str">
            <v>MODELNO.</v>
          </cell>
          <cell r="C1185" t="str">
            <v>01.12</v>
          </cell>
          <cell r="D1185" t="str">
            <v>02,01</v>
          </cell>
          <cell r="E1185" t="str">
            <v>02,02</v>
          </cell>
          <cell r="F1185" t="str">
            <v>02,03</v>
          </cell>
          <cell r="G1185" t="str">
            <v>02,04</v>
          </cell>
          <cell r="H1185" t="str">
            <v>02,05</v>
          </cell>
          <cell r="I1185" t="str">
            <v>02,06</v>
          </cell>
          <cell r="J1185" t="str">
            <v>02,07</v>
          </cell>
          <cell r="K1185" t="str">
            <v>02,08</v>
          </cell>
          <cell r="L1185" t="str">
            <v>02,09</v>
          </cell>
          <cell r="M1185" t="str">
            <v>02,10</v>
          </cell>
          <cell r="N1185" t="str">
            <v>02,11</v>
          </cell>
          <cell r="O1185" t="str">
            <v>02,12</v>
          </cell>
        </row>
        <row r="1186">
          <cell r="A1186" t="str">
            <v>E/P UNIT</v>
          </cell>
          <cell r="B1186" t="str">
            <v>UNIT</v>
          </cell>
          <cell r="C1186">
            <v>0</v>
          </cell>
          <cell r="D1186">
            <v>285.68008000000003</v>
          </cell>
          <cell r="E1186">
            <v>390.21944000000002</v>
          </cell>
          <cell r="F1186">
            <v>202.52366000000001</v>
          </cell>
          <cell r="G1186">
            <v>747.42689999999993</v>
          </cell>
          <cell r="H1186">
            <v>820.20600000000002</v>
          </cell>
          <cell r="I1186">
            <v>611.22</v>
          </cell>
          <cell r="J1186">
            <v>575.84</v>
          </cell>
          <cell r="K1186">
            <v>660.02</v>
          </cell>
          <cell r="L1186">
            <v>716.1400000000001</v>
          </cell>
          <cell r="M1186">
            <v>812.5200000000001</v>
          </cell>
          <cell r="N1186">
            <v>655.14</v>
          </cell>
          <cell r="O1186">
            <v>775.92000000000007</v>
          </cell>
        </row>
        <row r="1187">
          <cell r="B1187" t="str">
            <v>VIBRATION</v>
          </cell>
          <cell r="C1187">
            <v>0</v>
          </cell>
          <cell r="D1187">
            <v>201.38104000000001</v>
          </cell>
          <cell r="E1187">
            <v>275.07272</v>
          </cell>
          <cell r="F1187">
            <v>142.76258000000001</v>
          </cell>
          <cell r="G1187">
            <v>526.87470000000008</v>
          </cell>
          <cell r="H1187">
            <v>578.17800000000011</v>
          </cell>
          <cell r="I1187">
            <v>430.86000000000007</v>
          </cell>
          <cell r="J1187">
            <v>405.92000000000007</v>
          </cell>
          <cell r="K1187">
            <v>465.26000000000005</v>
          </cell>
          <cell r="L1187">
            <v>504.82000000000005</v>
          </cell>
          <cell r="M1187">
            <v>572.76</v>
          </cell>
          <cell r="N1187">
            <v>461.82000000000005</v>
          </cell>
          <cell r="O1187">
            <v>546.96</v>
          </cell>
        </row>
        <row r="1188">
          <cell r="A1188" t="str">
            <v>H/P UNIT</v>
          </cell>
          <cell r="B1188" t="str">
            <v>UNIT</v>
          </cell>
          <cell r="C1188">
            <v>0</v>
          </cell>
          <cell r="D1188">
            <v>198.96444</v>
          </cell>
          <cell r="E1188">
            <v>149.96179999999998</v>
          </cell>
          <cell r="F1188">
            <v>169.72169999999997</v>
          </cell>
          <cell r="G1188">
            <v>177.00436000000008</v>
          </cell>
          <cell r="H1188">
            <v>154.40800000000007</v>
          </cell>
          <cell r="I1188">
            <v>323.40218000000004</v>
          </cell>
          <cell r="J1188">
            <v>320.3889999999999</v>
          </cell>
          <cell r="K1188">
            <v>208.33400000000006</v>
          </cell>
          <cell r="L1188">
            <v>217.61800000000002</v>
          </cell>
          <cell r="M1188">
            <v>222.34400000000008</v>
          </cell>
          <cell r="N1188">
            <v>211.77800000000002</v>
          </cell>
          <cell r="O1188">
            <v>211.54000000000005</v>
          </cell>
        </row>
        <row r="1189">
          <cell r="B1189" t="str">
            <v>VIBRATION</v>
          </cell>
          <cell r="C1189">
            <v>0</v>
          </cell>
          <cell r="D1189">
            <v>144.29165999999998</v>
          </cell>
          <cell r="E1189">
            <v>108.84934000000001</v>
          </cell>
          <cell r="F1189">
            <v>122.67384000000004</v>
          </cell>
          <cell r="G1189">
            <v>128.07206000000002</v>
          </cell>
          <cell r="H1189">
            <v>111.67100000000005</v>
          </cell>
          <cell r="I1189">
            <v>233.1898600000001</v>
          </cell>
          <cell r="J1189">
            <v>232.15700000000018</v>
          </cell>
          <cell r="K1189">
            <v>151.10200000000015</v>
          </cell>
          <cell r="L1189">
            <v>157.98200000000011</v>
          </cell>
          <cell r="M1189">
            <v>161.16400000000013</v>
          </cell>
          <cell r="N1189">
            <v>153.68200000000013</v>
          </cell>
          <cell r="O1189">
            <v>153.59600000000009</v>
          </cell>
        </row>
        <row r="1190">
          <cell r="A1190" t="str">
            <v>S/P UNIT</v>
          </cell>
          <cell r="B1190" t="str">
            <v>UNIT</v>
          </cell>
          <cell r="C1190">
            <v>0</v>
          </cell>
          <cell r="D1190">
            <v>105.04999999999998</v>
          </cell>
          <cell r="E1190">
            <v>116.22</v>
          </cell>
          <cell r="F1190">
            <v>114.35499999999999</v>
          </cell>
          <cell r="G1190">
            <v>99.484999999999985</v>
          </cell>
          <cell r="H1190">
            <v>170.83249999999998</v>
          </cell>
          <cell r="I1190">
            <v>265.67750000000001</v>
          </cell>
          <cell r="J1190">
            <v>203.23</v>
          </cell>
          <cell r="K1190">
            <v>172.25</v>
          </cell>
          <cell r="L1190">
            <v>80</v>
          </cell>
          <cell r="M1190">
            <v>102.5</v>
          </cell>
          <cell r="N1190">
            <v>80</v>
          </cell>
          <cell r="O1190">
            <v>102.5</v>
          </cell>
        </row>
        <row r="1191">
          <cell r="B1191" t="str">
            <v>VIBRATION</v>
          </cell>
          <cell r="C1191">
            <v>0</v>
          </cell>
          <cell r="D1191">
            <v>8.2080000000000002</v>
          </cell>
          <cell r="E1191">
            <v>0</v>
          </cell>
          <cell r="F1191">
            <v>0</v>
          </cell>
          <cell r="G1191">
            <v>0</v>
          </cell>
          <cell r="H1191">
            <v>40.897200000000005</v>
          </cell>
          <cell r="I1191">
            <v>79.272000000000006</v>
          </cell>
          <cell r="J1191">
            <v>82.055999999999997</v>
          </cell>
          <cell r="K1191">
            <v>79.559999999999988</v>
          </cell>
          <cell r="L1191">
            <v>12</v>
          </cell>
          <cell r="M1191">
            <v>18</v>
          </cell>
          <cell r="N1191">
            <v>12</v>
          </cell>
          <cell r="O1191">
            <v>18</v>
          </cell>
        </row>
        <row r="1192">
          <cell r="A1192" t="str">
            <v>TOTAL</v>
          </cell>
          <cell r="B1192" t="str">
            <v>UNIT</v>
          </cell>
          <cell r="C1192">
            <v>0</v>
          </cell>
          <cell r="D1192">
            <v>589.69452000000001</v>
          </cell>
          <cell r="E1192">
            <v>656.40124000000003</v>
          </cell>
          <cell r="F1192">
            <v>486.60036000000002</v>
          </cell>
          <cell r="G1192">
            <v>1023.9162600000001</v>
          </cell>
          <cell r="H1192">
            <v>1145.4465</v>
          </cell>
          <cell r="I1192">
            <v>1200.2996800000001</v>
          </cell>
          <cell r="J1192">
            <v>1099.4589999999998</v>
          </cell>
          <cell r="K1192">
            <v>1040.604</v>
          </cell>
          <cell r="L1192">
            <v>1013.7580000000002</v>
          </cell>
          <cell r="M1192">
            <v>1137.3640000000003</v>
          </cell>
          <cell r="N1192">
            <v>946.91800000000001</v>
          </cell>
          <cell r="O1192">
            <v>1089.96</v>
          </cell>
        </row>
        <row r="1193">
          <cell r="A1193" t="str">
            <v>TOTAL</v>
          </cell>
          <cell r="B1193" t="str">
            <v>VIBRATION</v>
          </cell>
          <cell r="C1193">
            <v>0</v>
          </cell>
          <cell r="D1193">
            <v>353.88069999999999</v>
          </cell>
          <cell r="E1193">
            <v>383.92205999999999</v>
          </cell>
          <cell r="F1193">
            <v>265.43642000000006</v>
          </cell>
          <cell r="G1193">
            <v>654.94676000000004</v>
          </cell>
          <cell r="H1193">
            <v>730.74620000000016</v>
          </cell>
          <cell r="I1193">
            <v>743.32186000000024</v>
          </cell>
          <cell r="J1193">
            <v>720.13300000000027</v>
          </cell>
          <cell r="K1193">
            <v>695.92200000000014</v>
          </cell>
          <cell r="L1193">
            <v>674.80200000000013</v>
          </cell>
          <cell r="M1193">
            <v>751.92400000000009</v>
          </cell>
          <cell r="N1193">
            <v>627.50200000000018</v>
          </cell>
          <cell r="O1193">
            <v>718.55600000000015</v>
          </cell>
        </row>
        <row r="1194">
          <cell r="A1194" t="str">
            <v>TOTAL</v>
          </cell>
          <cell r="B1194" t="str">
            <v>S-TTL</v>
          </cell>
          <cell r="C1194">
            <v>0</v>
          </cell>
          <cell r="D1194">
            <v>943.57521999999994</v>
          </cell>
          <cell r="E1194">
            <v>1040.3233</v>
          </cell>
          <cell r="F1194">
            <v>752.03678000000014</v>
          </cell>
          <cell r="G1194">
            <v>1678.8630200000002</v>
          </cell>
          <cell r="H1194">
            <v>1876.1927000000001</v>
          </cell>
          <cell r="I1194">
            <v>1943.6215400000003</v>
          </cell>
          <cell r="J1194">
            <v>1819.5920000000001</v>
          </cell>
          <cell r="K1194">
            <v>1736.5260000000003</v>
          </cell>
          <cell r="L1194">
            <v>1688.5600000000004</v>
          </cell>
          <cell r="M1194">
            <v>1889.2880000000005</v>
          </cell>
          <cell r="N1194">
            <v>1574.42</v>
          </cell>
          <cell r="O1194">
            <v>1808.5160000000001</v>
          </cell>
        </row>
        <row r="1197">
          <cell r="A1197" t="str">
            <v>생산지(SICO) UNIT 소요공수현황 - 생산지별</v>
          </cell>
        </row>
        <row r="1198">
          <cell r="A1198" t="str">
            <v>기준(2001.01.01 ~ 2001.09.30 생산일보기준)</v>
          </cell>
        </row>
        <row r="1201">
          <cell r="A1201" t="str">
            <v>대분류</v>
          </cell>
          <cell r="B1201" t="str">
            <v>MODELNO.</v>
          </cell>
          <cell r="C1201" t="str">
            <v>01.12</v>
          </cell>
          <cell r="D1201" t="str">
            <v>02,01</v>
          </cell>
          <cell r="E1201" t="str">
            <v>02,02</v>
          </cell>
          <cell r="F1201" t="str">
            <v>02,03</v>
          </cell>
          <cell r="G1201" t="str">
            <v>02,04</v>
          </cell>
          <cell r="H1201" t="str">
            <v>02,05</v>
          </cell>
          <cell r="I1201" t="str">
            <v>02,06</v>
          </cell>
          <cell r="J1201" t="str">
            <v>02,07</v>
          </cell>
          <cell r="K1201" t="str">
            <v>02,08</v>
          </cell>
          <cell r="L1201" t="str">
            <v>02,09</v>
          </cell>
          <cell r="M1201" t="str">
            <v>02,10</v>
          </cell>
          <cell r="N1201" t="str">
            <v>02,11</v>
          </cell>
          <cell r="O1201" t="str">
            <v>02,12</v>
          </cell>
        </row>
        <row r="1202">
          <cell r="A1202" t="str">
            <v>E/P UNIT</v>
          </cell>
          <cell r="B1202" t="str">
            <v>UNIT</v>
          </cell>
          <cell r="C1202">
            <v>0</v>
          </cell>
          <cell r="D1202">
            <v>1818.45758</v>
          </cell>
          <cell r="E1202">
            <v>1597.677840000001</v>
          </cell>
          <cell r="F1202">
            <v>2361.2075199999995</v>
          </cell>
          <cell r="G1202">
            <v>2365.6422199999984</v>
          </cell>
          <cell r="H1202">
            <v>3053.208599999999</v>
          </cell>
          <cell r="I1202">
            <v>2726.9061799999999</v>
          </cell>
          <cell r="J1202">
            <v>2856.5446000000015</v>
          </cell>
          <cell r="K1202">
            <v>2749.6360000000009</v>
          </cell>
          <cell r="L1202">
            <v>2956.06</v>
          </cell>
          <cell r="M1202">
            <v>2847.4800000000005</v>
          </cell>
          <cell r="N1202">
            <v>2925.6820000000002</v>
          </cell>
          <cell r="O1202">
            <v>2722.3080000000009</v>
          </cell>
        </row>
        <row r="1203">
          <cell r="B1203" t="str">
            <v>VIBRATION</v>
          </cell>
          <cell r="C1203">
            <v>0</v>
          </cell>
          <cell r="D1203">
            <v>1281.8635400000012</v>
          </cell>
          <cell r="E1203">
            <v>1126.2319199999999</v>
          </cell>
          <cell r="F1203">
            <v>1664.4577599999991</v>
          </cell>
          <cell r="G1203">
            <v>1667.5838599999995</v>
          </cell>
          <cell r="H1203">
            <v>2152.2618000000002</v>
          </cell>
          <cell r="I1203">
            <v>1922.2453400000002</v>
          </cell>
          <cell r="J1203">
            <v>2013.6298000000011</v>
          </cell>
          <cell r="K1203">
            <v>1938.2680000000012</v>
          </cell>
          <cell r="L1203">
            <v>2083.7799999999979</v>
          </cell>
          <cell r="M1203">
            <v>2007.2400000000007</v>
          </cell>
          <cell r="N1203">
            <v>2062.3659999999995</v>
          </cell>
          <cell r="O1203">
            <v>1919.0040000000013</v>
          </cell>
        </row>
        <row r="1204">
          <cell r="A1204" t="str">
            <v>H/P UNIT</v>
          </cell>
          <cell r="B1204" t="str">
            <v>UNIT</v>
          </cell>
          <cell r="C1204">
            <v>0</v>
          </cell>
          <cell r="D1204">
            <v>197.30987999999999</v>
          </cell>
          <cell r="E1204">
            <v>207.52806000000004</v>
          </cell>
          <cell r="F1204">
            <v>186.05894000000004</v>
          </cell>
          <cell r="G1204">
            <v>333.61135999999993</v>
          </cell>
          <cell r="H1204">
            <v>254.97832000000002</v>
          </cell>
          <cell r="I1204">
            <v>310.0676400000001</v>
          </cell>
          <cell r="J1204">
            <v>349.44634000000002</v>
          </cell>
          <cell r="K1204">
            <v>272.12400000000019</v>
          </cell>
          <cell r="L1204">
            <v>283.52200000000005</v>
          </cell>
          <cell r="M1204">
            <v>260.62400000000002</v>
          </cell>
          <cell r="N1204">
            <v>274.19400000000002</v>
          </cell>
          <cell r="O1204">
            <v>250.58400000000006</v>
          </cell>
        </row>
        <row r="1205">
          <cell r="B1205" t="str">
            <v>VIBRATION</v>
          </cell>
          <cell r="C1205">
            <v>0</v>
          </cell>
          <cell r="D1205">
            <v>140.46466000000001</v>
          </cell>
          <cell r="E1205">
            <v>148.55382000000003</v>
          </cell>
          <cell r="F1205">
            <v>131.56107999999998</v>
          </cell>
          <cell r="G1205">
            <v>236.09150000000005</v>
          </cell>
          <cell r="H1205">
            <v>180.08744000000002</v>
          </cell>
          <cell r="I1205">
            <v>219.98628000000002</v>
          </cell>
          <cell r="J1205">
            <v>248.42218000000003</v>
          </cell>
          <cell r="K1205">
            <v>192.29599999999999</v>
          </cell>
          <cell r="L1205">
            <v>200.20799999999994</v>
          </cell>
          <cell r="M1205">
            <v>184.126</v>
          </cell>
          <cell r="N1205">
            <v>193.58600000000004</v>
          </cell>
          <cell r="O1205">
            <v>176.81600000000006</v>
          </cell>
        </row>
        <row r="1206">
          <cell r="A1206" t="str">
            <v>RCV UNIT</v>
          </cell>
          <cell r="B1206" t="str">
            <v>UNIT</v>
          </cell>
          <cell r="C1206">
            <v>0</v>
          </cell>
          <cell r="D1206">
            <v>1161.4399999999998</v>
          </cell>
          <cell r="E1206">
            <v>1981.5047</v>
          </cell>
          <cell r="F1206">
            <v>548.76</v>
          </cell>
          <cell r="G1206">
            <v>100.164</v>
          </cell>
          <cell r="H1206">
            <v>67.183999999999997</v>
          </cell>
          <cell r="I1206">
            <v>170</v>
          </cell>
          <cell r="J1206">
            <v>391</v>
          </cell>
          <cell r="K1206">
            <v>391</v>
          </cell>
          <cell r="L1206">
            <v>391</v>
          </cell>
          <cell r="M1206">
            <v>476</v>
          </cell>
          <cell r="N1206">
            <v>476</v>
          </cell>
          <cell r="O1206">
            <v>374</v>
          </cell>
        </row>
        <row r="1207">
          <cell r="B1207" t="str">
            <v>VIBRATION</v>
          </cell>
          <cell r="C1207">
            <v>0</v>
          </cell>
          <cell r="D1207">
            <v>587.55199999999991</v>
          </cell>
          <cell r="E1207">
            <v>1002.4082599999999</v>
          </cell>
          <cell r="F1207">
            <v>277.608</v>
          </cell>
          <cell r="G1207">
            <v>50.671199999999999</v>
          </cell>
          <cell r="H1207">
            <v>33.987200000000001</v>
          </cell>
          <cell r="I1207">
            <v>86</v>
          </cell>
          <cell r="J1207">
            <v>197.79999999999998</v>
          </cell>
          <cell r="K1207">
            <v>197.79999999999998</v>
          </cell>
          <cell r="L1207">
            <v>197.79999999999998</v>
          </cell>
          <cell r="M1207">
            <v>240.79999999999998</v>
          </cell>
          <cell r="N1207">
            <v>240.79999999999998</v>
          </cell>
          <cell r="O1207">
            <v>189.2</v>
          </cell>
        </row>
        <row r="1208">
          <cell r="A1208" t="str">
            <v>TOTAL</v>
          </cell>
          <cell r="B1208" t="str">
            <v>UNIT</v>
          </cell>
          <cell r="C1208">
            <v>0</v>
          </cell>
          <cell r="D1208">
            <v>3177.2074599999996</v>
          </cell>
          <cell r="E1208">
            <v>3786.7106000000013</v>
          </cell>
          <cell r="F1208">
            <v>3096.0264599999991</v>
          </cell>
          <cell r="G1208">
            <v>2799.4175799999985</v>
          </cell>
          <cell r="H1208">
            <v>3375.3709199999994</v>
          </cell>
          <cell r="I1208">
            <v>3206.9738200000002</v>
          </cell>
          <cell r="J1208">
            <v>3596.9909400000015</v>
          </cell>
          <cell r="K1208">
            <v>3412.7600000000011</v>
          </cell>
          <cell r="L1208">
            <v>3630.5819999999999</v>
          </cell>
          <cell r="M1208">
            <v>3584.1040000000003</v>
          </cell>
          <cell r="N1208">
            <v>3675.8760000000002</v>
          </cell>
          <cell r="O1208">
            <v>3346.8920000000007</v>
          </cell>
        </row>
        <row r="1209">
          <cell r="A1209" t="str">
            <v>TOTAL</v>
          </cell>
          <cell r="B1209" t="str">
            <v>VIBRATION</v>
          </cell>
          <cell r="C1209">
            <v>0</v>
          </cell>
          <cell r="D1209">
            <v>2009.8802000000012</v>
          </cell>
          <cell r="E1209">
            <v>2277.194</v>
          </cell>
          <cell r="F1209">
            <v>2073.626839999999</v>
          </cell>
          <cell r="G1209">
            <v>1954.3465599999995</v>
          </cell>
          <cell r="H1209">
            <v>2366.3364400000005</v>
          </cell>
          <cell r="I1209">
            <v>2228.23162</v>
          </cell>
          <cell r="J1209">
            <v>2459.8519800000013</v>
          </cell>
          <cell r="K1209">
            <v>2328.3640000000014</v>
          </cell>
          <cell r="L1209">
            <v>2481.7879999999982</v>
          </cell>
          <cell r="M1209">
            <v>2432.1660000000011</v>
          </cell>
          <cell r="N1209">
            <v>2496.752</v>
          </cell>
          <cell r="O1209">
            <v>2285.0200000000013</v>
          </cell>
        </row>
        <row r="1210">
          <cell r="A1210" t="str">
            <v>TOTAL</v>
          </cell>
          <cell r="B1210" t="str">
            <v>S-TTL</v>
          </cell>
          <cell r="C1210">
            <v>0</v>
          </cell>
          <cell r="D1210">
            <v>5187.0876600000011</v>
          </cell>
          <cell r="E1210">
            <v>6063.9046000000017</v>
          </cell>
          <cell r="F1210">
            <v>5169.6532999999981</v>
          </cell>
          <cell r="G1210">
            <v>4753.7641399999975</v>
          </cell>
          <cell r="H1210">
            <v>5741.7073600000003</v>
          </cell>
          <cell r="I1210">
            <v>5435.2054399999997</v>
          </cell>
          <cell r="J1210">
            <v>6056.8429200000028</v>
          </cell>
          <cell r="K1210">
            <v>5741.1240000000025</v>
          </cell>
          <cell r="L1210">
            <v>6112.3699999999981</v>
          </cell>
          <cell r="M1210">
            <v>6016.2700000000013</v>
          </cell>
          <cell r="N1210">
            <v>6172.6280000000006</v>
          </cell>
          <cell r="O1210">
            <v>5631.9120000000021</v>
          </cell>
        </row>
        <row r="1213">
          <cell r="A1213" t="str">
            <v>생산지(SJECO) UNIT 소요공수현황 - 생산지별</v>
          </cell>
        </row>
        <row r="1214">
          <cell r="A1214" t="str">
            <v>기준(2001.01.01 ~ 2001.09.30 생산일보기준)</v>
          </cell>
        </row>
        <row r="1217">
          <cell r="A1217" t="str">
            <v>대분류</v>
          </cell>
          <cell r="B1217" t="str">
            <v>MODELNO.</v>
          </cell>
          <cell r="C1217" t="str">
            <v>01.12</v>
          </cell>
          <cell r="D1217" t="str">
            <v>02,01</v>
          </cell>
          <cell r="E1217" t="str">
            <v>02,02</v>
          </cell>
          <cell r="F1217" t="str">
            <v>02,03</v>
          </cell>
          <cell r="G1217" t="str">
            <v>02,04</v>
          </cell>
          <cell r="H1217" t="str">
            <v>02,05</v>
          </cell>
          <cell r="I1217" t="str">
            <v>02,06</v>
          </cell>
          <cell r="J1217" t="str">
            <v>02,07</v>
          </cell>
          <cell r="K1217" t="str">
            <v>02,08</v>
          </cell>
          <cell r="L1217" t="str">
            <v>02,09</v>
          </cell>
          <cell r="M1217" t="str">
            <v>02,10</v>
          </cell>
          <cell r="N1217" t="str">
            <v>02,11</v>
          </cell>
          <cell r="O1217" t="str">
            <v>02,12</v>
          </cell>
        </row>
        <row r="1218">
          <cell r="A1218" t="str">
            <v>E/P UNIT</v>
          </cell>
          <cell r="B1218" t="str">
            <v>UNIT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</row>
        <row r="1219">
          <cell r="B1219" t="str">
            <v>VIBRATION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</row>
        <row r="1220">
          <cell r="A1220" t="str">
            <v>H/P UNIT</v>
          </cell>
          <cell r="B1220" t="str">
            <v>UNIT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</row>
        <row r="1221">
          <cell r="B1221" t="str">
            <v>VIBRATION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</row>
        <row r="1222">
          <cell r="A1222" t="str">
            <v>MIC UNIT</v>
          </cell>
          <cell r="B1222" t="str">
            <v>UNIT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</row>
        <row r="1223">
          <cell r="B1223" t="str">
            <v>VIBRATION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</row>
        <row r="1224">
          <cell r="A1224" t="str">
            <v>TOTAL</v>
          </cell>
          <cell r="B1224" t="str">
            <v>UNIT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</row>
        <row r="1225">
          <cell r="A1225" t="str">
            <v>TOTAL</v>
          </cell>
          <cell r="B1225" t="str">
            <v>VIBRATION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</row>
        <row r="1226">
          <cell r="A1226" t="str">
            <v>TOTAL</v>
          </cell>
          <cell r="B1226" t="str">
            <v>S-TTL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</row>
        <row r="1235">
          <cell r="A1235" t="str">
            <v>생산지(SCHACO) UNIT 소요수량현황</v>
          </cell>
        </row>
        <row r="1236">
          <cell r="A1236" t="str">
            <v>기준(2001.01.01 ~ 2001.09.30 생산일보기준)</v>
          </cell>
        </row>
        <row r="1239">
          <cell r="A1239" t="str">
            <v>대분류</v>
          </cell>
          <cell r="B1239" t="str">
            <v>MODELNO.</v>
          </cell>
          <cell r="C1239" t="str">
            <v>01.12</v>
          </cell>
          <cell r="D1239" t="str">
            <v>02,01</v>
          </cell>
          <cell r="E1239" t="str">
            <v>02,02</v>
          </cell>
          <cell r="F1239" t="str">
            <v>02,03</v>
          </cell>
          <cell r="G1239" t="str">
            <v>02,04</v>
          </cell>
          <cell r="H1239" t="str">
            <v>02,05</v>
          </cell>
          <cell r="I1239" t="str">
            <v>02,06</v>
          </cell>
          <cell r="J1239" t="str">
            <v>02,07</v>
          </cell>
          <cell r="K1239" t="str">
            <v>02,08</v>
          </cell>
          <cell r="L1239" t="str">
            <v>02,09</v>
          </cell>
          <cell r="M1239" t="str">
            <v>02,10</v>
          </cell>
          <cell r="N1239" t="str">
            <v>02,11</v>
          </cell>
          <cell r="O1239" t="str">
            <v>02,12</v>
          </cell>
        </row>
        <row r="1240">
          <cell r="A1240" t="str">
            <v>E/P UNIT</v>
          </cell>
          <cell r="B1240" t="str">
            <v>UNIT</v>
          </cell>
          <cell r="C1240">
            <v>0</v>
          </cell>
          <cell r="D1240">
            <v>1117.9960000000003</v>
          </cell>
          <cell r="E1240">
            <v>1276.4979999999998</v>
          </cell>
          <cell r="F1240">
            <v>1766.1690000000001</v>
          </cell>
          <cell r="G1240">
            <v>2077.1880000000001</v>
          </cell>
          <cell r="H1240">
            <v>2517.194</v>
          </cell>
          <cell r="I1240">
            <v>2052.038</v>
          </cell>
          <cell r="J1240">
            <v>2255.2600000000002</v>
          </cell>
          <cell r="K1240">
            <v>1995.2</v>
          </cell>
          <cell r="L1240">
            <v>2271.1999999999998</v>
          </cell>
          <cell r="M1240">
            <v>2220.1999999999998</v>
          </cell>
          <cell r="N1240">
            <v>2122.1999999999998</v>
          </cell>
          <cell r="O1240">
            <v>1915.2</v>
          </cell>
        </row>
        <row r="1241">
          <cell r="A1241" t="str">
            <v>H/P UNIT</v>
          </cell>
          <cell r="B1241" t="str">
            <v>UNIT</v>
          </cell>
          <cell r="C1241">
            <v>0</v>
          </cell>
          <cell r="D1241">
            <v>479.62199999999996</v>
          </cell>
          <cell r="E1241">
            <v>393.98600000000005</v>
          </cell>
          <cell r="F1241">
            <v>303.03599999999994</v>
          </cell>
          <cell r="G1241">
            <v>451.64</v>
          </cell>
          <cell r="H1241">
            <v>392.68799999999999</v>
          </cell>
          <cell r="I1241">
            <v>670.298</v>
          </cell>
          <cell r="J1241">
            <v>727.62599999999998</v>
          </cell>
          <cell r="K1241">
            <v>435</v>
          </cell>
          <cell r="L1241">
            <v>456</v>
          </cell>
          <cell r="M1241">
            <v>425.40000000000003</v>
          </cell>
          <cell r="N1241">
            <v>437</v>
          </cell>
          <cell r="O1241">
            <v>428.8</v>
          </cell>
        </row>
        <row r="1242">
          <cell r="A1242" t="str">
            <v>S/P UNIT</v>
          </cell>
          <cell r="B1242" t="str">
            <v>UNIT</v>
          </cell>
          <cell r="C1242">
            <v>0</v>
          </cell>
          <cell r="D1242">
            <v>84.039999999999992</v>
          </cell>
          <cell r="E1242">
            <v>92.975999999999999</v>
          </cell>
          <cell r="F1242">
            <v>91.483999999999995</v>
          </cell>
          <cell r="G1242">
            <v>79.587999999999994</v>
          </cell>
          <cell r="H1242">
            <v>136.666</v>
          </cell>
          <cell r="I1242">
            <v>212.54200000000003</v>
          </cell>
          <cell r="J1242">
            <v>162.584</v>
          </cell>
          <cell r="K1242">
            <v>137.79999999999998</v>
          </cell>
          <cell r="L1242">
            <v>64</v>
          </cell>
          <cell r="M1242">
            <v>82</v>
          </cell>
          <cell r="N1242">
            <v>64</v>
          </cell>
          <cell r="O1242">
            <v>82</v>
          </cell>
        </row>
        <row r="1243">
          <cell r="A1243" t="str">
            <v>TOTAL</v>
          </cell>
          <cell r="B1243" t="str">
            <v>S-TTL</v>
          </cell>
          <cell r="C1243">
            <v>0</v>
          </cell>
          <cell r="D1243">
            <v>1681.6580000000004</v>
          </cell>
          <cell r="E1243">
            <v>1763.46</v>
          </cell>
          <cell r="F1243">
            <v>2160.6889999999999</v>
          </cell>
          <cell r="G1243">
            <v>2608.4160000000002</v>
          </cell>
          <cell r="H1243">
            <v>3046.5480000000002</v>
          </cell>
          <cell r="I1243">
            <v>2934.8780000000002</v>
          </cell>
          <cell r="J1243">
            <v>3145.4700000000003</v>
          </cell>
          <cell r="K1243">
            <v>2568</v>
          </cell>
          <cell r="L1243">
            <v>2791.2</v>
          </cell>
          <cell r="M1243">
            <v>2727.6</v>
          </cell>
          <cell r="N1243">
            <v>2623.2</v>
          </cell>
          <cell r="O1243">
            <v>2426</v>
          </cell>
        </row>
        <row r="1246">
          <cell r="A1246" t="str">
            <v>생산지(SICO) UNIT 소요수량현황</v>
          </cell>
        </row>
        <row r="1247">
          <cell r="A1247" t="str">
            <v>기준(2001.01.01 ~ 2001.09.30 생산일보기준)</v>
          </cell>
        </row>
        <row r="1250">
          <cell r="A1250" t="str">
            <v>대분류</v>
          </cell>
          <cell r="B1250" t="str">
            <v>MODELNO.</v>
          </cell>
          <cell r="C1250" t="str">
            <v>01.12</v>
          </cell>
          <cell r="D1250" t="str">
            <v>02,01</v>
          </cell>
          <cell r="E1250" t="str">
            <v>02,02</v>
          </cell>
          <cell r="F1250" t="str">
            <v>02,03</v>
          </cell>
          <cell r="G1250" t="str">
            <v>02,04</v>
          </cell>
          <cell r="H1250" t="str">
            <v>02,05</v>
          </cell>
          <cell r="I1250" t="str">
            <v>02,06</v>
          </cell>
          <cell r="J1250" t="str">
            <v>02,07</v>
          </cell>
          <cell r="K1250" t="str">
            <v>02,08</v>
          </cell>
          <cell r="L1250" t="str">
            <v>02,09</v>
          </cell>
          <cell r="M1250" t="str">
            <v>02,10</v>
          </cell>
          <cell r="N1250" t="str">
            <v>02,11</v>
          </cell>
          <cell r="O1250" t="str">
            <v>02,12</v>
          </cell>
        </row>
        <row r="1251">
          <cell r="A1251" t="str">
            <v>E/P UNIT</v>
          </cell>
          <cell r="B1251" t="str">
            <v>UNIT</v>
          </cell>
          <cell r="C1251">
            <v>0</v>
          </cell>
          <cell r="D1251">
            <v>939.56</v>
          </cell>
          <cell r="E1251">
            <v>686.63599999999997</v>
          </cell>
          <cell r="F1251">
            <v>637.85</v>
          </cell>
          <cell r="G1251">
            <v>924.56000000000006</v>
          </cell>
          <cell r="H1251">
            <v>647</v>
          </cell>
          <cell r="I1251">
            <v>790.8</v>
          </cell>
          <cell r="J1251">
            <v>691</v>
          </cell>
          <cell r="K1251">
            <v>786</v>
          </cell>
          <cell r="L1251">
            <v>792</v>
          </cell>
          <cell r="M1251">
            <v>772</v>
          </cell>
          <cell r="N1251">
            <v>793</v>
          </cell>
          <cell r="O1251">
            <v>858</v>
          </cell>
        </row>
        <row r="1252">
          <cell r="A1252" t="str">
            <v>H/P UNIT</v>
          </cell>
          <cell r="B1252" t="str">
            <v>UNIT</v>
          </cell>
          <cell r="C1252">
            <v>0</v>
          </cell>
          <cell r="D1252">
            <v>108.31</v>
          </cell>
          <cell r="E1252">
            <v>138.22800000000001</v>
          </cell>
          <cell r="F1252">
            <v>192.96600000000001</v>
          </cell>
          <cell r="G1252">
            <v>294.64800000000002</v>
          </cell>
          <cell r="H1252">
            <v>230.6</v>
          </cell>
          <cell r="I1252">
            <v>236.4</v>
          </cell>
          <cell r="J1252">
            <v>250</v>
          </cell>
          <cell r="K1252">
            <v>244</v>
          </cell>
          <cell r="L1252">
            <v>245</v>
          </cell>
          <cell r="M1252">
            <v>250</v>
          </cell>
          <cell r="N1252">
            <v>246</v>
          </cell>
          <cell r="O1252">
            <v>253</v>
          </cell>
        </row>
        <row r="1253">
          <cell r="A1253" t="str">
            <v>RCV UNIT</v>
          </cell>
          <cell r="B1253" t="str">
            <v>UNIT</v>
          </cell>
          <cell r="C1253">
            <v>0</v>
          </cell>
          <cell r="D1253">
            <v>683.19999999999993</v>
          </cell>
          <cell r="E1253">
            <v>1165.5909999999999</v>
          </cell>
          <cell r="F1253">
            <v>322.79999999999995</v>
          </cell>
          <cell r="G1253">
            <v>58.92</v>
          </cell>
          <cell r="H1253">
            <v>39.520000000000003</v>
          </cell>
          <cell r="I1253">
            <v>100</v>
          </cell>
          <cell r="J1253">
            <v>230</v>
          </cell>
          <cell r="K1253">
            <v>230</v>
          </cell>
          <cell r="L1253">
            <v>230</v>
          </cell>
          <cell r="M1253">
            <v>230</v>
          </cell>
          <cell r="N1253">
            <v>230</v>
          </cell>
          <cell r="O1253">
            <v>170</v>
          </cell>
        </row>
        <row r="1254">
          <cell r="A1254" t="str">
            <v>TOTAL</v>
          </cell>
          <cell r="B1254" t="str">
            <v>S-TTL</v>
          </cell>
          <cell r="C1254">
            <v>0</v>
          </cell>
          <cell r="D1254">
            <v>1731.0699999999997</v>
          </cell>
          <cell r="E1254">
            <v>1990.4549999999999</v>
          </cell>
          <cell r="F1254">
            <v>1153.616</v>
          </cell>
          <cell r="G1254">
            <v>1278.1280000000002</v>
          </cell>
          <cell r="H1254">
            <v>917.12</v>
          </cell>
          <cell r="I1254">
            <v>1127.2</v>
          </cell>
          <cell r="J1254">
            <v>1171</v>
          </cell>
          <cell r="K1254">
            <v>1260</v>
          </cell>
          <cell r="L1254">
            <v>1267</v>
          </cell>
          <cell r="M1254">
            <v>1252</v>
          </cell>
          <cell r="N1254">
            <v>1269</v>
          </cell>
          <cell r="O1254">
            <v>1281</v>
          </cell>
        </row>
        <row r="1257">
          <cell r="A1257" t="str">
            <v>생산지(SJECO) UNIT 소요수량현황</v>
          </cell>
        </row>
        <row r="1258">
          <cell r="A1258" t="str">
            <v>기준(2001.01.01 ~ 2001.09.30 생산일보기준)</v>
          </cell>
        </row>
        <row r="1261">
          <cell r="A1261" t="str">
            <v>대분류</v>
          </cell>
          <cell r="B1261" t="str">
            <v>MODELNO.</v>
          </cell>
          <cell r="C1261" t="str">
            <v>01.12</v>
          </cell>
          <cell r="D1261" t="str">
            <v>02,01</v>
          </cell>
          <cell r="E1261" t="str">
            <v>02,02</v>
          </cell>
          <cell r="F1261" t="str">
            <v>02,03</v>
          </cell>
          <cell r="G1261" t="str">
            <v>02,04</v>
          </cell>
          <cell r="H1261" t="str">
            <v>02,05</v>
          </cell>
          <cell r="I1261" t="str">
            <v>02,06</v>
          </cell>
          <cell r="J1261" t="str">
            <v>02,07</v>
          </cell>
          <cell r="K1261" t="str">
            <v>02,08</v>
          </cell>
          <cell r="L1261" t="str">
            <v>02,09</v>
          </cell>
          <cell r="M1261" t="str">
            <v>02,10</v>
          </cell>
          <cell r="N1261" t="str">
            <v>02,11</v>
          </cell>
          <cell r="O1261" t="str">
            <v>02,12</v>
          </cell>
        </row>
        <row r="1262">
          <cell r="A1262" t="str">
            <v>E/P UNIT</v>
          </cell>
          <cell r="B1262" t="str">
            <v>UNIT</v>
          </cell>
          <cell r="C1262">
            <v>0</v>
          </cell>
          <cell r="D1262">
            <v>243.36199999999994</v>
          </cell>
          <cell r="E1262">
            <v>173.595</v>
          </cell>
          <cell r="F1262">
            <v>307.78200000000015</v>
          </cell>
          <cell r="G1262">
            <v>356.09399999999999</v>
          </cell>
          <cell r="H1262">
            <v>748.25900000000001</v>
          </cell>
          <cell r="I1262">
            <v>667.60000000000014</v>
          </cell>
          <cell r="J1262">
            <v>686.80000000000007</v>
          </cell>
          <cell r="K1262">
            <v>753.60000000000014</v>
          </cell>
          <cell r="L1262">
            <v>703.00000000000011</v>
          </cell>
          <cell r="M1262">
            <v>709.7</v>
          </cell>
          <cell r="N1262">
            <v>737.40000000000009</v>
          </cell>
          <cell r="O1262">
            <v>743.50000000000011</v>
          </cell>
        </row>
        <row r="1263">
          <cell r="A1263" t="str">
            <v>H/P UNIT</v>
          </cell>
          <cell r="B1263" t="str">
            <v>UNIT</v>
          </cell>
          <cell r="C1263">
            <v>0</v>
          </cell>
          <cell r="D1263">
            <v>71.740000000000009</v>
          </cell>
          <cell r="E1263">
            <v>64.256999999999977</v>
          </cell>
          <cell r="F1263">
            <v>94.417000000000016</v>
          </cell>
          <cell r="G1263">
            <v>98.703999999999994</v>
          </cell>
          <cell r="H1263">
            <v>54.220000000000006</v>
          </cell>
          <cell r="I1263">
            <v>147.19999999999996</v>
          </cell>
          <cell r="J1263">
            <v>138.49999999999997</v>
          </cell>
          <cell r="K1263">
            <v>118.6</v>
          </cell>
          <cell r="L1263">
            <v>131.99999999999997</v>
          </cell>
          <cell r="M1263">
            <v>126.60000000000002</v>
          </cell>
          <cell r="N1263">
            <v>123.60000000000002</v>
          </cell>
          <cell r="O1263">
            <v>86.600000000000023</v>
          </cell>
        </row>
        <row r="1264">
          <cell r="A1264" t="str">
            <v>MIC UNIT</v>
          </cell>
          <cell r="B1264" t="str">
            <v>UNIT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</row>
        <row r="1265">
          <cell r="A1265" t="str">
            <v>TOTAL</v>
          </cell>
          <cell r="B1265" t="str">
            <v>S-TTL</v>
          </cell>
          <cell r="C1265">
            <v>0</v>
          </cell>
          <cell r="D1265">
            <v>315.10199999999998</v>
          </cell>
          <cell r="E1265">
            <v>237.85199999999998</v>
          </cell>
          <cell r="F1265">
            <v>402.19900000000018</v>
          </cell>
          <cell r="G1265">
            <v>454.798</v>
          </cell>
          <cell r="H1265">
            <v>802.47900000000004</v>
          </cell>
          <cell r="I1265">
            <v>814.80000000000007</v>
          </cell>
          <cell r="J1265">
            <v>825.30000000000007</v>
          </cell>
          <cell r="K1265">
            <v>872.20000000000016</v>
          </cell>
          <cell r="L1265">
            <v>835.00000000000011</v>
          </cell>
          <cell r="M1265">
            <v>836.30000000000007</v>
          </cell>
          <cell r="N1265">
            <v>861.00000000000011</v>
          </cell>
          <cell r="O1265">
            <v>830.10000000000014</v>
          </cell>
        </row>
        <row r="1271">
          <cell r="A1271" t="str">
            <v>생산지(SCHACO) UNIT 생산계획수량현황</v>
          </cell>
        </row>
        <row r="1272">
          <cell r="A1272" t="str">
            <v>기준(2001.01.01 ~ 2001.09.30 생산일보기준)</v>
          </cell>
        </row>
        <row r="1275">
          <cell r="A1275" t="str">
            <v>대분류</v>
          </cell>
          <cell r="B1275" t="str">
            <v>MODELNO.</v>
          </cell>
          <cell r="C1275" t="str">
            <v>01.12</v>
          </cell>
          <cell r="D1275" t="str">
            <v>02,01</v>
          </cell>
          <cell r="E1275" t="str">
            <v>02,02</v>
          </cell>
          <cell r="F1275" t="str">
            <v>02,03</v>
          </cell>
          <cell r="G1275" t="str">
            <v>02,04</v>
          </cell>
          <cell r="H1275" t="str">
            <v>02,05</v>
          </cell>
          <cell r="I1275" t="str">
            <v>02,06</v>
          </cell>
          <cell r="J1275" t="str">
            <v>02,07</v>
          </cell>
          <cell r="K1275" t="str">
            <v>02,08</v>
          </cell>
          <cell r="L1275" t="str">
            <v>02,09</v>
          </cell>
          <cell r="M1275" t="str">
            <v>02,10</v>
          </cell>
          <cell r="N1275" t="str">
            <v>02,11</v>
          </cell>
          <cell r="O1275" t="str">
            <v>02,12</v>
          </cell>
        </row>
        <row r="1276">
          <cell r="A1276" t="str">
            <v>E/P UNIT</v>
          </cell>
          <cell r="B1276" t="str">
            <v>UNIT</v>
          </cell>
          <cell r="C1276">
            <v>0</v>
          </cell>
          <cell r="D1276">
            <v>236.464</v>
          </cell>
          <cell r="E1276">
            <v>320.65199999999999</v>
          </cell>
          <cell r="F1276">
            <v>166.00299999999999</v>
          </cell>
          <cell r="G1276">
            <v>613.64499999999998</v>
          </cell>
          <cell r="H1276">
            <v>722.3</v>
          </cell>
          <cell r="I1276">
            <v>552</v>
          </cell>
          <cell r="J1276">
            <v>522</v>
          </cell>
          <cell r="K1276">
            <v>592</v>
          </cell>
          <cell r="L1276">
            <v>637</v>
          </cell>
          <cell r="M1276">
            <v>717</v>
          </cell>
          <cell r="N1276">
            <v>587</v>
          </cell>
          <cell r="O1276">
            <v>687</v>
          </cell>
        </row>
        <row r="1277">
          <cell r="A1277" t="str">
            <v>H/P UNIT</v>
          </cell>
          <cell r="B1277" t="str">
            <v>UNIT</v>
          </cell>
          <cell r="C1277">
            <v>0</v>
          </cell>
          <cell r="D1277">
            <v>333.00999999999993</v>
          </cell>
          <cell r="E1277">
            <v>250.99699999999993</v>
          </cell>
          <cell r="F1277">
            <v>284.46299999999991</v>
          </cell>
          <cell r="G1277">
            <v>295.94199999999995</v>
          </cell>
          <cell r="H1277">
            <v>258.7</v>
          </cell>
          <cell r="I1277">
            <v>542.30200000000013</v>
          </cell>
          <cell r="J1277">
            <v>538.40000000000009</v>
          </cell>
          <cell r="K1277">
            <v>350.4</v>
          </cell>
          <cell r="L1277">
            <v>367.4</v>
          </cell>
          <cell r="M1277">
            <v>373.8</v>
          </cell>
          <cell r="N1277">
            <v>356.4</v>
          </cell>
          <cell r="O1277">
            <v>357.2</v>
          </cell>
        </row>
        <row r="1278">
          <cell r="A1278" t="str">
            <v>S/P UNIT</v>
          </cell>
          <cell r="B1278" t="str">
            <v>UNIT</v>
          </cell>
          <cell r="C1278">
            <v>0</v>
          </cell>
          <cell r="D1278">
            <v>84.039999999999992</v>
          </cell>
          <cell r="E1278">
            <v>92.975999999999999</v>
          </cell>
          <cell r="F1278">
            <v>91.483999999999995</v>
          </cell>
          <cell r="G1278">
            <v>79.587999999999994</v>
          </cell>
          <cell r="H1278">
            <v>136.666</v>
          </cell>
          <cell r="I1278">
            <v>212.54200000000003</v>
          </cell>
          <cell r="J1278">
            <v>162.584</v>
          </cell>
          <cell r="K1278">
            <v>137.79999999999998</v>
          </cell>
          <cell r="L1278">
            <v>64</v>
          </cell>
          <cell r="M1278">
            <v>82</v>
          </cell>
          <cell r="N1278">
            <v>64</v>
          </cell>
          <cell r="O1278">
            <v>82</v>
          </cell>
        </row>
        <row r="1279">
          <cell r="A1279" t="str">
            <v>TOTAL</v>
          </cell>
          <cell r="B1279" t="str">
            <v>S-TTL</v>
          </cell>
          <cell r="C1279">
            <v>0</v>
          </cell>
          <cell r="D1279">
            <v>653.5139999999999</v>
          </cell>
          <cell r="E1279">
            <v>664.62499999999989</v>
          </cell>
          <cell r="F1279">
            <v>541.94999999999993</v>
          </cell>
          <cell r="G1279">
            <v>989.17499999999995</v>
          </cell>
          <cell r="H1279">
            <v>1117.6659999999999</v>
          </cell>
          <cell r="I1279">
            <v>1306.8440000000001</v>
          </cell>
          <cell r="J1279">
            <v>1222.9840000000002</v>
          </cell>
          <cell r="K1279">
            <v>1080.2</v>
          </cell>
          <cell r="L1279">
            <v>1068.4000000000001</v>
          </cell>
          <cell r="M1279">
            <v>1172.8</v>
          </cell>
          <cell r="N1279">
            <v>1007.4</v>
          </cell>
          <cell r="O1279">
            <v>1126.2</v>
          </cell>
        </row>
        <row r="1282">
          <cell r="A1282" t="str">
            <v>생산지(SICO) UNIT 생산계획수량현황</v>
          </cell>
        </row>
        <row r="1283">
          <cell r="A1283" t="str">
            <v>기준(2001.01.01 ~ 2001.09.30 생산일보기준)</v>
          </cell>
        </row>
        <row r="1286">
          <cell r="A1286" t="str">
            <v>대분류</v>
          </cell>
          <cell r="B1286" t="str">
            <v>MODELNO.</v>
          </cell>
          <cell r="C1286" t="str">
            <v>01.12</v>
          </cell>
          <cell r="D1286" t="str">
            <v>02,01</v>
          </cell>
          <cell r="E1286" t="str">
            <v>02,02</v>
          </cell>
          <cell r="F1286" t="str">
            <v>02,03</v>
          </cell>
          <cell r="G1286" t="str">
            <v>02,04</v>
          </cell>
          <cell r="H1286" t="str">
            <v>02,05</v>
          </cell>
          <cell r="I1286" t="str">
            <v>02,06</v>
          </cell>
          <cell r="J1286" t="str">
            <v>02,07</v>
          </cell>
          <cell r="K1286" t="str">
            <v>02,08</v>
          </cell>
          <cell r="L1286" t="str">
            <v>02,09</v>
          </cell>
          <cell r="M1286" t="str">
            <v>02,10</v>
          </cell>
          <cell r="N1286" t="str">
            <v>02,11</v>
          </cell>
          <cell r="O1286" t="str">
            <v>02,12</v>
          </cell>
        </row>
        <row r="1287">
          <cell r="A1287" t="str">
            <v>E/P UNIT</v>
          </cell>
          <cell r="B1287" t="str">
            <v>UNIT</v>
          </cell>
          <cell r="C1287">
            <v>0</v>
          </cell>
          <cell r="D1287">
            <v>2064.4540000000006</v>
          </cell>
          <cell r="E1287">
            <v>1816.0770000000002</v>
          </cell>
          <cell r="F1287">
            <v>2545.7980000000002</v>
          </cell>
          <cell r="G1287">
            <v>2744.1970000000001</v>
          </cell>
          <cell r="H1287">
            <v>3190.1529999999993</v>
          </cell>
          <cell r="I1287">
            <v>2958.4379999999996</v>
          </cell>
          <cell r="J1287">
            <v>3111.06</v>
          </cell>
          <cell r="K1287">
            <v>2942.7999999999993</v>
          </cell>
          <cell r="L1287">
            <v>3129.1999999999994</v>
          </cell>
          <cell r="M1287">
            <v>2984.8999999999996</v>
          </cell>
          <cell r="N1287">
            <v>3065.5999999999995</v>
          </cell>
          <cell r="O1287">
            <v>2829.6999999999994</v>
          </cell>
        </row>
        <row r="1288">
          <cell r="A1288" t="str">
            <v>H/P UNIT</v>
          </cell>
          <cell r="B1288" t="str">
            <v>UNIT</v>
          </cell>
          <cell r="C1288">
            <v>0</v>
          </cell>
          <cell r="D1288">
            <v>326.66200000000003</v>
          </cell>
          <cell r="E1288">
            <v>345.4740000000001</v>
          </cell>
          <cell r="F1288">
            <v>305.95599999999996</v>
          </cell>
          <cell r="G1288">
            <v>549.04999999999995</v>
          </cell>
          <cell r="H1288">
            <v>418.80800000000005</v>
          </cell>
          <cell r="I1288">
            <v>511.59600000000006</v>
          </cell>
          <cell r="J1288">
            <v>577.726</v>
          </cell>
          <cell r="K1288">
            <v>447.20000000000005</v>
          </cell>
          <cell r="L1288">
            <v>465.6</v>
          </cell>
          <cell r="M1288">
            <v>428.19999999999993</v>
          </cell>
          <cell r="N1288">
            <v>450.19999999999993</v>
          </cell>
          <cell r="O1288">
            <v>411.19999999999993</v>
          </cell>
        </row>
        <row r="1289">
          <cell r="A1289" t="str">
            <v>RCV UNIT</v>
          </cell>
          <cell r="B1289" t="str">
            <v>UNIT</v>
          </cell>
          <cell r="C1289">
            <v>0</v>
          </cell>
          <cell r="D1289">
            <v>683.19999999999993</v>
          </cell>
          <cell r="E1289">
            <v>1165.5909999999999</v>
          </cell>
          <cell r="F1289">
            <v>322.79999999999995</v>
          </cell>
          <cell r="G1289">
            <v>58.92</v>
          </cell>
          <cell r="H1289">
            <v>39.520000000000003</v>
          </cell>
          <cell r="I1289">
            <v>100</v>
          </cell>
          <cell r="J1289">
            <v>230</v>
          </cell>
          <cell r="K1289">
            <v>230</v>
          </cell>
          <cell r="L1289">
            <v>230</v>
          </cell>
          <cell r="M1289">
            <v>230</v>
          </cell>
          <cell r="N1289">
            <v>230</v>
          </cell>
          <cell r="O1289">
            <v>170</v>
          </cell>
        </row>
        <row r="1290">
          <cell r="A1290" t="str">
            <v>TOTAL</v>
          </cell>
          <cell r="B1290" t="str">
            <v>S-TTL</v>
          </cell>
          <cell r="C1290">
            <v>0</v>
          </cell>
          <cell r="D1290">
            <v>3074.3160000000007</v>
          </cell>
          <cell r="E1290">
            <v>3327.1420000000003</v>
          </cell>
          <cell r="F1290">
            <v>3174.5540000000001</v>
          </cell>
          <cell r="G1290">
            <v>3352.1670000000004</v>
          </cell>
          <cell r="H1290">
            <v>3648.4809999999993</v>
          </cell>
          <cell r="I1290">
            <v>3570.0339999999997</v>
          </cell>
          <cell r="J1290">
            <v>3918.7860000000001</v>
          </cell>
          <cell r="K1290">
            <v>3619.9999999999991</v>
          </cell>
          <cell r="L1290">
            <v>3824.7999999999993</v>
          </cell>
          <cell r="M1290">
            <v>3643.0999999999995</v>
          </cell>
          <cell r="N1290">
            <v>3745.7999999999993</v>
          </cell>
          <cell r="O1290">
            <v>3410.8999999999992</v>
          </cell>
        </row>
        <row r="1293">
          <cell r="A1293" t="str">
            <v>생산지(SJECO) UNIT 생산계획수량현황</v>
          </cell>
        </row>
        <row r="1294">
          <cell r="A1294" t="str">
            <v>기준(2001.01.01 ~ 2001.09.30 생산일보기준)</v>
          </cell>
        </row>
        <row r="1297">
          <cell r="A1297" t="str">
            <v>대분류</v>
          </cell>
          <cell r="B1297" t="str">
            <v>MODELNO.</v>
          </cell>
          <cell r="C1297" t="str">
            <v>01.12</v>
          </cell>
          <cell r="D1297" t="str">
            <v>02,01</v>
          </cell>
          <cell r="E1297" t="str">
            <v>02,02</v>
          </cell>
          <cell r="F1297" t="str">
            <v>02,03</v>
          </cell>
          <cell r="G1297" t="str">
            <v>02,04</v>
          </cell>
          <cell r="H1297" t="str">
            <v>02,05</v>
          </cell>
          <cell r="I1297" t="str">
            <v>02,06</v>
          </cell>
          <cell r="J1297" t="str">
            <v>02,07</v>
          </cell>
          <cell r="K1297" t="str">
            <v>02,08</v>
          </cell>
          <cell r="L1297" t="str">
            <v>02,09</v>
          </cell>
          <cell r="M1297" t="str">
            <v>02,10</v>
          </cell>
          <cell r="N1297" t="str">
            <v>02,11</v>
          </cell>
          <cell r="O1297" t="str">
            <v>02,12</v>
          </cell>
        </row>
        <row r="1298">
          <cell r="A1298" t="str">
            <v>E/P UNIT</v>
          </cell>
          <cell r="B1298" t="str">
            <v>UNIT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</row>
        <row r="1299">
          <cell r="A1299" t="str">
            <v>H/P UNIT</v>
          </cell>
          <cell r="B1299" t="str">
            <v>UNIT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</row>
        <row r="1300">
          <cell r="A1300" t="str">
            <v>MIC UNIT</v>
          </cell>
          <cell r="B1300" t="str">
            <v>UNIT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</row>
        <row r="1301">
          <cell r="A1301" t="str">
            <v>TOTAL</v>
          </cell>
          <cell r="B1301" t="str">
            <v>S-TTL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</row>
        <row r="1304">
          <cell r="A1304" t="str">
            <v>생산지 합계 UNIT 생산계획수량현황</v>
          </cell>
        </row>
        <row r="1306">
          <cell r="A1306" t="str">
            <v>대분류</v>
          </cell>
          <cell r="B1306" t="str">
            <v>MODELNO.</v>
          </cell>
          <cell r="C1306" t="str">
            <v>01.12</v>
          </cell>
          <cell r="D1306" t="str">
            <v>02,01</v>
          </cell>
          <cell r="E1306" t="str">
            <v>02,02</v>
          </cell>
          <cell r="F1306" t="str">
            <v>02,03</v>
          </cell>
          <cell r="G1306" t="str">
            <v>02,04</v>
          </cell>
          <cell r="H1306" t="str">
            <v>02,05</v>
          </cell>
          <cell r="I1306" t="str">
            <v>02,06</v>
          </cell>
          <cell r="J1306" t="str">
            <v>02,07</v>
          </cell>
          <cell r="K1306" t="str">
            <v>02,08</v>
          </cell>
          <cell r="L1306" t="str">
            <v>02,09</v>
          </cell>
          <cell r="M1306" t="str">
            <v>02,10</v>
          </cell>
          <cell r="N1306" t="str">
            <v>02,11</v>
          </cell>
          <cell r="O1306" t="str">
            <v>02,12</v>
          </cell>
        </row>
        <row r="1307">
          <cell r="A1307" t="str">
            <v>E/P UNIT</v>
          </cell>
          <cell r="C1307">
            <v>0</v>
          </cell>
          <cell r="D1307">
            <v>2300.9180000000006</v>
          </cell>
          <cell r="E1307">
            <v>2136.7290000000003</v>
          </cell>
          <cell r="F1307">
            <v>2711.8010000000004</v>
          </cell>
          <cell r="G1307">
            <v>3357.8420000000001</v>
          </cell>
          <cell r="H1307">
            <v>3912.4529999999995</v>
          </cell>
          <cell r="I1307">
            <v>3510.4379999999996</v>
          </cell>
          <cell r="J1307">
            <v>3633.06</v>
          </cell>
          <cell r="K1307">
            <v>3534.7999999999993</v>
          </cell>
          <cell r="L1307">
            <v>3766.1999999999994</v>
          </cell>
          <cell r="M1307">
            <v>3701.8999999999996</v>
          </cell>
          <cell r="N1307">
            <v>3652.5999999999995</v>
          </cell>
          <cell r="O1307">
            <v>3516.6999999999994</v>
          </cell>
        </row>
        <row r="1308">
          <cell r="A1308" t="str">
            <v>H/P UNIT</v>
          </cell>
          <cell r="C1308">
            <v>0</v>
          </cell>
          <cell r="D1308">
            <v>659.67200000000003</v>
          </cell>
          <cell r="E1308">
            <v>596.471</v>
          </cell>
          <cell r="F1308">
            <v>590.41899999999987</v>
          </cell>
          <cell r="G1308">
            <v>844.99199999999996</v>
          </cell>
          <cell r="H1308">
            <v>677.50800000000004</v>
          </cell>
          <cell r="I1308">
            <v>1053.8980000000001</v>
          </cell>
          <cell r="J1308">
            <v>1116.1260000000002</v>
          </cell>
          <cell r="K1308">
            <v>797.6</v>
          </cell>
          <cell r="L1308">
            <v>833</v>
          </cell>
          <cell r="M1308">
            <v>802</v>
          </cell>
          <cell r="N1308">
            <v>806.59999999999991</v>
          </cell>
          <cell r="O1308">
            <v>768.39999999999986</v>
          </cell>
        </row>
        <row r="1309">
          <cell r="A1309" t="str">
            <v>S/P UNIT</v>
          </cell>
          <cell r="C1309">
            <v>0</v>
          </cell>
          <cell r="D1309">
            <v>84.039999999999992</v>
          </cell>
          <cell r="E1309">
            <v>92.975999999999999</v>
          </cell>
          <cell r="F1309">
            <v>91.483999999999995</v>
          </cell>
          <cell r="G1309">
            <v>79.587999999999994</v>
          </cell>
          <cell r="H1309">
            <v>136.666</v>
          </cell>
          <cell r="I1309">
            <v>212.54200000000003</v>
          </cell>
          <cell r="J1309">
            <v>162.584</v>
          </cell>
          <cell r="K1309">
            <v>137.79999999999998</v>
          </cell>
          <cell r="L1309">
            <v>64</v>
          </cell>
          <cell r="M1309">
            <v>82</v>
          </cell>
          <cell r="N1309">
            <v>64</v>
          </cell>
          <cell r="O1309">
            <v>82</v>
          </cell>
        </row>
        <row r="1310">
          <cell r="A1310" t="str">
            <v>RCV UNIT</v>
          </cell>
          <cell r="C1310">
            <v>0</v>
          </cell>
          <cell r="D1310">
            <v>683.19999999999993</v>
          </cell>
          <cell r="E1310">
            <v>1165.5909999999999</v>
          </cell>
          <cell r="F1310">
            <v>322.79999999999995</v>
          </cell>
          <cell r="G1310">
            <v>58.92</v>
          </cell>
          <cell r="H1310">
            <v>39.520000000000003</v>
          </cell>
          <cell r="I1310">
            <v>100</v>
          </cell>
          <cell r="J1310">
            <v>230</v>
          </cell>
          <cell r="K1310">
            <v>230</v>
          </cell>
          <cell r="L1310">
            <v>230</v>
          </cell>
          <cell r="M1310">
            <v>230</v>
          </cell>
          <cell r="N1310">
            <v>230</v>
          </cell>
          <cell r="O1310">
            <v>170</v>
          </cell>
        </row>
        <row r="1311">
          <cell r="A1311" t="str">
            <v>MIC UNIT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</row>
        <row r="1312">
          <cell r="C1312">
            <v>0</v>
          </cell>
          <cell r="D1312">
            <v>3727.8300000000004</v>
          </cell>
          <cell r="E1312">
            <v>3991.7670000000003</v>
          </cell>
          <cell r="F1312">
            <v>3716.5039999999999</v>
          </cell>
          <cell r="G1312">
            <v>4341.3419999999996</v>
          </cell>
          <cell r="H1312">
            <v>4766.1469999999999</v>
          </cell>
          <cell r="I1312">
            <v>4876.8779999999997</v>
          </cell>
          <cell r="J1312">
            <v>5141.7699999999995</v>
          </cell>
          <cell r="K1312">
            <v>4700.2</v>
          </cell>
          <cell r="L1312">
            <v>4893.1999999999989</v>
          </cell>
          <cell r="M1312">
            <v>4815.8999999999996</v>
          </cell>
          <cell r="N1312">
            <v>4753.1999999999989</v>
          </cell>
          <cell r="O1312">
            <v>4537.0999999999995</v>
          </cell>
        </row>
        <row r="1321">
          <cell r="A1321" t="str">
            <v>절대 지우거나 변경하지 말것</v>
          </cell>
          <cell r="B1321" t="str">
            <v>완제기준</v>
          </cell>
          <cell r="C1321" t="str">
            <v>완제기준</v>
          </cell>
          <cell r="D1321" t="str">
            <v>완제기준</v>
          </cell>
        </row>
        <row r="1322">
          <cell r="B1322" t="str">
            <v>SICO</v>
          </cell>
          <cell r="C1322" t="str">
            <v>SCHACO</v>
          </cell>
          <cell r="D1322" t="str">
            <v>SJECO</v>
          </cell>
        </row>
        <row r="1324">
          <cell r="A1324" t="str">
            <v>생산지 SMT 소요수량현황(완제생산기준)</v>
          </cell>
        </row>
        <row r="1325">
          <cell r="A1325" t="str">
            <v>기준(원가팀 발행 SMT임률기준)</v>
          </cell>
        </row>
        <row r="1328">
          <cell r="A1328" t="str">
            <v>대분류</v>
          </cell>
          <cell r="B1328" t="str">
            <v>MODELNO.</v>
          </cell>
          <cell r="C1328" t="str">
            <v>01.12</v>
          </cell>
          <cell r="D1328" t="str">
            <v>02,01</v>
          </cell>
          <cell r="E1328" t="str">
            <v>02,02</v>
          </cell>
          <cell r="F1328" t="str">
            <v>02,03</v>
          </cell>
          <cell r="G1328" t="str">
            <v>02,04</v>
          </cell>
          <cell r="H1328" t="str">
            <v>02,05</v>
          </cell>
          <cell r="I1328" t="str">
            <v>02,06</v>
          </cell>
          <cell r="J1328" t="str">
            <v>02,07</v>
          </cell>
          <cell r="K1328" t="str">
            <v>02,08</v>
          </cell>
          <cell r="L1328" t="str">
            <v>02,09</v>
          </cell>
          <cell r="M1328" t="str">
            <v>02,10</v>
          </cell>
          <cell r="N1328" t="str">
            <v>02,11</v>
          </cell>
          <cell r="O1328" t="str">
            <v>02,12</v>
          </cell>
        </row>
        <row r="1329">
          <cell r="A1329" t="str">
            <v>SICO</v>
          </cell>
          <cell r="B1329" t="str">
            <v>SMT</v>
          </cell>
          <cell r="C1329">
            <v>0</v>
          </cell>
          <cell r="D1329">
            <v>1150.2</v>
          </cell>
          <cell r="E1329">
            <v>924.4</v>
          </cell>
          <cell r="F1329">
            <v>1416.5520000000001</v>
          </cell>
          <cell r="G1329">
            <v>1402.6799999999998</v>
          </cell>
          <cell r="H1329">
            <v>1477</v>
          </cell>
          <cell r="I1329">
            <v>1726</v>
          </cell>
          <cell r="J1329">
            <v>1582</v>
          </cell>
          <cell r="K1329">
            <v>2250</v>
          </cell>
          <cell r="L1329">
            <v>2242</v>
          </cell>
          <cell r="M1329">
            <v>2242</v>
          </cell>
          <cell r="N1329">
            <v>2242</v>
          </cell>
          <cell r="O1329">
            <v>2742</v>
          </cell>
        </row>
        <row r="1330">
          <cell r="A1330" t="str">
            <v>SCHACO</v>
          </cell>
          <cell r="B1330" t="str">
            <v>SMT</v>
          </cell>
          <cell r="C1330">
            <v>0</v>
          </cell>
          <cell r="D1330">
            <v>15780.326999999997</v>
          </cell>
          <cell r="E1330">
            <v>15003.466</v>
          </cell>
          <cell r="F1330">
            <v>16793.697</v>
          </cell>
          <cell r="G1330">
            <v>19026.572</v>
          </cell>
          <cell r="H1330">
            <v>25784.601000000002</v>
          </cell>
          <cell r="I1330">
            <v>26436.942000000003</v>
          </cell>
          <cell r="J1330">
            <v>23139.533000000003</v>
          </cell>
          <cell r="K1330">
            <v>20648.906999999999</v>
          </cell>
          <cell r="L1330">
            <v>19884.5</v>
          </cell>
          <cell r="M1330">
            <v>19097.5</v>
          </cell>
          <cell r="N1330">
            <v>18059.5</v>
          </cell>
          <cell r="O1330">
            <v>16809.5</v>
          </cell>
        </row>
        <row r="1331">
          <cell r="A1331" t="str">
            <v>SJECO</v>
          </cell>
          <cell r="B1331" t="str">
            <v>SMT</v>
          </cell>
          <cell r="C1331">
            <v>0</v>
          </cell>
          <cell r="D1331">
            <v>4284.87</v>
          </cell>
          <cell r="E1331">
            <v>3016.8950000000004</v>
          </cell>
          <cell r="F1331">
            <v>3761.9700000000003</v>
          </cell>
          <cell r="G1331">
            <v>5150.0020000000004</v>
          </cell>
          <cell r="H1331">
            <v>6226.2760000000007</v>
          </cell>
          <cell r="I1331">
            <v>7059.9670000000006</v>
          </cell>
          <cell r="J1331">
            <v>5976.1390000000001</v>
          </cell>
          <cell r="K1331">
            <v>4701.7520000000004</v>
          </cell>
          <cell r="L1331">
            <v>3579.5</v>
          </cell>
          <cell r="M1331">
            <v>4914.5</v>
          </cell>
          <cell r="N1331">
            <v>4174.8999999999996</v>
          </cell>
          <cell r="O1331">
            <v>3075</v>
          </cell>
        </row>
        <row r="1332">
          <cell r="A1332" t="str">
            <v>TOTAL</v>
          </cell>
          <cell r="B1332" t="str">
            <v>S-TTL</v>
          </cell>
          <cell r="C1332">
            <v>0</v>
          </cell>
          <cell r="D1332">
            <v>21215.396999999997</v>
          </cell>
          <cell r="E1332">
            <v>18944.760999999999</v>
          </cell>
          <cell r="F1332">
            <v>21972.219000000001</v>
          </cell>
          <cell r="G1332">
            <v>25579.254000000001</v>
          </cell>
          <cell r="H1332">
            <v>33487.877</v>
          </cell>
          <cell r="I1332">
            <v>35222.909</v>
          </cell>
          <cell r="J1332">
            <v>30697.672000000002</v>
          </cell>
          <cell r="K1332">
            <v>27600.659</v>
          </cell>
          <cell r="L1332">
            <v>25706</v>
          </cell>
          <cell r="M1332">
            <v>26254</v>
          </cell>
          <cell r="N1332">
            <v>24476.400000000001</v>
          </cell>
          <cell r="O1332">
            <v>22626.5</v>
          </cell>
        </row>
        <row r="1334">
          <cell r="A1334" t="str">
            <v>절대 지우거나 변경하지 말것</v>
          </cell>
          <cell r="B1334" t="str">
            <v>SMT기준</v>
          </cell>
          <cell r="C1334" t="str">
            <v>SMT기준</v>
          </cell>
          <cell r="D1334" t="str">
            <v>SMT기준</v>
          </cell>
          <cell r="E1334" t="str">
            <v>SMT기준</v>
          </cell>
        </row>
        <row r="1335">
          <cell r="B1335" t="str">
            <v>SICO</v>
          </cell>
          <cell r="C1335" t="str">
            <v>SCHACO</v>
          </cell>
          <cell r="D1335" t="str">
            <v>SJECO</v>
          </cell>
          <cell r="E1335" t="str">
            <v>ANAM</v>
          </cell>
        </row>
        <row r="1337">
          <cell r="A1337" t="str">
            <v>생산지 SMT 소요수량현황(SMT생산기준)</v>
          </cell>
        </row>
        <row r="1338">
          <cell r="A1338" t="str">
            <v>기준(원가팀 발행 SMT임률기준)</v>
          </cell>
        </row>
        <row r="1341">
          <cell r="A1341" t="str">
            <v>대분류</v>
          </cell>
          <cell r="B1341" t="str">
            <v>MODELNO.</v>
          </cell>
          <cell r="C1341" t="str">
            <v>01.12</v>
          </cell>
          <cell r="D1341" t="str">
            <v>02,01</v>
          </cell>
          <cell r="E1341" t="str">
            <v>02,02</v>
          </cell>
          <cell r="F1341" t="str">
            <v>02,03</v>
          </cell>
          <cell r="G1341" t="str">
            <v>02,04</v>
          </cell>
          <cell r="H1341" t="str">
            <v>02,05</v>
          </cell>
          <cell r="I1341" t="str">
            <v>02,06</v>
          </cell>
          <cell r="J1341" t="str">
            <v>02,07</v>
          </cell>
          <cell r="K1341" t="str">
            <v>02,08</v>
          </cell>
          <cell r="L1341" t="str">
            <v>02,09</v>
          </cell>
          <cell r="M1341" t="str">
            <v>02,10</v>
          </cell>
          <cell r="N1341" t="str">
            <v>02,11</v>
          </cell>
          <cell r="O1341" t="str">
            <v>02,12</v>
          </cell>
        </row>
        <row r="1342">
          <cell r="A1342" t="str">
            <v>ANAM</v>
          </cell>
          <cell r="B1342" t="str">
            <v>SMT</v>
          </cell>
          <cell r="C1342">
            <v>0</v>
          </cell>
          <cell r="D1342">
            <v>118.881</v>
          </cell>
          <cell r="E1342">
            <v>0</v>
          </cell>
          <cell r="F1342">
            <v>247.715</v>
          </cell>
          <cell r="G1342">
            <v>185</v>
          </cell>
          <cell r="H1342">
            <v>185</v>
          </cell>
          <cell r="I1342">
            <v>111</v>
          </cell>
          <cell r="J1342">
            <v>111</v>
          </cell>
          <cell r="K1342">
            <v>111</v>
          </cell>
          <cell r="L1342">
            <v>111</v>
          </cell>
          <cell r="M1342">
            <v>185</v>
          </cell>
          <cell r="N1342">
            <v>185</v>
          </cell>
          <cell r="O1342">
            <v>185</v>
          </cell>
        </row>
        <row r="1343">
          <cell r="A1343" t="str">
            <v>SICO</v>
          </cell>
          <cell r="B1343" t="str">
            <v>SMT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46</v>
          </cell>
          <cell r="H1343">
            <v>192</v>
          </cell>
          <cell r="I1343">
            <v>652</v>
          </cell>
          <cell r="J1343">
            <v>612</v>
          </cell>
          <cell r="K1343">
            <v>1272</v>
          </cell>
          <cell r="L1343">
            <v>1272</v>
          </cell>
          <cell r="M1343">
            <v>1272</v>
          </cell>
          <cell r="N1343">
            <v>1272</v>
          </cell>
          <cell r="O1343">
            <v>1772</v>
          </cell>
        </row>
        <row r="1344">
          <cell r="A1344" t="str">
            <v>SCHACO</v>
          </cell>
          <cell r="B1344" t="str">
            <v>SMT</v>
          </cell>
          <cell r="C1344">
            <v>0</v>
          </cell>
          <cell r="D1344">
            <v>16151.645999999999</v>
          </cell>
          <cell r="E1344">
            <v>15577.866</v>
          </cell>
          <cell r="F1344">
            <v>17432.533999999996</v>
          </cell>
          <cell r="G1344">
            <v>19798.252</v>
          </cell>
          <cell r="H1344">
            <v>26434.601000000002</v>
          </cell>
          <cell r="I1344">
            <v>27099.942000000003</v>
          </cell>
          <cell r="J1344">
            <v>23798.533000000003</v>
          </cell>
          <cell r="K1344">
            <v>21315.906999999999</v>
          </cell>
          <cell r="L1344">
            <v>20543.5</v>
          </cell>
          <cell r="M1344">
            <v>19682.5</v>
          </cell>
          <cell r="N1344">
            <v>18644.5</v>
          </cell>
          <cell r="O1344">
            <v>17394.5</v>
          </cell>
        </row>
        <row r="1345">
          <cell r="A1345" t="str">
            <v>SJECO</v>
          </cell>
          <cell r="B1345" t="str">
            <v>SMT</v>
          </cell>
          <cell r="C1345">
            <v>0</v>
          </cell>
          <cell r="D1345">
            <v>4944.87</v>
          </cell>
          <cell r="E1345">
            <v>3366.8950000000004</v>
          </cell>
          <cell r="F1345">
            <v>4291.97</v>
          </cell>
          <cell r="G1345">
            <v>5550.0020000000004</v>
          </cell>
          <cell r="H1345">
            <v>6676.2760000000007</v>
          </cell>
          <cell r="I1345">
            <v>7359.9669999999996</v>
          </cell>
          <cell r="J1345">
            <v>6176.1390000000001</v>
          </cell>
          <cell r="K1345">
            <v>4901.7520000000004</v>
          </cell>
          <cell r="L1345">
            <v>3779.5</v>
          </cell>
          <cell r="M1345">
            <v>5114.5</v>
          </cell>
          <cell r="N1345">
            <v>4374.8999999999996</v>
          </cell>
          <cell r="O1345">
            <v>3275</v>
          </cell>
        </row>
        <row r="1346">
          <cell r="A1346" t="str">
            <v>TOTAL</v>
          </cell>
          <cell r="B1346" t="str">
            <v>S-TTL</v>
          </cell>
          <cell r="C1346">
            <v>0</v>
          </cell>
          <cell r="D1346">
            <v>21215.396999999997</v>
          </cell>
          <cell r="E1346">
            <v>18944.760999999999</v>
          </cell>
          <cell r="F1346">
            <v>21972.218999999997</v>
          </cell>
          <cell r="G1346">
            <v>25579.254000000001</v>
          </cell>
          <cell r="H1346">
            <v>33487.877</v>
          </cell>
          <cell r="I1346">
            <v>35222.909</v>
          </cell>
          <cell r="J1346">
            <v>30697.672000000002</v>
          </cell>
          <cell r="K1346">
            <v>27600.659</v>
          </cell>
          <cell r="L1346">
            <v>25706</v>
          </cell>
          <cell r="M1346">
            <v>26254</v>
          </cell>
          <cell r="N1346">
            <v>24476.400000000001</v>
          </cell>
          <cell r="O1346">
            <v>22626.5</v>
          </cell>
        </row>
        <row r="1351">
          <cell r="A1351" t="str">
            <v>절대 지우거나 변경하지 말것</v>
          </cell>
          <cell r="B1351" t="str">
            <v>SMT기준</v>
          </cell>
          <cell r="C1351" t="str">
            <v>SMT기준</v>
          </cell>
          <cell r="D1351" t="str">
            <v>SMT기준</v>
          </cell>
          <cell r="E1351" t="str">
            <v>SMT기준</v>
          </cell>
        </row>
        <row r="1352">
          <cell r="B1352" t="str">
            <v>SICO</v>
          </cell>
          <cell r="C1352" t="str">
            <v>SCHACO</v>
          </cell>
          <cell r="D1352" t="str">
            <v>SJECO</v>
          </cell>
          <cell r="E1352" t="str">
            <v>ANAM</v>
          </cell>
        </row>
        <row r="1354">
          <cell r="A1354" t="str">
            <v>생산지 SMT 대상완제수량현황</v>
          </cell>
        </row>
        <row r="1358">
          <cell r="A1358" t="str">
            <v>대분류</v>
          </cell>
          <cell r="B1358" t="str">
            <v>MODELNO.</v>
          </cell>
          <cell r="C1358" t="str">
            <v>01.12</v>
          </cell>
          <cell r="D1358" t="str">
            <v>02,01</v>
          </cell>
          <cell r="E1358" t="str">
            <v>02,02</v>
          </cell>
          <cell r="F1358" t="str">
            <v>02,03</v>
          </cell>
          <cell r="G1358" t="str">
            <v>02,04</v>
          </cell>
          <cell r="H1358" t="str">
            <v>02,05</v>
          </cell>
          <cell r="I1358" t="str">
            <v>02,06</v>
          </cell>
          <cell r="J1358" t="str">
            <v>02,07</v>
          </cell>
          <cell r="K1358" t="str">
            <v>02,08</v>
          </cell>
          <cell r="L1358" t="str">
            <v>02,09</v>
          </cell>
          <cell r="M1358" t="str">
            <v>02,10</v>
          </cell>
          <cell r="N1358" t="str">
            <v>02,11</v>
          </cell>
          <cell r="O1358" t="str">
            <v>02,12</v>
          </cell>
        </row>
        <row r="1359">
          <cell r="A1359" t="str">
            <v>SICO</v>
          </cell>
          <cell r="B1359" t="str">
            <v>SMT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11.5</v>
          </cell>
          <cell r="H1359">
            <v>48</v>
          </cell>
          <cell r="I1359">
            <v>138</v>
          </cell>
          <cell r="J1359">
            <v>128</v>
          </cell>
          <cell r="K1359">
            <v>268</v>
          </cell>
          <cell r="L1359">
            <v>268</v>
          </cell>
          <cell r="M1359">
            <v>268</v>
          </cell>
          <cell r="N1359">
            <v>268</v>
          </cell>
          <cell r="O1359">
            <v>368</v>
          </cell>
        </row>
        <row r="1360">
          <cell r="A1360" t="str">
            <v>SCHACO</v>
          </cell>
          <cell r="B1360" t="str">
            <v>SMT</v>
          </cell>
          <cell r="C1360">
            <v>0</v>
          </cell>
          <cell r="D1360">
            <v>1194.2100000000003</v>
          </cell>
          <cell r="E1360">
            <v>1293.8039999999999</v>
          </cell>
          <cell r="F1360">
            <v>1615.91</v>
          </cell>
          <cell r="G1360">
            <v>1924.5329999999999</v>
          </cell>
          <cell r="H1360">
            <v>2198.5930000000003</v>
          </cell>
          <cell r="I1360">
            <v>1867.0569999999998</v>
          </cell>
          <cell r="J1360">
            <v>1883.921</v>
          </cell>
          <cell r="K1360">
            <v>1749.0529999999999</v>
          </cell>
          <cell r="L1360">
            <v>1890</v>
          </cell>
          <cell r="M1360">
            <v>1945</v>
          </cell>
          <cell r="N1360">
            <v>1836</v>
          </cell>
          <cell r="O1360">
            <v>1711</v>
          </cell>
        </row>
        <row r="1361">
          <cell r="A1361" t="str">
            <v>SJECO</v>
          </cell>
          <cell r="B1361" t="str">
            <v>SMT</v>
          </cell>
          <cell r="C1361">
            <v>0</v>
          </cell>
          <cell r="D1361">
            <v>360.6269999999999</v>
          </cell>
          <cell r="E1361">
            <v>211.768</v>
          </cell>
          <cell r="F1361">
            <v>371.56900000000002</v>
          </cell>
          <cell r="G1361">
            <v>408.57800000000003</v>
          </cell>
          <cell r="H1361">
            <v>759.73199999999997</v>
          </cell>
          <cell r="I1361">
            <v>611.76300000000015</v>
          </cell>
          <cell r="J1361">
            <v>616.59500000000014</v>
          </cell>
          <cell r="K1361">
            <v>639.08500000000004</v>
          </cell>
          <cell r="L1361">
            <v>602.30000000000007</v>
          </cell>
          <cell r="M1361">
            <v>620.50000000000011</v>
          </cell>
          <cell r="N1361">
            <v>620.70000000000005</v>
          </cell>
          <cell r="O1361">
            <v>616</v>
          </cell>
        </row>
        <row r="1362">
          <cell r="A1362" t="str">
            <v>ANAM</v>
          </cell>
          <cell r="B1362" t="str">
            <v>SMT</v>
          </cell>
          <cell r="C1362">
            <v>0</v>
          </cell>
          <cell r="D1362">
            <v>3.2130000000000001</v>
          </cell>
          <cell r="E1362">
            <v>0</v>
          </cell>
          <cell r="F1362">
            <v>6.6950000000000003</v>
          </cell>
          <cell r="G1362">
            <v>5</v>
          </cell>
          <cell r="H1362">
            <v>5</v>
          </cell>
          <cell r="I1362">
            <v>3</v>
          </cell>
          <cell r="J1362">
            <v>3</v>
          </cell>
          <cell r="K1362">
            <v>3</v>
          </cell>
          <cell r="L1362">
            <v>3</v>
          </cell>
          <cell r="M1362">
            <v>5</v>
          </cell>
          <cell r="N1362">
            <v>5</v>
          </cell>
          <cell r="O1362">
            <v>5</v>
          </cell>
        </row>
        <row r="1363">
          <cell r="A1363" t="str">
            <v>TOTAL</v>
          </cell>
          <cell r="B1363" t="str">
            <v>S-TTL</v>
          </cell>
          <cell r="C1363">
            <v>0</v>
          </cell>
          <cell r="D1363">
            <v>1558.0500000000002</v>
          </cell>
          <cell r="E1363">
            <v>1505.5719999999999</v>
          </cell>
          <cell r="F1363">
            <v>1994.174</v>
          </cell>
          <cell r="G1363">
            <v>2349.6109999999999</v>
          </cell>
          <cell r="H1363">
            <v>3011.3250000000003</v>
          </cell>
          <cell r="I1363">
            <v>2619.8199999999997</v>
          </cell>
          <cell r="J1363">
            <v>2631.5160000000001</v>
          </cell>
          <cell r="K1363">
            <v>2659.1379999999999</v>
          </cell>
          <cell r="L1363">
            <v>2763.3</v>
          </cell>
          <cell r="M1363">
            <v>2838.5</v>
          </cell>
          <cell r="N1363">
            <v>2729.7</v>
          </cell>
          <cell r="O1363">
            <v>2700</v>
          </cell>
        </row>
        <row r="1368">
          <cell r="A1368" t="str">
            <v>절대 지우거나 변경하지 말것</v>
          </cell>
          <cell r="B1368" t="str">
            <v>품목별SMT</v>
          </cell>
        </row>
        <row r="1369">
          <cell r="B1369" t="str">
            <v>ANAM LCD RMC</v>
          </cell>
        </row>
        <row r="1370">
          <cell r="B1370" t="str">
            <v>품목별SMT</v>
          </cell>
          <cell r="C1370" t="str">
            <v>품목별SMT</v>
          </cell>
          <cell r="D1370" t="str">
            <v>품목별SMT</v>
          </cell>
          <cell r="E1370" t="str">
            <v>품목별SMT</v>
          </cell>
          <cell r="F1370" t="str">
            <v>품목별SMT</v>
          </cell>
          <cell r="G1370" t="str">
            <v>품목별SMT</v>
          </cell>
          <cell r="H1370" t="str">
            <v>품목별SMT</v>
          </cell>
          <cell r="I1370" t="str">
            <v>품목별SMT</v>
          </cell>
          <cell r="J1370" t="str">
            <v>품목별SMT</v>
          </cell>
        </row>
        <row r="1371">
          <cell r="B1371" t="str">
            <v>SCHACO 其他</v>
          </cell>
          <cell r="C1371" t="str">
            <v>SCHACO 大型 H/P</v>
          </cell>
          <cell r="D1371" t="str">
            <v>SCHACO 小型 H/P BULK</v>
          </cell>
          <cell r="E1371" t="str">
            <v>SCHACO CD ADAPTOR</v>
          </cell>
          <cell r="F1371" t="str">
            <v>SCHACO E/P MIC</v>
          </cell>
          <cell r="G1371" t="str">
            <v>SCHACO H/P 小型</v>
          </cell>
          <cell r="H1371" t="str">
            <v>SCHACO PACK'D E/P</v>
          </cell>
          <cell r="I1371" t="str">
            <v>SCHACO RMC E/P</v>
          </cell>
          <cell r="J1371" t="str">
            <v>SCHACO RMC無 E/P</v>
          </cell>
        </row>
        <row r="1372">
          <cell r="B1372" t="str">
            <v>품목별SMT</v>
          </cell>
          <cell r="C1372" t="str">
            <v>품목별SMT</v>
          </cell>
          <cell r="D1372" t="str">
            <v>품목별SMT</v>
          </cell>
          <cell r="E1372" t="str">
            <v>품목별SMT</v>
          </cell>
          <cell r="F1372" t="str">
            <v>품목별SMT</v>
          </cell>
          <cell r="G1372" t="str">
            <v>품목별SMT</v>
          </cell>
          <cell r="H1372" t="str">
            <v>품목별SMT</v>
          </cell>
          <cell r="I1372" t="str">
            <v>품목별SMT</v>
          </cell>
        </row>
        <row r="1373">
          <cell r="B1373" t="str">
            <v>SICO  RECEIVER UNIT</v>
          </cell>
          <cell r="C1373" t="str">
            <v>SICO 其他</v>
          </cell>
          <cell r="D1373" t="str">
            <v>SICO 大型 H/P</v>
          </cell>
          <cell r="E1373" t="str">
            <v>SICO 小型 H/P BULK</v>
          </cell>
          <cell r="F1373" t="str">
            <v>SICO CD ADAPTOR</v>
          </cell>
          <cell r="G1373" t="str">
            <v>SICO H/P 小型</v>
          </cell>
          <cell r="H1373" t="str">
            <v>SICO PACK'D E/P</v>
          </cell>
          <cell r="I1373" t="str">
            <v>SICO RMC無 E/P</v>
          </cell>
        </row>
        <row r="1374">
          <cell r="B1374" t="str">
            <v>품목별SMT</v>
          </cell>
          <cell r="C1374" t="str">
            <v>품목별SMT</v>
          </cell>
          <cell r="D1374" t="str">
            <v>품목별SMT</v>
          </cell>
          <cell r="E1374" t="str">
            <v>품목별SMT</v>
          </cell>
          <cell r="F1374" t="str">
            <v>품목별SMT</v>
          </cell>
          <cell r="G1374" t="str">
            <v>품목별SMT</v>
          </cell>
          <cell r="H1374" t="str">
            <v>품목별SMT</v>
          </cell>
          <cell r="I1374" t="str">
            <v>품목별SMT</v>
          </cell>
          <cell r="J1374" t="str">
            <v>품목별SMT</v>
          </cell>
          <cell r="K1374" t="str">
            <v>품목별SMT</v>
          </cell>
        </row>
        <row r="1375">
          <cell r="B1375" t="str">
            <v>SJECO 其他</v>
          </cell>
          <cell r="C1375" t="str">
            <v>SJECO 大型 H/P</v>
          </cell>
          <cell r="D1375" t="str">
            <v>SJECO 小型 H/P BULK</v>
          </cell>
          <cell r="E1375" t="str">
            <v>SJECO CD ADAPTOR</v>
          </cell>
          <cell r="F1375" t="str">
            <v>SJECO E/P MIC</v>
          </cell>
          <cell r="G1375" t="str">
            <v>SJECO H/P 小型</v>
          </cell>
          <cell r="H1375" t="str">
            <v>SJECO LCD E/P</v>
          </cell>
          <cell r="I1375" t="str">
            <v>SJECO PACK'D E/P</v>
          </cell>
          <cell r="J1375" t="str">
            <v>SJECO RMC E/P</v>
          </cell>
          <cell r="K1375" t="str">
            <v>SJECO RMC無 E/P</v>
          </cell>
        </row>
        <row r="1376">
          <cell r="A1376" t="str">
            <v>생산수량별</v>
          </cell>
        </row>
        <row r="1378">
          <cell r="A1378" t="str">
            <v>대분류</v>
          </cell>
          <cell r="B1378" t="str">
            <v>MODELNO.</v>
          </cell>
          <cell r="C1378" t="str">
            <v>01.12</v>
          </cell>
          <cell r="D1378" t="str">
            <v>02,01</v>
          </cell>
          <cell r="E1378" t="str">
            <v>02,02</v>
          </cell>
          <cell r="F1378" t="str">
            <v>02,03</v>
          </cell>
          <cell r="G1378" t="str">
            <v>02,04</v>
          </cell>
          <cell r="H1378" t="str">
            <v>02,05</v>
          </cell>
          <cell r="I1378" t="str">
            <v>02,06</v>
          </cell>
          <cell r="J1378" t="str">
            <v>02,07</v>
          </cell>
          <cell r="K1378" t="str">
            <v>02,08</v>
          </cell>
          <cell r="L1378" t="str">
            <v>02,09</v>
          </cell>
          <cell r="M1378" t="str">
            <v>02,10</v>
          </cell>
          <cell r="N1378" t="str">
            <v>02,11</v>
          </cell>
          <cell r="O1378" t="str">
            <v>02,12</v>
          </cell>
        </row>
        <row r="1379">
          <cell r="A1379" t="str">
            <v>ANAM LCD RMC</v>
          </cell>
          <cell r="C1379">
            <v>0</v>
          </cell>
          <cell r="D1379">
            <v>3.2130000000000001</v>
          </cell>
          <cell r="E1379">
            <v>0</v>
          </cell>
          <cell r="F1379">
            <v>6.6950000000000003</v>
          </cell>
          <cell r="G1379">
            <v>5</v>
          </cell>
          <cell r="H1379">
            <v>5</v>
          </cell>
          <cell r="I1379">
            <v>3</v>
          </cell>
          <cell r="J1379">
            <v>3</v>
          </cell>
          <cell r="K1379">
            <v>3</v>
          </cell>
          <cell r="L1379">
            <v>3</v>
          </cell>
          <cell r="M1379">
            <v>5</v>
          </cell>
          <cell r="N1379">
            <v>5</v>
          </cell>
          <cell r="O1379">
            <v>5</v>
          </cell>
        </row>
        <row r="1380">
          <cell r="A1380" t="str">
            <v>S-TOTAL</v>
          </cell>
          <cell r="C1380">
            <v>0</v>
          </cell>
          <cell r="D1380">
            <v>3.2130000000000001</v>
          </cell>
          <cell r="E1380">
            <v>0</v>
          </cell>
          <cell r="F1380">
            <v>6.6950000000000003</v>
          </cell>
          <cell r="G1380">
            <v>5</v>
          </cell>
          <cell r="H1380">
            <v>5</v>
          </cell>
          <cell r="I1380">
            <v>3</v>
          </cell>
          <cell r="J1380">
            <v>3</v>
          </cell>
          <cell r="K1380">
            <v>3</v>
          </cell>
          <cell r="L1380">
            <v>3</v>
          </cell>
          <cell r="M1380">
            <v>5</v>
          </cell>
          <cell r="N1380">
            <v>5</v>
          </cell>
          <cell r="O1380">
            <v>5</v>
          </cell>
        </row>
        <row r="1381">
          <cell r="A1381" t="str">
            <v>SCHACO 其他</v>
          </cell>
          <cell r="C1381">
            <v>0</v>
          </cell>
          <cell r="D1381">
            <v>54.316999999999993</v>
          </cell>
          <cell r="E1381">
            <v>65.721000000000004</v>
          </cell>
          <cell r="F1381">
            <v>75.46899999999998</v>
          </cell>
          <cell r="G1381">
            <v>82.671999999999997</v>
          </cell>
          <cell r="H1381">
            <v>92.032999999999987</v>
          </cell>
          <cell r="I1381">
            <v>159.35700000000003</v>
          </cell>
          <cell r="J1381">
            <v>127.92099999999999</v>
          </cell>
          <cell r="K1381">
            <v>138.053</v>
          </cell>
          <cell r="L1381">
            <v>101.5</v>
          </cell>
          <cell r="M1381">
            <v>111.5</v>
          </cell>
          <cell r="N1381">
            <v>101.5</v>
          </cell>
          <cell r="O1381">
            <v>113.5</v>
          </cell>
        </row>
        <row r="1382">
          <cell r="A1382" t="str">
            <v>SCHACO 大型 H/P</v>
          </cell>
          <cell r="C1382">
            <v>0</v>
          </cell>
          <cell r="D1382">
            <v>0</v>
          </cell>
          <cell r="E1382">
            <v>0</v>
          </cell>
          <cell r="F1382">
            <v>0.5</v>
          </cell>
          <cell r="G1382">
            <v>0.5</v>
          </cell>
          <cell r="H1382">
            <v>0</v>
          </cell>
          <cell r="I1382">
            <v>0.5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</row>
        <row r="1383">
          <cell r="A1383" t="str">
            <v>SCHACO 小型 H/P BULK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</row>
        <row r="1384">
          <cell r="A1384" t="str">
            <v>SCHACO CD ADAPTOR</v>
          </cell>
          <cell r="C1384">
            <v>0</v>
          </cell>
          <cell r="D1384">
            <v>86.3</v>
          </cell>
          <cell r="E1384">
            <v>115.1</v>
          </cell>
          <cell r="F1384">
            <v>169.46300000000002</v>
          </cell>
          <cell r="G1384">
            <v>212.92</v>
          </cell>
          <cell r="H1384">
            <v>180</v>
          </cell>
          <cell r="I1384">
            <v>186</v>
          </cell>
          <cell r="J1384">
            <v>185</v>
          </cell>
          <cell r="K1384">
            <v>187</v>
          </cell>
          <cell r="L1384">
            <v>185</v>
          </cell>
          <cell r="M1384">
            <v>185</v>
          </cell>
          <cell r="N1384">
            <v>185</v>
          </cell>
          <cell r="O1384">
            <v>185</v>
          </cell>
        </row>
        <row r="1385">
          <cell r="A1385" t="str">
            <v>SCHACO E/P MIC</v>
          </cell>
          <cell r="C1385">
            <v>0</v>
          </cell>
          <cell r="D1385">
            <v>900.13699999999994</v>
          </cell>
          <cell r="E1385">
            <v>983.97900000000004</v>
          </cell>
          <cell r="F1385">
            <v>1165.5690000000002</v>
          </cell>
          <cell r="G1385">
            <v>1436.1559999999999</v>
          </cell>
          <cell r="H1385">
            <v>1745.76</v>
          </cell>
          <cell r="I1385">
            <v>1386</v>
          </cell>
          <cell r="J1385">
            <v>1399.5</v>
          </cell>
          <cell r="K1385">
            <v>1261.5</v>
          </cell>
          <cell r="L1385">
            <v>1443.5</v>
          </cell>
          <cell r="M1385">
            <v>1492.5</v>
          </cell>
          <cell r="N1385">
            <v>1366.5</v>
          </cell>
          <cell r="O1385">
            <v>1252.5</v>
          </cell>
        </row>
        <row r="1386">
          <cell r="A1386" t="str">
            <v>SCHACO H/P 小型</v>
          </cell>
          <cell r="C1386">
            <v>0</v>
          </cell>
          <cell r="D1386">
            <v>0.5</v>
          </cell>
          <cell r="E1386">
            <v>9.7700000000000014</v>
          </cell>
          <cell r="F1386">
            <v>6.62</v>
          </cell>
          <cell r="G1386">
            <v>13.779</v>
          </cell>
          <cell r="H1386">
            <v>23.5</v>
          </cell>
          <cell r="I1386">
            <v>1.1999999999999997</v>
          </cell>
          <cell r="J1386">
            <v>8</v>
          </cell>
          <cell r="K1386">
            <v>7.5</v>
          </cell>
          <cell r="L1386">
            <v>6</v>
          </cell>
          <cell r="M1386">
            <v>2</v>
          </cell>
          <cell r="N1386">
            <v>9</v>
          </cell>
          <cell r="O1386">
            <v>6</v>
          </cell>
        </row>
        <row r="1387">
          <cell r="A1387" t="str">
            <v>SCHACO PACK'D E/P</v>
          </cell>
          <cell r="C1387">
            <v>0</v>
          </cell>
          <cell r="D1387">
            <v>0.94699999999999995</v>
          </cell>
          <cell r="E1387">
            <v>0</v>
          </cell>
          <cell r="F1387">
            <v>0</v>
          </cell>
          <cell r="G1387">
            <v>2.0529999999999999</v>
          </cell>
          <cell r="H1387">
            <v>1.3</v>
          </cell>
          <cell r="I1387">
            <v>0</v>
          </cell>
          <cell r="J1387">
            <v>0</v>
          </cell>
          <cell r="K1387">
            <v>1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</row>
        <row r="1388">
          <cell r="A1388" t="str">
            <v>SCHACO RMC E/P</v>
          </cell>
          <cell r="C1388">
            <v>0</v>
          </cell>
          <cell r="D1388">
            <v>152.00899999999999</v>
          </cell>
          <cell r="E1388">
            <v>119.23399999999998</v>
          </cell>
          <cell r="F1388">
            <v>198.28900000000002</v>
          </cell>
          <cell r="G1388">
            <v>176.453</v>
          </cell>
          <cell r="H1388">
            <v>156</v>
          </cell>
          <cell r="I1388">
            <v>134</v>
          </cell>
          <cell r="J1388">
            <v>153.5</v>
          </cell>
          <cell r="K1388">
            <v>144</v>
          </cell>
          <cell r="L1388">
            <v>144</v>
          </cell>
          <cell r="M1388">
            <v>134</v>
          </cell>
          <cell r="N1388">
            <v>154</v>
          </cell>
          <cell r="O1388">
            <v>134</v>
          </cell>
        </row>
        <row r="1389">
          <cell r="A1389" t="str">
            <v>SCHACO RMC無 E/P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</row>
        <row r="1390">
          <cell r="A1390" t="str">
            <v>S-TOTAL</v>
          </cell>
          <cell r="C1390">
            <v>0</v>
          </cell>
          <cell r="D1390">
            <v>1194.2099999999998</v>
          </cell>
          <cell r="E1390">
            <v>1293.8039999999999</v>
          </cell>
          <cell r="F1390">
            <v>1615.91</v>
          </cell>
          <cell r="G1390">
            <v>1924.5330000000001</v>
          </cell>
          <cell r="H1390">
            <v>2198.5929999999998</v>
          </cell>
          <cell r="I1390">
            <v>1867.057</v>
          </cell>
          <cell r="J1390">
            <v>1873.921</v>
          </cell>
          <cell r="K1390">
            <v>1739.0529999999999</v>
          </cell>
          <cell r="L1390">
            <v>1880</v>
          </cell>
          <cell r="M1390">
            <v>1925</v>
          </cell>
          <cell r="N1390">
            <v>1816</v>
          </cell>
          <cell r="O1390">
            <v>1691</v>
          </cell>
        </row>
        <row r="1391">
          <cell r="A1391" t="str">
            <v>SICO  RECEIVER UNIT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</row>
        <row r="1392">
          <cell r="A1392" t="str">
            <v>SICO 其他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6.5</v>
          </cell>
          <cell r="H1392">
            <v>8</v>
          </cell>
          <cell r="I1392">
            <v>8</v>
          </cell>
          <cell r="J1392">
            <v>8</v>
          </cell>
          <cell r="K1392">
            <v>8</v>
          </cell>
          <cell r="L1392">
            <v>8</v>
          </cell>
          <cell r="M1392">
            <v>8</v>
          </cell>
          <cell r="N1392">
            <v>8</v>
          </cell>
          <cell r="O1392">
            <v>8</v>
          </cell>
        </row>
        <row r="1393">
          <cell r="A1393" t="str">
            <v>SICO 大型 H/P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</row>
        <row r="1394">
          <cell r="A1394" t="str">
            <v>SICO 小型 H/P BULK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</row>
        <row r="1395">
          <cell r="A1395" t="str">
            <v>SICO CD ADAPTOR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</row>
        <row r="1396">
          <cell r="A1396" t="str">
            <v>SICO H/P 小型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</row>
        <row r="1397">
          <cell r="A1397" t="str">
            <v>SICO PACK'D E/P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</row>
        <row r="1398">
          <cell r="A1398" t="str">
            <v>SICO RMC無 E/P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</row>
        <row r="1399">
          <cell r="A1399" t="str">
            <v>S-TOTAL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6.5</v>
          </cell>
          <cell r="H1399">
            <v>8</v>
          </cell>
          <cell r="I1399">
            <v>8</v>
          </cell>
          <cell r="J1399">
            <v>8</v>
          </cell>
          <cell r="K1399">
            <v>8</v>
          </cell>
          <cell r="L1399">
            <v>8</v>
          </cell>
          <cell r="M1399">
            <v>8</v>
          </cell>
          <cell r="N1399">
            <v>8</v>
          </cell>
          <cell r="O1399">
            <v>8</v>
          </cell>
        </row>
        <row r="1400">
          <cell r="A1400" t="str">
            <v>SJECO 其他</v>
          </cell>
          <cell r="C1400">
            <v>0</v>
          </cell>
          <cell r="D1400">
            <v>3.56</v>
          </cell>
          <cell r="E1400">
            <v>2.141</v>
          </cell>
          <cell r="F1400">
            <v>4.8250000000000002</v>
          </cell>
          <cell r="G1400">
            <v>1.948</v>
          </cell>
          <cell r="H1400">
            <v>1</v>
          </cell>
          <cell r="I1400">
            <v>0</v>
          </cell>
          <cell r="J1400">
            <v>1.5</v>
          </cell>
          <cell r="K1400">
            <v>1</v>
          </cell>
          <cell r="L1400">
            <v>0</v>
          </cell>
          <cell r="M1400">
            <v>1</v>
          </cell>
          <cell r="N1400">
            <v>1</v>
          </cell>
          <cell r="O1400">
            <v>0</v>
          </cell>
        </row>
        <row r="1401">
          <cell r="A1401" t="str">
            <v>SJECO 大型 H/P</v>
          </cell>
          <cell r="C1401">
            <v>0</v>
          </cell>
          <cell r="D1401">
            <v>0</v>
          </cell>
          <cell r="E1401">
            <v>0.52</v>
          </cell>
          <cell r="F1401">
            <v>6.9000000000000006E-2</v>
          </cell>
          <cell r="G1401">
            <v>0</v>
          </cell>
          <cell r="H1401">
            <v>0.5</v>
          </cell>
          <cell r="I1401">
            <v>0</v>
          </cell>
          <cell r="J1401">
            <v>0.5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</row>
        <row r="1402">
          <cell r="A1402" t="str">
            <v>SJECO 小型 H/P BULK</v>
          </cell>
          <cell r="C1402">
            <v>0</v>
          </cell>
          <cell r="D1402">
            <v>0</v>
          </cell>
          <cell r="E1402">
            <v>13.52</v>
          </cell>
          <cell r="F1402">
            <v>16.600000000000001</v>
          </cell>
          <cell r="G1402">
            <v>15</v>
          </cell>
          <cell r="H1402">
            <v>15</v>
          </cell>
          <cell r="I1402">
            <v>22</v>
          </cell>
          <cell r="J1402">
            <v>11.795999999999999</v>
          </cell>
          <cell r="K1402">
            <v>12.153</v>
          </cell>
          <cell r="L1402">
            <v>5</v>
          </cell>
          <cell r="M1402">
            <v>5</v>
          </cell>
          <cell r="N1402">
            <v>5</v>
          </cell>
          <cell r="O1402">
            <v>5</v>
          </cell>
        </row>
        <row r="1403">
          <cell r="A1403" t="str">
            <v>SJECO CD ADAPTOR</v>
          </cell>
          <cell r="C1403">
            <v>0</v>
          </cell>
          <cell r="D1403">
            <v>0.2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0.2</v>
          </cell>
          <cell r="J1403">
            <v>0</v>
          </cell>
          <cell r="K1403">
            <v>0.2</v>
          </cell>
          <cell r="L1403">
            <v>0</v>
          </cell>
          <cell r="M1403">
            <v>0.2</v>
          </cell>
          <cell r="N1403">
            <v>0</v>
          </cell>
          <cell r="O1403">
            <v>0</v>
          </cell>
        </row>
        <row r="1404">
          <cell r="A1404" t="str">
            <v>SJECO E/P MIC</v>
          </cell>
          <cell r="C1404">
            <v>0</v>
          </cell>
          <cell r="D1404">
            <v>227.67300000000003</v>
          </cell>
          <cell r="E1404">
            <v>121.298</v>
          </cell>
          <cell r="F1404">
            <v>295.06200000000001</v>
          </cell>
          <cell r="G1404">
            <v>315.55</v>
          </cell>
          <cell r="H1404">
            <v>666.44500000000005</v>
          </cell>
          <cell r="I1404">
            <v>488.09999999999997</v>
          </cell>
          <cell r="J1404">
            <v>492.8</v>
          </cell>
          <cell r="K1404">
            <v>554.80000000000007</v>
          </cell>
          <cell r="L1404">
            <v>554.80000000000007</v>
          </cell>
          <cell r="M1404">
            <v>577.1</v>
          </cell>
          <cell r="N1404">
            <v>580.6</v>
          </cell>
          <cell r="O1404">
            <v>597.1</v>
          </cell>
        </row>
        <row r="1405">
          <cell r="A1405" t="str">
            <v>SJECO H/P 小型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</row>
        <row r="1406">
          <cell r="A1406" t="str">
            <v>SJECO LCD E/P</v>
          </cell>
          <cell r="C1406">
            <v>0</v>
          </cell>
          <cell r="D1406">
            <v>117.42899999999999</v>
          </cell>
          <cell r="E1406">
            <v>69.376999999999981</v>
          </cell>
          <cell r="F1406">
            <v>52.689</v>
          </cell>
          <cell r="G1406">
            <v>62.48</v>
          </cell>
          <cell r="H1406">
            <v>65.106000000000009</v>
          </cell>
          <cell r="I1406">
            <v>67.462999999999994</v>
          </cell>
          <cell r="J1406">
            <v>76.799000000000007</v>
          </cell>
          <cell r="K1406">
            <v>36.832000000000001</v>
          </cell>
          <cell r="L1406">
            <v>36.200000000000003</v>
          </cell>
          <cell r="M1406">
            <v>31.7</v>
          </cell>
          <cell r="N1406">
            <v>30.5</v>
          </cell>
          <cell r="O1406">
            <v>9.9</v>
          </cell>
        </row>
        <row r="1407">
          <cell r="A1407" t="str">
            <v>SJECO PACK'D E/P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</row>
        <row r="1408">
          <cell r="A1408" t="str">
            <v>SJECO RMC E/P</v>
          </cell>
          <cell r="C1408">
            <v>0</v>
          </cell>
          <cell r="D1408">
            <v>11.764999999999999</v>
          </cell>
          <cell r="E1408">
            <v>4.9119999999999999</v>
          </cell>
          <cell r="F1408">
            <v>2.3239999999999998</v>
          </cell>
          <cell r="G1408">
            <v>13.6</v>
          </cell>
          <cell r="H1408">
            <v>11.681000000000001</v>
          </cell>
          <cell r="I1408">
            <v>34</v>
          </cell>
          <cell r="J1408">
            <v>33.200000000000003</v>
          </cell>
          <cell r="K1408">
            <v>34.1</v>
          </cell>
          <cell r="L1408">
            <v>6.3</v>
          </cell>
          <cell r="M1408">
            <v>5.5</v>
          </cell>
          <cell r="N1408">
            <v>3.6</v>
          </cell>
          <cell r="O1408">
            <v>4</v>
          </cell>
        </row>
        <row r="1409">
          <cell r="A1409" t="str">
            <v>SJECO RMC無 E/P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</row>
        <row r="1410">
          <cell r="A1410" t="str">
            <v>S-TOTAL</v>
          </cell>
          <cell r="C1410">
            <v>0</v>
          </cell>
          <cell r="D1410">
            <v>360.62700000000001</v>
          </cell>
          <cell r="E1410">
            <v>211.768</v>
          </cell>
          <cell r="F1410">
            <v>371.56900000000007</v>
          </cell>
          <cell r="G1410">
            <v>408.57800000000003</v>
          </cell>
          <cell r="H1410">
            <v>759.73200000000008</v>
          </cell>
          <cell r="I1410">
            <v>611.76299999999992</v>
          </cell>
          <cell r="J1410">
            <v>616.59500000000003</v>
          </cell>
          <cell r="K1410">
            <v>639.08500000000004</v>
          </cell>
          <cell r="L1410">
            <v>602.30000000000007</v>
          </cell>
          <cell r="M1410">
            <v>620.50000000000011</v>
          </cell>
          <cell r="N1410">
            <v>620.70000000000005</v>
          </cell>
          <cell r="O1410">
            <v>616</v>
          </cell>
        </row>
        <row r="1412">
          <cell r="A1412" t="str">
            <v>G-TOTAL</v>
          </cell>
          <cell r="C1412">
            <v>0</v>
          </cell>
          <cell r="D1412">
            <v>1558.0499999999997</v>
          </cell>
          <cell r="E1412">
            <v>1505.5719999999999</v>
          </cell>
          <cell r="F1412">
            <v>1994.174</v>
          </cell>
          <cell r="G1412">
            <v>2344.6110000000003</v>
          </cell>
          <cell r="H1412">
            <v>2971.3249999999998</v>
          </cell>
          <cell r="I1412">
            <v>2489.8199999999997</v>
          </cell>
          <cell r="J1412">
            <v>2501.5160000000001</v>
          </cell>
          <cell r="K1412">
            <v>2389.1379999999999</v>
          </cell>
          <cell r="L1412">
            <v>2493.3000000000002</v>
          </cell>
          <cell r="M1412">
            <v>2558.5</v>
          </cell>
          <cell r="N1412">
            <v>2449.6999999999998</v>
          </cell>
          <cell r="O1412">
            <v>2320</v>
          </cell>
        </row>
        <row r="1415">
          <cell r="A1415" t="str">
            <v>소요공수별</v>
          </cell>
        </row>
        <row r="1417">
          <cell r="A1417" t="str">
            <v>대분류</v>
          </cell>
          <cell r="B1417" t="str">
            <v>MODELNO.</v>
          </cell>
          <cell r="C1417" t="str">
            <v>01.12</v>
          </cell>
          <cell r="D1417" t="str">
            <v>02,01</v>
          </cell>
          <cell r="E1417" t="str">
            <v>02,02</v>
          </cell>
          <cell r="F1417" t="str">
            <v>02,03</v>
          </cell>
          <cell r="G1417" t="str">
            <v>02,04</v>
          </cell>
          <cell r="H1417" t="str">
            <v>02,05</v>
          </cell>
          <cell r="I1417" t="str">
            <v>02,06</v>
          </cell>
          <cell r="J1417" t="str">
            <v>02,07</v>
          </cell>
          <cell r="K1417" t="str">
            <v>02,08</v>
          </cell>
          <cell r="L1417" t="str">
            <v>02,09</v>
          </cell>
          <cell r="M1417" t="str">
            <v>02,10</v>
          </cell>
          <cell r="N1417" t="str">
            <v>02,11</v>
          </cell>
          <cell r="O1417" t="str">
            <v>02,12</v>
          </cell>
        </row>
        <row r="1418">
          <cell r="A1418" t="str">
            <v>ANAM LCD RMC</v>
          </cell>
          <cell r="C1418">
            <v>0</v>
          </cell>
          <cell r="D1418">
            <v>118.881</v>
          </cell>
          <cell r="E1418">
            <v>0</v>
          </cell>
          <cell r="F1418">
            <v>247.715</v>
          </cell>
          <cell r="G1418">
            <v>185</v>
          </cell>
          <cell r="H1418">
            <v>185</v>
          </cell>
          <cell r="I1418">
            <v>111</v>
          </cell>
          <cell r="J1418">
            <v>111</v>
          </cell>
          <cell r="K1418">
            <v>111</v>
          </cell>
          <cell r="L1418">
            <v>111</v>
          </cell>
          <cell r="M1418">
            <v>185</v>
          </cell>
          <cell r="N1418">
            <v>185</v>
          </cell>
          <cell r="O1418">
            <v>185</v>
          </cell>
        </row>
        <row r="1419">
          <cell r="A1419" t="str">
            <v>S-TOTAL</v>
          </cell>
          <cell r="C1419">
            <v>0</v>
          </cell>
          <cell r="D1419">
            <v>118.881</v>
          </cell>
          <cell r="E1419">
            <v>0</v>
          </cell>
          <cell r="F1419">
            <v>247.715</v>
          </cell>
          <cell r="G1419">
            <v>185</v>
          </cell>
          <cell r="H1419">
            <v>185</v>
          </cell>
          <cell r="I1419">
            <v>111</v>
          </cell>
          <cell r="J1419">
            <v>111</v>
          </cell>
          <cell r="K1419">
            <v>111</v>
          </cell>
          <cell r="L1419">
            <v>111</v>
          </cell>
          <cell r="M1419">
            <v>185</v>
          </cell>
          <cell r="N1419">
            <v>185</v>
          </cell>
          <cell r="O1419">
            <v>185</v>
          </cell>
        </row>
        <row r="1420">
          <cell r="A1420" t="str">
            <v>SCHACO 其他</v>
          </cell>
          <cell r="C1420">
            <v>0</v>
          </cell>
          <cell r="D1420">
            <v>3001.2919999999999</v>
          </cell>
          <cell r="E1420">
            <v>3423.6650000000009</v>
          </cell>
          <cell r="F1420">
            <v>3565.5039999999999</v>
          </cell>
          <cell r="G1420">
            <v>3411.5650000000001</v>
          </cell>
          <cell r="H1420">
            <v>4995.6209999999992</v>
          </cell>
          <cell r="I1420">
            <v>9560.8420000000006</v>
          </cell>
          <cell r="J1420">
            <v>7009.0329999999985</v>
          </cell>
          <cell r="K1420">
            <v>6726.9070000000002</v>
          </cell>
          <cell r="L1420">
            <v>3642</v>
          </cell>
          <cell r="M1420">
            <v>4317</v>
          </cell>
          <cell r="N1420">
            <v>3642</v>
          </cell>
          <cell r="O1420">
            <v>4377</v>
          </cell>
        </row>
        <row r="1421">
          <cell r="A1421" t="str">
            <v>SCHACO 大型 H/P</v>
          </cell>
          <cell r="C1421">
            <v>0</v>
          </cell>
          <cell r="D1421">
            <v>0</v>
          </cell>
          <cell r="E1421">
            <v>0</v>
          </cell>
          <cell r="F1421">
            <v>56.5</v>
          </cell>
          <cell r="G1421">
            <v>56.5</v>
          </cell>
          <cell r="H1421">
            <v>0</v>
          </cell>
          <cell r="I1421">
            <v>56.5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</row>
        <row r="1422">
          <cell r="A1422" t="str">
            <v>SCHACO 小型 H/P BULK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</row>
        <row r="1423">
          <cell r="A1423" t="str">
            <v>SCHACO CD ADAPTOR</v>
          </cell>
          <cell r="C1423">
            <v>0</v>
          </cell>
          <cell r="D1423">
            <v>345.2</v>
          </cell>
          <cell r="E1423">
            <v>460.4</v>
          </cell>
          <cell r="F1423">
            <v>677.85200000000009</v>
          </cell>
          <cell r="G1423">
            <v>851.68</v>
          </cell>
          <cell r="H1423">
            <v>720</v>
          </cell>
          <cell r="I1423">
            <v>744</v>
          </cell>
          <cell r="J1423">
            <v>740</v>
          </cell>
          <cell r="K1423">
            <v>748</v>
          </cell>
          <cell r="L1423">
            <v>740</v>
          </cell>
          <cell r="M1423">
            <v>740</v>
          </cell>
          <cell r="N1423">
            <v>740</v>
          </cell>
          <cell r="O1423">
            <v>740</v>
          </cell>
        </row>
        <row r="1424">
          <cell r="A1424" t="str">
            <v>SCHACO E/P MIC</v>
          </cell>
          <cell r="C1424">
            <v>0</v>
          </cell>
          <cell r="D1424">
            <v>11779.413999999999</v>
          </cell>
          <cell r="E1424">
            <v>11068.755000000001</v>
          </cell>
          <cell r="F1424">
            <v>11979.252</v>
          </cell>
          <cell r="G1424">
            <v>14227.492</v>
          </cell>
          <cell r="H1424">
            <v>19383.080000000002</v>
          </cell>
          <cell r="I1424">
            <v>15674</v>
          </cell>
          <cell r="J1424">
            <v>14640.5</v>
          </cell>
          <cell r="K1424">
            <v>12564.5</v>
          </cell>
          <cell r="L1424">
            <v>14796.5</v>
          </cell>
          <cell r="M1424">
            <v>13258.5</v>
          </cell>
          <cell r="N1424">
            <v>12698.5</v>
          </cell>
          <cell r="O1424">
            <v>10898.5</v>
          </cell>
        </row>
        <row r="1425">
          <cell r="A1425" t="str">
            <v>SCHACO H/P 小型</v>
          </cell>
          <cell r="C1425">
            <v>0</v>
          </cell>
          <cell r="D1425">
            <v>14.5</v>
          </cell>
          <cell r="E1425">
            <v>30.61</v>
          </cell>
          <cell r="F1425">
            <v>19.86</v>
          </cell>
          <cell r="G1425">
            <v>83.457000000000008</v>
          </cell>
          <cell r="H1425">
            <v>83.5</v>
          </cell>
          <cell r="I1425">
            <v>16.600000000000001</v>
          </cell>
          <cell r="J1425">
            <v>89</v>
          </cell>
          <cell r="K1425">
            <v>35.5</v>
          </cell>
          <cell r="L1425">
            <v>83</v>
          </cell>
          <cell r="M1425">
            <v>19</v>
          </cell>
          <cell r="N1425">
            <v>92</v>
          </cell>
          <cell r="O1425">
            <v>31</v>
          </cell>
        </row>
        <row r="1426">
          <cell r="A1426" t="str">
            <v>SCHACO PACK'D E/P</v>
          </cell>
          <cell r="C1426">
            <v>0</v>
          </cell>
          <cell r="D1426">
            <v>2.8409999999999997</v>
          </cell>
          <cell r="E1426">
            <v>0</v>
          </cell>
          <cell r="F1426">
            <v>0</v>
          </cell>
          <cell r="G1426">
            <v>6.1589999999999998</v>
          </cell>
          <cell r="H1426">
            <v>3.9000000000000004</v>
          </cell>
          <cell r="I1426">
            <v>0</v>
          </cell>
          <cell r="J1426">
            <v>0</v>
          </cell>
          <cell r="K1426">
            <v>3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</row>
        <row r="1427">
          <cell r="A1427" t="str">
            <v>SCHACO RMC E/P</v>
          </cell>
          <cell r="C1427">
            <v>0</v>
          </cell>
          <cell r="D1427">
            <v>1008.399</v>
          </cell>
          <cell r="E1427">
            <v>594.43599999999992</v>
          </cell>
          <cell r="F1427">
            <v>1133.566</v>
          </cell>
          <cell r="G1427">
            <v>1161.3989999999999</v>
          </cell>
          <cell r="H1427">
            <v>1248.5</v>
          </cell>
          <cell r="I1427">
            <v>1048</v>
          </cell>
          <cell r="J1427">
            <v>1170</v>
          </cell>
          <cell r="K1427">
            <v>1088</v>
          </cell>
          <cell r="L1427">
            <v>1132</v>
          </cell>
          <cell r="M1427">
            <v>1048</v>
          </cell>
          <cell r="N1427">
            <v>1172</v>
          </cell>
          <cell r="O1427">
            <v>1048</v>
          </cell>
        </row>
        <row r="1428">
          <cell r="A1428" t="str">
            <v>SCHACO RMC無 E/P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</row>
        <row r="1429">
          <cell r="A1429" t="str">
            <v>S-TOTAL</v>
          </cell>
          <cell r="C1429">
            <v>0</v>
          </cell>
          <cell r="D1429">
            <v>16151.645999999999</v>
          </cell>
          <cell r="E1429">
            <v>15577.866000000002</v>
          </cell>
          <cell r="F1429">
            <v>17432.534</v>
          </cell>
          <cell r="G1429">
            <v>19798.252</v>
          </cell>
          <cell r="H1429">
            <v>26434.601000000002</v>
          </cell>
          <cell r="I1429">
            <v>27099.941999999999</v>
          </cell>
          <cell r="J1429">
            <v>23648.532999999999</v>
          </cell>
          <cell r="K1429">
            <v>21165.906999999999</v>
          </cell>
          <cell r="L1429">
            <v>20393.5</v>
          </cell>
          <cell r="M1429">
            <v>19382.5</v>
          </cell>
          <cell r="N1429">
            <v>18344.5</v>
          </cell>
          <cell r="O1429">
            <v>17094.5</v>
          </cell>
        </row>
        <row r="1430">
          <cell r="A1430" t="str">
            <v>SICO  RECEIVER UNIT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</row>
        <row r="1431">
          <cell r="A1431" t="str">
            <v>SICO 其他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26</v>
          </cell>
          <cell r="H1431">
            <v>32</v>
          </cell>
          <cell r="I1431">
            <v>32</v>
          </cell>
          <cell r="J1431">
            <v>32</v>
          </cell>
          <cell r="K1431">
            <v>32</v>
          </cell>
          <cell r="L1431">
            <v>32</v>
          </cell>
          <cell r="M1431">
            <v>32</v>
          </cell>
          <cell r="N1431">
            <v>32</v>
          </cell>
          <cell r="O1431">
            <v>32</v>
          </cell>
        </row>
        <row r="1432">
          <cell r="A1432" t="str">
            <v>SICO 大型 H/P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</row>
        <row r="1433">
          <cell r="A1433" t="str">
            <v>SICO 小型 H/P BULK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</row>
        <row r="1434">
          <cell r="A1434" t="str">
            <v>SICO CD ADAPTOR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</row>
        <row r="1435">
          <cell r="A1435" t="str">
            <v>SICO H/P 小型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</row>
        <row r="1436">
          <cell r="A1436" t="str">
            <v>SICO PACK'D E/P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</row>
        <row r="1437">
          <cell r="A1437" t="str">
            <v>SICO RMC無 E/P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</row>
        <row r="1438">
          <cell r="A1438" t="str">
            <v>S-TOTAL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26</v>
          </cell>
          <cell r="H1438">
            <v>32</v>
          </cell>
          <cell r="I1438">
            <v>32</v>
          </cell>
          <cell r="J1438">
            <v>32</v>
          </cell>
          <cell r="K1438">
            <v>32</v>
          </cell>
          <cell r="L1438">
            <v>32</v>
          </cell>
          <cell r="M1438">
            <v>32</v>
          </cell>
          <cell r="N1438">
            <v>32</v>
          </cell>
          <cell r="O1438">
            <v>32</v>
          </cell>
        </row>
        <row r="1439">
          <cell r="A1439" t="str">
            <v>SJECO 其他</v>
          </cell>
          <cell r="C1439">
            <v>0</v>
          </cell>
          <cell r="D1439">
            <v>81.176000000000002</v>
          </cell>
          <cell r="E1439">
            <v>2.141</v>
          </cell>
          <cell r="F1439">
            <v>556.82500000000005</v>
          </cell>
          <cell r="G1439">
            <v>6.4120000000000008</v>
          </cell>
          <cell r="H1439">
            <v>1</v>
          </cell>
          <cell r="I1439">
            <v>0</v>
          </cell>
          <cell r="J1439">
            <v>1.5</v>
          </cell>
          <cell r="K1439">
            <v>1</v>
          </cell>
          <cell r="L1439">
            <v>0</v>
          </cell>
          <cell r="M1439">
            <v>1</v>
          </cell>
          <cell r="N1439">
            <v>1</v>
          </cell>
          <cell r="O1439">
            <v>0</v>
          </cell>
        </row>
        <row r="1440">
          <cell r="A1440" t="str">
            <v>SJECO 大型 H/P</v>
          </cell>
          <cell r="C1440">
            <v>0</v>
          </cell>
          <cell r="D1440">
            <v>0</v>
          </cell>
          <cell r="E1440">
            <v>16.64</v>
          </cell>
          <cell r="F1440">
            <v>2.2080000000000002</v>
          </cell>
          <cell r="G1440">
            <v>0</v>
          </cell>
          <cell r="H1440">
            <v>16</v>
          </cell>
          <cell r="I1440">
            <v>0</v>
          </cell>
          <cell r="J1440">
            <v>16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</row>
        <row r="1441">
          <cell r="A1441" t="str">
            <v>SJECO 小型 H/P BULK</v>
          </cell>
          <cell r="C1441">
            <v>0</v>
          </cell>
          <cell r="D1441">
            <v>0</v>
          </cell>
          <cell r="E1441">
            <v>432.64</v>
          </cell>
          <cell r="F1441">
            <v>531.20000000000005</v>
          </cell>
          <cell r="G1441">
            <v>480</v>
          </cell>
          <cell r="H1441">
            <v>480</v>
          </cell>
          <cell r="I1441">
            <v>704</v>
          </cell>
          <cell r="J1441">
            <v>377.47199999999998</v>
          </cell>
          <cell r="K1441">
            <v>388.89600000000002</v>
          </cell>
          <cell r="L1441">
            <v>160</v>
          </cell>
          <cell r="M1441">
            <v>160</v>
          </cell>
          <cell r="N1441">
            <v>160</v>
          </cell>
          <cell r="O1441">
            <v>160</v>
          </cell>
        </row>
        <row r="1442">
          <cell r="A1442" t="str">
            <v>SJECO CD ADAPTOR</v>
          </cell>
          <cell r="C1442">
            <v>0</v>
          </cell>
          <cell r="D1442">
            <v>0.8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0.8</v>
          </cell>
          <cell r="J1442">
            <v>0</v>
          </cell>
          <cell r="K1442">
            <v>0.8</v>
          </cell>
          <cell r="L1442">
            <v>0</v>
          </cell>
          <cell r="M1442">
            <v>0.8</v>
          </cell>
          <cell r="N1442">
            <v>0</v>
          </cell>
          <cell r="O1442">
            <v>0</v>
          </cell>
        </row>
        <row r="1443">
          <cell r="A1443" t="str">
            <v>SJECO E/P MIC</v>
          </cell>
          <cell r="C1443">
            <v>0</v>
          </cell>
          <cell r="D1443">
            <v>1320.0710000000004</v>
          </cell>
          <cell r="E1443">
            <v>678.00200000000007</v>
          </cell>
          <cell r="F1443">
            <v>1468.56</v>
          </cell>
          <cell r="G1443">
            <v>1649.17</v>
          </cell>
          <cell r="H1443">
            <v>3345.1149999999998</v>
          </cell>
          <cell r="I1443">
            <v>3639</v>
          </cell>
          <cell r="J1443">
            <v>2474</v>
          </cell>
          <cell r="K1443">
            <v>2512</v>
          </cell>
          <cell r="L1443">
            <v>2505</v>
          </cell>
          <cell r="M1443">
            <v>3989.5</v>
          </cell>
          <cell r="N1443">
            <v>3322</v>
          </cell>
          <cell r="O1443">
            <v>2709.5</v>
          </cell>
        </row>
        <row r="1444">
          <cell r="A1444" t="str">
            <v>SJECO H/P 小型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A1445" t="str">
            <v>SJECO LCD E/P</v>
          </cell>
          <cell r="C1445">
            <v>0</v>
          </cell>
          <cell r="D1445">
            <v>3391.0230000000001</v>
          </cell>
          <cell r="E1445">
            <v>2177.5880000000002</v>
          </cell>
          <cell r="F1445">
            <v>1707.4009999999998</v>
          </cell>
          <cell r="G1445">
            <v>1979.5200000000004</v>
          </cell>
          <cell r="H1445">
            <v>2026.61</v>
          </cell>
          <cell r="I1445">
            <v>2069.6670000000004</v>
          </cell>
          <cell r="J1445">
            <v>2370.3670000000002</v>
          </cell>
          <cell r="K1445">
            <v>1055.4560000000001</v>
          </cell>
          <cell r="L1445">
            <v>993.8</v>
          </cell>
          <cell r="M1445">
            <v>899.8</v>
          </cell>
          <cell r="N1445">
            <v>849</v>
          </cell>
          <cell r="O1445">
            <v>363.4</v>
          </cell>
        </row>
        <row r="1446">
          <cell r="A1446" t="str">
            <v>SJECO PACK'D E/P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A1447" t="str">
            <v>SJECO RMC E/P</v>
          </cell>
          <cell r="C1447">
            <v>0</v>
          </cell>
          <cell r="D1447">
            <v>151.79999999999998</v>
          </cell>
          <cell r="E1447">
            <v>59.883999999999993</v>
          </cell>
          <cell r="F1447">
            <v>25.776</v>
          </cell>
          <cell r="G1447">
            <v>1434.9</v>
          </cell>
          <cell r="H1447">
            <v>807.55100000000004</v>
          </cell>
          <cell r="I1447">
            <v>946.5</v>
          </cell>
          <cell r="J1447">
            <v>936.8</v>
          </cell>
          <cell r="K1447">
            <v>943.6</v>
          </cell>
          <cell r="L1447">
            <v>120.7</v>
          </cell>
          <cell r="M1447">
            <v>63.4</v>
          </cell>
          <cell r="N1447">
            <v>42.900000000000006</v>
          </cell>
          <cell r="O1447">
            <v>42.1</v>
          </cell>
        </row>
        <row r="1448">
          <cell r="A1448" t="str">
            <v>SJECO RMC無 E/P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</row>
        <row r="1449">
          <cell r="A1449" t="str">
            <v>S-TOTAL</v>
          </cell>
          <cell r="C1449">
            <v>0</v>
          </cell>
          <cell r="D1449">
            <v>4944.8700000000008</v>
          </cell>
          <cell r="E1449">
            <v>3366.8950000000004</v>
          </cell>
          <cell r="F1449">
            <v>4291.9699999999993</v>
          </cell>
          <cell r="G1449">
            <v>5550.0020000000004</v>
          </cell>
          <cell r="H1449">
            <v>6676.2759999999998</v>
          </cell>
          <cell r="I1449">
            <v>7359.9670000000006</v>
          </cell>
          <cell r="J1449">
            <v>6176.1390000000001</v>
          </cell>
          <cell r="K1449">
            <v>4901.7520000000004</v>
          </cell>
          <cell r="L1449">
            <v>3779.5</v>
          </cell>
          <cell r="M1449">
            <v>5114.5</v>
          </cell>
          <cell r="N1449">
            <v>4374.8999999999996</v>
          </cell>
          <cell r="O1449">
            <v>3275</v>
          </cell>
        </row>
        <row r="1451">
          <cell r="A1451" t="str">
            <v>G-TOTAL</v>
          </cell>
          <cell r="C1451">
            <v>0</v>
          </cell>
          <cell r="D1451">
            <v>21215.396999999997</v>
          </cell>
          <cell r="E1451">
            <v>18944.761000000002</v>
          </cell>
          <cell r="F1451">
            <v>21972.218999999997</v>
          </cell>
          <cell r="G1451">
            <v>25559.254000000001</v>
          </cell>
          <cell r="H1451">
            <v>33327.877</v>
          </cell>
          <cell r="I1451">
            <v>34602.909</v>
          </cell>
          <cell r="J1451">
            <v>29967.671999999999</v>
          </cell>
          <cell r="K1451">
            <v>26210.659</v>
          </cell>
          <cell r="L1451">
            <v>24316</v>
          </cell>
          <cell r="M1451">
            <v>24714</v>
          </cell>
          <cell r="N1451">
            <v>22936.400000000001</v>
          </cell>
          <cell r="O1451">
            <v>20586.5</v>
          </cell>
        </row>
        <row r="1477">
          <cell r="C1477" t="str">
            <v>참고</v>
          </cell>
          <cell r="D1477" t="str">
            <v>참고</v>
          </cell>
          <cell r="E1477" t="str">
            <v>참고</v>
          </cell>
          <cell r="F1477" t="str">
            <v>참고</v>
          </cell>
          <cell r="G1477" t="str">
            <v>참고</v>
          </cell>
          <cell r="H1477" t="str">
            <v>참고</v>
          </cell>
          <cell r="I1477" t="str">
            <v>참고</v>
          </cell>
          <cell r="J1477" t="str">
            <v>참고</v>
          </cell>
        </row>
        <row r="1478">
          <cell r="C1478" t="str">
            <v>대원 3극</v>
          </cell>
          <cell r="D1478" t="str">
            <v>대원 4P</v>
          </cell>
          <cell r="E1478" t="str">
            <v>대원 4극(일자형)</v>
          </cell>
          <cell r="F1478" t="str">
            <v>대원 7극</v>
          </cell>
          <cell r="G1478" t="str">
            <v>대원 다극</v>
          </cell>
          <cell r="H1478" t="str">
            <v>대원 컨넥터</v>
          </cell>
          <cell r="I1478" t="str">
            <v>대원 E/P MIC 3(2.5)</v>
          </cell>
          <cell r="J1478" t="str">
            <v>대원 E/P MIC 4(RING)</v>
          </cell>
        </row>
        <row r="1479">
          <cell r="C1479" t="str">
            <v>참고</v>
          </cell>
          <cell r="D1479" t="str">
            <v>참고</v>
          </cell>
          <cell r="E1479" t="str">
            <v>참고</v>
          </cell>
          <cell r="F1479" t="str">
            <v>참고</v>
          </cell>
        </row>
        <row r="1480">
          <cell r="C1480" t="str">
            <v>SCHACO 6극</v>
          </cell>
          <cell r="D1480" t="str">
            <v>SCHACO 컨넥터</v>
          </cell>
          <cell r="E1480" t="str">
            <v>SCHACO E/P MIC 3(2.5)</v>
          </cell>
          <cell r="F1480" t="str">
            <v>SCHACO E/P MIC 4(RING)</v>
          </cell>
        </row>
        <row r="1481">
          <cell r="C1481" t="str">
            <v>참고</v>
          </cell>
          <cell r="D1481" t="str">
            <v>참고</v>
          </cell>
          <cell r="E1481" t="str">
            <v>참고</v>
          </cell>
          <cell r="F1481" t="str">
            <v>참고</v>
          </cell>
          <cell r="G1481" t="str">
            <v>참고</v>
          </cell>
        </row>
        <row r="1482">
          <cell r="C1482" t="str">
            <v>SICO 3극</v>
          </cell>
          <cell r="D1482" t="str">
            <v>SICO 4극</v>
          </cell>
          <cell r="E1482" t="str">
            <v>SICO 6극</v>
          </cell>
          <cell r="F1482" t="str">
            <v>SICO 컨넥터</v>
          </cell>
          <cell r="G1482" t="str">
            <v>SICO E/P MIC 4(RING)</v>
          </cell>
        </row>
        <row r="1483">
          <cell r="C1483" t="str">
            <v>참고</v>
          </cell>
          <cell r="D1483" t="str">
            <v>참고</v>
          </cell>
          <cell r="E1483" t="str">
            <v>참고</v>
          </cell>
          <cell r="F1483" t="str">
            <v>참고</v>
          </cell>
          <cell r="G1483" t="str">
            <v>참고</v>
          </cell>
          <cell r="H1483" t="str">
            <v>참고</v>
          </cell>
          <cell r="I1483" t="str">
            <v>참고</v>
          </cell>
          <cell r="J1483" t="str">
            <v>참고</v>
          </cell>
          <cell r="K1483" t="str">
            <v>참고</v>
          </cell>
        </row>
        <row r="1484">
          <cell r="C1484" t="str">
            <v>구매업체 3극</v>
          </cell>
          <cell r="D1484" t="str">
            <v>구매업체 4극</v>
          </cell>
          <cell r="E1484" t="str">
            <v>구매업체 5극</v>
          </cell>
          <cell r="F1484" t="str">
            <v>구매업체 7극</v>
          </cell>
          <cell r="G1484" t="str">
            <v>구매업체 8극</v>
          </cell>
          <cell r="H1484" t="str">
            <v>구매업체 다극</v>
          </cell>
          <cell r="I1484" t="str">
            <v>구매업체 컨넥터</v>
          </cell>
          <cell r="J1484" t="str">
            <v>구매업체 E/P MIC 3(2.5)</v>
          </cell>
          <cell r="K1484" t="str">
            <v>구매업체 E/P MIC 4(RING)</v>
          </cell>
        </row>
        <row r="1486">
          <cell r="A1486" t="str">
            <v>생산지 코드세트 소요수량현황</v>
          </cell>
        </row>
        <row r="1490">
          <cell r="A1490" t="str">
            <v>품류</v>
          </cell>
          <cell r="B1490" t="str">
            <v>MODELNO.</v>
          </cell>
          <cell r="C1490" t="str">
            <v>01.12</v>
          </cell>
          <cell r="D1490" t="str">
            <v>02,01</v>
          </cell>
          <cell r="E1490" t="str">
            <v>02,02</v>
          </cell>
          <cell r="F1490" t="str">
            <v>02,03</v>
          </cell>
          <cell r="G1490" t="str">
            <v>02,04</v>
          </cell>
          <cell r="H1490" t="str">
            <v>02,05</v>
          </cell>
          <cell r="I1490" t="str">
            <v>02,06</v>
          </cell>
          <cell r="J1490" t="str">
            <v>02,07</v>
          </cell>
          <cell r="K1490" t="str">
            <v>02,08</v>
          </cell>
          <cell r="L1490" t="str">
            <v>02,09</v>
          </cell>
          <cell r="M1490" t="str">
            <v>02,10</v>
          </cell>
          <cell r="N1490" t="str">
            <v>02,11</v>
          </cell>
          <cell r="O1490" t="str">
            <v>02,12</v>
          </cell>
        </row>
        <row r="1491">
          <cell r="A1491" t="str">
            <v>본사코드업체</v>
          </cell>
          <cell r="B1491" t="str">
            <v>3극</v>
          </cell>
          <cell r="C1491">
            <v>0</v>
          </cell>
          <cell r="D1491">
            <v>48.593000000000018</v>
          </cell>
          <cell r="E1491">
            <v>63.491000000000014</v>
          </cell>
          <cell r="F1491">
            <v>72.532000000000011</v>
          </cell>
          <cell r="G1491">
            <v>106.84199999999998</v>
          </cell>
          <cell r="H1491">
            <v>110.90799999999999</v>
          </cell>
          <cell r="I1491">
            <v>231.20000000000007</v>
          </cell>
          <cell r="J1491">
            <v>197.89600000000002</v>
          </cell>
          <cell r="K1491">
            <v>200.15300000000002</v>
          </cell>
          <cell r="L1491">
            <v>176.4</v>
          </cell>
          <cell r="M1491">
            <v>166.39999999999998</v>
          </cell>
          <cell r="N1491">
            <v>185.99999999999997</v>
          </cell>
          <cell r="O1491">
            <v>164.69999999999996</v>
          </cell>
        </row>
        <row r="1492">
          <cell r="B1492" t="str">
            <v>4극</v>
          </cell>
          <cell r="C1492">
            <v>0</v>
          </cell>
          <cell r="D1492">
            <v>2.552</v>
          </cell>
          <cell r="E1492">
            <v>2.141</v>
          </cell>
          <cell r="F1492">
            <v>0.82499999999999996</v>
          </cell>
          <cell r="G1492">
            <v>1.9</v>
          </cell>
          <cell r="H1492">
            <v>1</v>
          </cell>
          <cell r="I1492">
            <v>0</v>
          </cell>
          <cell r="J1492">
            <v>1.5</v>
          </cell>
          <cell r="K1492">
            <v>1</v>
          </cell>
          <cell r="L1492">
            <v>0</v>
          </cell>
          <cell r="M1492">
            <v>1</v>
          </cell>
          <cell r="N1492">
            <v>1</v>
          </cell>
          <cell r="O1492">
            <v>0</v>
          </cell>
        </row>
        <row r="1493">
          <cell r="B1493" t="str">
            <v>7극</v>
          </cell>
          <cell r="C1493">
            <v>0</v>
          </cell>
          <cell r="D1493">
            <v>16.196000000000002</v>
          </cell>
          <cell r="E1493">
            <v>6.7869999999999999</v>
          </cell>
          <cell r="F1493">
            <v>7.944</v>
          </cell>
          <cell r="G1493">
            <v>8.06</v>
          </cell>
          <cell r="H1493">
            <v>14.583</v>
          </cell>
          <cell r="I1493">
            <v>6.1</v>
          </cell>
          <cell r="J1493">
            <v>6.2</v>
          </cell>
          <cell r="K1493">
            <v>6.5</v>
          </cell>
          <cell r="L1493">
            <v>6.5</v>
          </cell>
          <cell r="M1493">
            <v>7.5</v>
          </cell>
          <cell r="N1493">
            <v>5.6</v>
          </cell>
          <cell r="O1493">
            <v>5.6</v>
          </cell>
        </row>
        <row r="1494">
          <cell r="B1494" t="str">
            <v>8극</v>
          </cell>
          <cell r="C1494">
            <v>0</v>
          </cell>
          <cell r="D1494">
            <v>7.12</v>
          </cell>
          <cell r="E1494">
            <v>6.28</v>
          </cell>
          <cell r="F1494">
            <v>0.90100000000000002</v>
          </cell>
          <cell r="G1494">
            <v>3.56</v>
          </cell>
          <cell r="H1494">
            <v>2.508</v>
          </cell>
          <cell r="I1494">
            <v>2.7079999999999997</v>
          </cell>
          <cell r="J1494">
            <v>6.5</v>
          </cell>
          <cell r="K1494">
            <v>4</v>
          </cell>
          <cell r="L1494">
            <v>3</v>
          </cell>
          <cell r="M1494">
            <v>3</v>
          </cell>
          <cell r="N1494">
            <v>3</v>
          </cell>
          <cell r="O1494">
            <v>3</v>
          </cell>
        </row>
        <row r="1495">
          <cell r="B1495" t="str">
            <v>다극</v>
          </cell>
          <cell r="C1495">
            <v>0</v>
          </cell>
          <cell r="D1495">
            <v>0</v>
          </cell>
          <cell r="E1495">
            <v>0.01</v>
          </cell>
          <cell r="F1495">
            <v>0</v>
          </cell>
          <cell r="G1495">
            <v>0</v>
          </cell>
          <cell r="H1495">
            <v>0</v>
          </cell>
          <cell r="I1495">
            <v>2.5</v>
          </cell>
          <cell r="J1495">
            <v>2</v>
          </cell>
          <cell r="K1495">
            <v>1.5</v>
          </cell>
          <cell r="L1495">
            <v>2</v>
          </cell>
          <cell r="M1495">
            <v>2</v>
          </cell>
          <cell r="N1495">
            <v>2</v>
          </cell>
          <cell r="O1495">
            <v>2</v>
          </cell>
        </row>
        <row r="1496">
          <cell r="B1496" t="str">
            <v>컨넥터</v>
          </cell>
          <cell r="C1496">
            <v>0</v>
          </cell>
          <cell r="D1496">
            <v>23.2</v>
          </cell>
          <cell r="E1496">
            <v>19.399999999999999</v>
          </cell>
          <cell r="F1496">
            <v>30.971</v>
          </cell>
          <cell r="G1496">
            <v>26.4</v>
          </cell>
          <cell r="H1496">
            <v>25.86</v>
          </cell>
          <cell r="I1496">
            <v>29</v>
          </cell>
          <cell r="J1496">
            <v>15</v>
          </cell>
          <cell r="K1496">
            <v>5.5</v>
          </cell>
          <cell r="L1496">
            <v>0</v>
          </cell>
          <cell r="M1496">
            <v>5</v>
          </cell>
          <cell r="N1496">
            <v>0</v>
          </cell>
          <cell r="O1496">
            <v>0</v>
          </cell>
        </row>
        <row r="1497">
          <cell r="B1497" t="str">
            <v>E/P MIC 3(2.5)</v>
          </cell>
          <cell r="C1497">
            <v>0</v>
          </cell>
          <cell r="D1497">
            <v>68.581000000000003</v>
          </cell>
          <cell r="E1497">
            <v>38.610000000000007</v>
          </cell>
          <cell r="F1497">
            <v>102.36000000000001</v>
          </cell>
          <cell r="G1497">
            <v>78.52</v>
          </cell>
          <cell r="H1497">
            <v>47.2</v>
          </cell>
          <cell r="I1497">
            <v>62</v>
          </cell>
          <cell r="J1497">
            <v>67</v>
          </cell>
          <cell r="K1497">
            <v>90</v>
          </cell>
          <cell r="L1497">
            <v>71</v>
          </cell>
          <cell r="M1497">
            <v>78.5</v>
          </cell>
          <cell r="N1497">
            <v>77</v>
          </cell>
          <cell r="O1497">
            <v>98.5</v>
          </cell>
        </row>
        <row r="1498">
          <cell r="B1498" t="str">
            <v>E/P MIC 4(RING)</v>
          </cell>
          <cell r="C1498">
            <v>0</v>
          </cell>
          <cell r="D1498">
            <v>21.3</v>
          </cell>
          <cell r="E1498">
            <v>12.42</v>
          </cell>
          <cell r="F1498">
            <v>25.67</v>
          </cell>
          <cell r="G1498">
            <v>24.4</v>
          </cell>
          <cell r="H1498">
            <v>228.14500000000001</v>
          </cell>
          <cell r="I1498">
            <v>59.1</v>
          </cell>
          <cell r="J1498">
            <v>83</v>
          </cell>
          <cell r="K1498">
            <v>133</v>
          </cell>
          <cell r="L1498">
            <v>158</v>
          </cell>
          <cell r="M1498">
            <v>163</v>
          </cell>
          <cell r="N1498">
            <v>178</v>
          </cell>
          <cell r="O1498">
            <v>178</v>
          </cell>
        </row>
        <row r="1499">
          <cell r="A1499" t="str">
            <v>중국대원산업</v>
          </cell>
          <cell r="B1499" t="str">
            <v>3극</v>
          </cell>
          <cell r="C1499">
            <v>0</v>
          </cell>
          <cell r="D1499">
            <v>360.24599999999987</v>
          </cell>
          <cell r="E1499">
            <v>355.28599999999994</v>
          </cell>
          <cell r="F1499">
            <v>498.56499999999988</v>
          </cell>
          <cell r="G1499">
            <v>580.44499999999994</v>
          </cell>
          <cell r="H1499">
            <v>556.13099999999986</v>
          </cell>
          <cell r="I1499">
            <v>708.23100000000011</v>
          </cell>
          <cell r="J1499">
            <v>783.68200000000013</v>
          </cell>
          <cell r="K1499">
            <v>552.70000000000005</v>
          </cell>
          <cell r="L1499">
            <v>607.79999999999995</v>
          </cell>
          <cell r="M1499">
            <v>533.5</v>
          </cell>
          <cell r="N1499">
            <v>565.79999999999995</v>
          </cell>
          <cell r="O1499">
            <v>501.2</v>
          </cell>
        </row>
        <row r="1500">
          <cell r="B1500" t="str">
            <v>4극</v>
          </cell>
          <cell r="C1500">
            <v>0</v>
          </cell>
          <cell r="D1500">
            <v>74.349000000000004</v>
          </cell>
          <cell r="E1500">
            <v>35.399000000000001</v>
          </cell>
          <cell r="F1500">
            <v>63.197999999999993</v>
          </cell>
          <cell r="G1500">
            <v>55.538000000000011</v>
          </cell>
          <cell r="H1500">
            <v>22.343</v>
          </cell>
          <cell r="I1500">
            <v>25.477</v>
          </cell>
          <cell r="J1500">
            <v>25.972000000000001</v>
          </cell>
          <cell r="K1500">
            <v>124.1</v>
          </cell>
          <cell r="L1500">
            <v>145.1</v>
          </cell>
          <cell r="M1500">
            <v>134.5</v>
          </cell>
          <cell r="N1500">
            <v>125.5</v>
          </cell>
          <cell r="O1500">
            <v>134.5</v>
          </cell>
        </row>
        <row r="1501">
          <cell r="B1501" t="str">
            <v>4극 (일자형)</v>
          </cell>
          <cell r="C1501">
            <v>0</v>
          </cell>
          <cell r="D1501">
            <v>110</v>
          </cell>
          <cell r="E1501">
            <v>51.6</v>
          </cell>
          <cell r="F1501">
            <v>50</v>
          </cell>
          <cell r="G1501">
            <v>90</v>
          </cell>
          <cell r="H1501">
            <v>40</v>
          </cell>
          <cell r="I1501">
            <v>30</v>
          </cell>
          <cell r="J1501">
            <v>20</v>
          </cell>
          <cell r="K1501">
            <v>10</v>
          </cell>
          <cell r="L1501">
            <v>10</v>
          </cell>
          <cell r="M1501">
            <v>10</v>
          </cell>
          <cell r="N1501">
            <v>10</v>
          </cell>
          <cell r="O1501">
            <v>10</v>
          </cell>
        </row>
        <row r="1502">
          <cell r="B1502" t="str">
            <v>7극</v>
          </cell>
          <cell r="C1502">
            <v>0</v>
          </cell>
          <cell r="D1502">
            <v>17.02</v>
          </cell>
          <cell r="E1502">
            <v>0</v>
          </cell>
          <cell r="F1502">
            <v>16.084</v>
          </cell>
          <cell r="G1502">
            <v>35</v>
          </cell>
          <cell r="H1502">
            <v>35</v>
          </cell>
          <cell r="I1502">
            <v>33</v>
          </cell>
          <cell r="J1502">
            <v>33</v>
          </cell>
          <cell r="K1502">
            <v>33</v>
          </cell>
          <cell r="L1502">
            <v>33</v>
          </cell>
          <cell r="M1502">
            <v>35</v>
          </cell>
          <cell r="N1502">
            <v>35</v>
          </cell>
          <cell r="O1502">
            <v>35</v>
          </cell>
        </row>
        <row r="1503">
          <cell r="B1503" t="str">
            <v>다극</v>
          </cell>
          <cell r="C1503">
            <v>0</v>
          </cell>
          <cell r="D1503">
            <v>12.920999999999999</v>
          </cell>
          <cell r="E1503">
            <v>5.3130000000000006</v>
          </cell>
          <cell r="F1503">
            <v>9.3190000000000008</v>
          </cell>
          <cell r="G1503">
            <v>4.4899999999999993</v>
          </cell>
          <cell r="H1503">
            <v>12</v>
          </cell>
          <cell r="I1503">
            <v>12</v>
          </cell>
          <cell r="J1503">
            <v>12</v>
          </cell>
          <cell r="K1503">
            <v>12</v>
          </cell>
          <cell r="L1503">
            <v>12</v>
          </cell>
          <cell r="M1503">
            <v>12</v>
          </cell>
          <cell r="N1503">
            <v>12</v>
          </cell>
          <cell r="O1503">
            <v>12</v>
          </cell>
        </row>
        <row r="1504">
          <cell r="B1504" t="str">
            <v>컨넥터</v>
          </cell>
          <cell r="C1504">
            <v>0</v>
          </cell>
          <cell r="D1504">
            <v>60.185000000000002</v>
          </cell>
          <cell r="E1504">
            <v>64.144000000000005</v>
          </cell>
          <cell r="F1504">
            <v>54.805</v>
          </cell>
          <cell r="G1504">
            <v>70</v>
          </cell>
          <cell r="H1504">
            <v>70</v>
          </cell>
          <cell r="I1504">
            <v>60</v>
          </cell>
          <cell r="J1504">
            <v>75</v>
          </cell>
          <cell r="K1504">
            <v>75</v>
          </cell>
          <cell r="L1504">
            <v>75</v>
          </cell>
          <cell r="M1504">
            <v>75</v>
          </cell>
          <cell r="N1504">
            <v>75</v>
          </cell>
          <cell r="O1504">
            <v>75</v>
          </cell>
        </row>
        <row r="1505">
          <cell r="B1505" t="str">
            <v>E/P MIC 3(2.5)</v>
          </cell>
          <cell r="C1505">
            <v>0</v>
          </cell>
          <cell r="D1505">
            <v>151.31100000000001</v>
          </cell>
          <cell r="E1505">
            <v>162.43199999999999</v>
          </cell>
          <cell r="F1505">
            <v>82.545999999999992</v>
          </cell>
          <cell r="G1505">
            <v>334.37700000000001</v>
          </cell>
          <cell r="H1505">
            <v>320.60000000000002</v>
          </cell>
          <cell r="I1505">
            <v>222.7</v>
          </cell>
          <cell r="J1505">
            <v>368.5</v>
          </cell>
          <cell r="K1505">
            <v>389</v>
          </cell>
          <cell r="L1505">
            <v>401.5</v>
          </cell>
          <cell r="M1505">
            <v>357.5</v>
          </cell>
          <cell r="N1505">
            <v>374.5</v>
          </cell>
          <cell r="O1505">
            <v>386.5</v>
          </cell>
        </row>
        <row r="1506">
          <cell r="B1506" t="str">
            <v>E/P MIC 4(RING)</v>
          </cell>
          <cell r="C1506">
            <v>0</v>
          </cell>
          <cell r="D1506">
            <v>10.835999999999999</v>
          </cell>
          <cell r="E1506">
            <v>5.0280000000000005</v>
          </cell>
          <cell r="F1506">
            <v>16.262</v>
          </cell>
          <cell r="G1506">
            <v>23.195</v>
          </cell>
          <cell r="H1506">
            <v>24</v>
          </cell>
          <cell r="I1506">
            <v>23</v>
          </cell>
          <cell r="J1506">
            <v>23.5</v>
          </cell>
          <cell r="K1506">
            <v>23.5</v>
          </cell>
          <cell r="L1506">
            <v>63.5</v>
          </cell>
          <cell r="M1506">
            <v>63.5</v>
          </cell>
          <cell r="N1506">
            <v>63.5</v>
          </cell>
          <cell r="O1506">
            <v>23.5</v>
          </cell>
        </row>
        <row r="1507">
          <cell r="A1507" t="str">
            <v>SCHACO</v>
          </cell>
          <cell r="B1507" t="str">
            <v>6극</v>
          </cell>
          <cell r="C1507">
            <v>0</v>
          </cell>
          <cell r="D1507">
            <v>6.84</v>
          </cell>
          <cell r="E1507">
            <v>0</v>
          </cell>
          <cell r="F1507">
            <v>0</v>
          </cell>
          <cell r="G1507">
            <v>0</v>
          </cell>
          <cell r="H1507">
            <v>34.081000000000003</v>
          </cell>
          <cell r="I1507">
            <v>66.06</v>
          </cell>
          <cell r="J1507">
            <v>68.38</v>
          </cell>
          <cell r="K1507">
            <v>66.3</v>
          </cell>
          <cell r="L1507">
            <v>10</v>
          </cell>
          <cell r="M1507">
            <v>15</v>
          </cell>
          <cell r="N1507">
            <v>10</v>
          </cell>
          <cell r="O1507">
            <v>15</v>
          </cell>
        </row>
        <row r="1508">
          <cell r="B1508" t="str">
            <v>컨넥터</v>
          </cell>
          <cell r="C1508">
            <v>0</v>
          </cell>
          <cell r="D1508">
            <v>76</v>
          </cell>
          <cell r="E1508">
            <v>106.66499999999999</v>
          </cell>
          <cell r="F1508">
            <v>105.235</v>
          </cell>
          <cell r="G1508">
            <v>67.495999999999995</v>
          </cell>
          <cell r="H1508">
            <v>42.46</v>
          </cell>
          <cell r="I1508">
            <v>30</v>
          </cell>
          <cell r="J1508">
            <v>10</v>
          </cell>
          <cell r="K1508">
            <v>10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</row>
        <row r="1509">
          <cell r="B1509" t="str">
            <v>E/P MIC 3(2.5)</v>
          </cell>
          <cell r="C1509">
            <v>0</v>
          </cell>
          <cell r="D1509">
            <v>86</v>
          </cell>
          <cell r="E1509">
            <v>241.8</v>
          </cell>
          <cell r="F1509">
            <v>418.5</v>
          </cell>
          <cell r="G1509">
            <v>441</v>
          </cell>
          <cell r="H1509">
            <v>825</v>
          </cell>
          <cell r="I1509">
            <v>641</v>
          </cell>
          <cell r="J1509">
            <v>645</v>
          </cell>
          <cell r="K1509">
            <v>651</v>
          </cell>
          <cell r="L1509">
            <v>810</v>
          </cell>
          <cell r="M1509">
            <v>951</v>
          </cell>
          <cell r="N1509">
            <v>815</v>
          </cell>
          <cell r="O1509">
            <v>826</v>
          </cell>
        </row>
        <row r="1510">
          <cell r="B1510" t="str">
            <v>E/P MIC 4(RING)</v>
          </cell>
          <cell r="C1510">
            <v>0</v>
          </cell>
          <cell r="D1510">
            <v>456.39200000000005</v>
          </cell>
          <cell r="E1510">
            <v>372.2</v>
          </cell>
          <cell r="F1510">
            <v>506.21500000000003</v>
          </cell>
          <cell r="G1510">
            <v>575.5</v>
          </cell>
          <cell r="H1510">
            <v>790</v>
          </cell>
          <cell r="I1510">
            <v>681</v>
          </cell>
          <cell r="J1510">
            <v>640</v>
          </cell>
          <cell r="K1510">
            <v>590</v>
          </cell>
          <cell r="L1510">
            <v>590</v>
          </cell>
          <cell r="M1510">
            <v>540</v>
          </cell>
          <cell r="N1510">
            <v>540</v>
          </cell>
          <cell r="O1510">
            <v>540</v>
          </cell>
        </row>
        <row r="1511">
          <cell r="A1511" t="str">
            <v>SICO</v>
          </cell>
          <cell r="B1511" t="str">
            <v>3극</v>
          </cell>
          <cell r="C1511">
            <v>0</v>
          </cell>
          <cell r="D1511">
            <v>626.81500000000005</v>
          </cell>
          <cell r="E1511">
            <v>525.56200000000001</v>
          </cell>
          <cell r="F1511">
            <v>598.22400000000005</v>
          </cell>
          <cell r="G1511">
            <v>851.94</v>
          </cell>
          <cell r="H1511">
            <v>673.26</v>
          </cell>
          <cell r="I1511">
            <v>702.83999999999992</v>
          </cell>
          <cell r="J1511">
            <v>647.14</v>
          </cell>
          <cell r="K1511">
            <v>622.1</v>
          </cell>
          <cell r="L1511">
            <v>592</v>
          </cell>
          <cell r="M1511">
            <v>587</v>
          </cell>
          <cell r="N1511">
            <v>592</v>
          </cell>
          <cell r="O1511">
            <v>575</v>
          </cell>
        </row>
        <row r="1512">
          <cell r="B1512" t="str">
            <v>4극</v>
          </cell>
          <cell r="C1512">
            <v>0</v>
          </cell>
          <cell r="D1512">
            <v>14.5</v>
          </cell>
          <cell r="E1512">
            <v>11.4</v>
          </cell>
          <cell r="F1512">
            <v>20.87</v>
          </cell>
          <cell r="G1512">
            <v>10.5</v>
          </cell>
          <cell r="H1512">
            <v>11.5</v>
          </cell>
          <cell r="I1512">
            <v>3</v>
          </cell>
          <cell r="J1512">
            <v>3</v>
          </cell>
          <cell r="K1512">
            <v>3</v>
          </cell>
          <cell r="L1512">
            <v>3</v>
          </cell>
          <cell r="M1512">
            <v>3</v>
          </cell>
          <cell r="N1512">
            <v>3</v>
          </cell>
          <cell r="O1512">
            <v>3</v>
          </cell>
        </row>
        <row r="1513">
          <cell r="B1513" t="str">
            <v>6극</v>
          </cell>
          <cell r="C1513">
            <v>0</v>
          </cell>
          <cell r="D1513">
            <v>146.005</v>
          </cell>
          <cell r="E1513">
            <v>128.11099999999999</v>
          </cell>
          <cell r="F1513">
            <v>143.05600000000001</v>
          </cell>
          <cell r="G1513">
            <v>129.53899999999999</v>
          </cell>
          <cell r="H1513">
            <v>109.77500000000001</v>
          </cell>
          <cell r="I1513">
            <v>111.155</v>
          </cell>
          <cell r="J1513">
            <v>125.79900000000001</v>
          </cell>
          <cell r="K1513">
            <v>89.831999999999994</v>
          </cell>
          <cell r="L1513">
            <v>79</v>
          </cell>
          <cell r="M1513">
            <v>74</v>
          </cell>
          <cell r="N1513">
            <v>84</v>
          </cell>
          <cell r="O1513">
            <v>54</v>
          </cell>
        </row>
        <row r="1514">
          <cell r="B1514" t="str">
            <v>컨넥터</v>
          </cell>
          <cell r="C1514">
            <v>0</v>
          </cell>
          <cell r="D1514">
            <v>66</v>
          </cell>
          <cell r="E1514">
            <v>35</v>
          </cell>
          <cell r="F1514">
            <v>53</v>
          </cell>
          <cell r="G1514">
            <v>45</v>
          </cell>
          <cell r="H1514">
            <v>85</v>
          </cell>
          <cell r="I1514">
            <v>60</v>
          </cell>
          <cell r="J1514">
            <v>40</v>
          </cell>
          <cell r="K1514">
            <v>80</v>
          </cell>
          <cell r="L1514">
            <v>80</v>
          </cell>
          <cell r="M1514">
            <v>80</v>
          </cell>
          <cell r="N1514">
            <v>80</v>
          </cell>
          <cell r="O1514">
            <v>80</v>
          </cell>
        </row>
        <row r="1515">
          <cell r="B1515" t="str">
            <v>E/P MIC 4(RING)</v>
          </cell>
          <cell r="C1515">
            <v>0</v>
          </cell>
          <cell r="D1515">
            <v>0</v>
          </cell>
          <cell r="E1515">
            <v>4.96</v>
          </cell>
          <cell r="F1515">
            <v>16.2</v>
          </cell>
          <cell r="G1515">
            <v>0</v>
          </cell>
          <cell r="H1515">
            <v>0</v>
          </cell>
          <cell r="I1515">
            <v>0</v>
          </cell>
          <cell r="J1515">
            <v>20</v>
          </cell>
          <cell r="K1515">
            <v>16</v>
          </cell>
          <cell r="L1515">
            <v>14</v>
          </cell>
          <cell r="M1515">
            <v>12</v>
          </cell>
          <cell r="N1515">
            <v>12</v>
          </cell>
          <cell r="O1515">
            <v>12</v>
          </cell>
        </row>
        <row r="1516">
          <cell r="C1516">
            <v>0</v>
          </cell>
          <cell r="D1516">
            <v>2462.9620000000004</v>
          </cell>
          <cell r="E1516">
            <v>2254.0390000000002</v>
          </cell>
          <cell r="F1516">
            <v>2893.2819999999997</v>
          </cell>
          <cell r="G1516">
            <v>3563.7020000000002</v>
          </cell>
          <cell r="H1516">
            <v>4081.3539999999998</v>
          </cell>
          <cell r="I1516">
            <v>3802.0710000000004</v>
          </cell>
          <cell r="J1516">
            <v>3920.069</v>
          </cell>
          <cell r="K1516">
            <v>3789.1849999999995</v>
          </cell>
          <cell r="L1516">
            <v>3942.7999999999997</v>
          </cell>
          <cell r="M1516">
            <v>3909.4</v>
          </cell>
          <cell r="N1516">
            <v>3849.8999999999996</v>
          </cell>
          <cell r="O1516">
            <v>3734.5</v>
          </cell>
        </row>
        <row r="1521">
          <cell r="A1521" t="str">
            <v>품류</v>
          </cell>
          <cell r="B1521" t="str">
            <v>MODELNO.</v>
          </cell>
          <cell r="C1521" t="str">
            <v>01.12</v>
          </cell>
          <cell r="D1521" t="str">
            <v>02,01</v>
          </cell>
          <cell r="E1521" t="str">
            <v>02,02</v>
          </cell>
          <cell r="F1521" t="str">
            <v>02,03</v>
          </cell>
          <cell r="G1521" t="str">
            <v>02,04</v>
          </cell>
          <cell r="H1521" t="str">
            <v>02,05</v>
          </cell>
          <cell r="I1521" t="str">
            <v>02,06</v>
          </cell>
          <cell r="J1521" t="str">
            <v>02,07</v>
          </cell>
          <cell r="K1521" t="str">
            <v>02,08</v>
          </cell>
          <cell r="L1521" t="str">
            <v>02,09</v>
          </cell>
          <cell r="M1521" t="str">
            <v>02,10</v>
          </cell>
          <cell r="N1521" t="str">
            <v>02,11</v>
          </cell>
          <cell r="O1521" t="str">
            <v>02,12</v>
          </cell>
        </row>
        <row r="1522">
          <cell r="A1522" t="str">
            <v>3극</v>
          </cell>
          <cell r="C1522">
            <v>0</v>
          </cell>
          <cell r="D1522">
            <v>1035.654</v>
          </cell>
          <cell r="E1522">
            <v>944.33899999999994</v>
          </cell>
          <cell r="F1522">
            <v>1169.3209999999999</v>
          </cell>
          <cell r="G1522">
            <v>1539.2269999999999</v>
          </cell>
          <cell r="H1522">
            <v>1340.299</v>
          </cell>
          <cell r="I1522">
            <v>1642.2710000000002</v>
          </cell>
          <cell r="J1522">
            <v>1628.7180000000003</v>
          </cell>
          <cell r="K1522">
            <v>1374.953</v>
          </cell>
          <cell r="L1522">
            <v>1376.1999999999998</v>
          </cell>
          <cell r="M1522">
            <v>1286.9000000000001</v>
          </cell>
          <cell r="N1522">
            <v>1343.8</v>
          </cell>
          <cell r="O1522">
            <v>1240.9000000000001</v>
          </cell>
        </row>
        <row r="1523">
          <cell r="A1523" t="str">
            <v>4극</v>
          </cell>
          <cell r="C1523">
            <v>0</v>
          </cell>
          <cell r="D1523">
            <v>91.40100000000001</v>
          </cell>
          <cell r="E1523">
            <v>48.94</v>
          </cell>
          <cell r="F1523">
            <v>84.893000000000001</v>
          </cell>
          <cell r="G1523">
            <v>67.938000000000017</v>
          </cell>
          <cell r="H1523">
            <v>34.843000000000004</v>
          </cell>
          <cell r="I1523">
            <v>28.477</v>
          </cell>
          <cell r="J1523">
            <v>30.472000000000001</v>
          </cell>
          <cell r="K1523">
            <v>128.1</v>
          </cell>
          <cell r="L1523">
            <v>148.1</v>
          </cell>
          <cell r="M1523">
            <v>138.5</v>
          </cell>
          <cell r="N1523">
            <v>129.5</v>
          </cell>
          <cell r="O1523">
            <v>137.5</v>
          </cell>
        </row>
        <row r="1524">
          <cell r="A1524" t="str">
            <v>4극 (일자형)</v>
          </cell>
          <cell r="C1524">
            <v>0</v>
          </cell>
          <cell r="D1524">
            <v>110</v>
          </cell>
          <cell r="E1524">
            <v>51.6</v>
          </cell>
          <cell r="F1524">
            <v>50</v>
          </cell>
          <cell r="G1524">
            <v>90</v>
          </cell>
          <cell r="H1524">
            <v>40</v>
          </cell>
          <cell r="I1524">
            <v>30</v>
          </cell>
          <cell r="J1524">
            <v>20</v>
          </cell>
          <cell r="K1524">
            <v>10</v>
          </cell>
          <cell r="L1524">
            <v>10</v>
          </cell>
          <cell r="M1524">
            <v>10</v>
          </cell>
          <cell r="N1524">
            <v>10</v>
          </cell>
          <cell r="O1524">
            <v>10</v>
          </cell>
        </row>
        <row r="1525">
          <cell r="A1525" t="str">
            <v>6극</v>
          </cell>
          <cell r="C1525">
            <v>0</v>
          </cell>
          <cell r="D1525">
            <v>152.845</v>
          </cell>
          <cell r="E1525">
            <v>128.11099999999999</v>
          </cell>
          <cell r="F1525">
            <v>143.05600000000001</v>
          </cell>
          <cell r="G1525">
            <v>129.53899999999999</v>
          </cell>
          <cell r="H1525">
            <v>143.85599999999999</v>
          </cell>
          <cell r="I1525">
            <v>177.215</v>
          </cell>
          <cell r="J1525">
            <v>194.179</v>
          </cell>
          <cell r="K1525">
            <v>156.13200000000001</v>
          </cell>
          <cell r="L1525">
            <v>89</v>
          </cell>
          <cell r="M1525">
            <v>89</v>
          </cell>
          <cell r="N1525">
            <v>94</v>
          </cell>
          <cell r="O1525">
            <v>69</v>
          </cell>
        </row>
        <row r="1526">
          <cell r="A1526" t="str">
            <v>7극</v>
          </cell>
          <cell r="C1526">
            <v>0</v>
          </cell>
          <cell r="D1526">
            <v>33.216000000000001</v>
          </cell>
          <cell r="E1526">
            <v>6.7869999999999999</v>
          </cell>
          <cell r="F1526">
            <v>24.027999999999999</v>
          </cell>
          <cell r="G1526">
            <v>43.06</v>
          </cell>
          <cell r="H1526">
            <v>49.582999999999998</v>
          </cell>
          <cell r="I1526">
            <v>39.1</v>
          </cell>
          <cell r="J1526">
            <v>39.200000000000003</v>
          </cell>
          <cell r="K1526">
            <v>39.5</v>
          </cell>
          <cell r="L1526">
            <v>39.5</v>
          </cell>
          <cell r="M1526">
            <v>42.5</v>
          </cell>
          <cell r="N1526">
            <v>40.6</v>
          </cell>
          <cell r="O1526">
            <v>40.6</v>
          </cell>
        </row>
        <row r="1527">
          <cell r="A1527" t="str">
            <v>8극</v>
          </cell>
          <cell r="C1527">
            <v>0</v>
          </cell>
          <cell r="D1527">
            <v>7.12</v>
          </cell>
          <cell r="E1527">
            <v>6.28</v>
          </cell>
          <cell r="F1527">
            <v>0.90100000000000002</v>
          </cell>
          <cell r="G1527">
            <v>3.56</v>
          </cell>
          <cell r="H1527">
            <v>2.508</v>
          </cell>
          <cell r="I1527">
            <v>2.7079999999999997</v>
          </cell>
          <cell r="J1527">
            <v>6.5</v>
          </cell>
          <cell r="K1527">
            <v>4</v>
          </cell>
          <cell r="L1527">
            <v>3</v>
          </cell>
          <cell r="M1527">
            <v>3</v>
          </cell>
          <cell r="N1527">
            <v>3</v>
          </cell>
          <cell r="O1527">
            <v>3</v>
          </cell>
        </row>
        <row r="1528">
          <cell r="A1528" t="str">
            <v>다극</v>
          </cell>
          <cell r="C1528">
            <v>0</v>
          </cell>
          <cell r="D1528">
            <v>12.920999999999999</v>
          </cell>
          <cell r="E1528">
            <v>5.3230000000000004</v>
          </cell>
          <cell r="F1528">
            <v>9.3190000000000008</v>
          </cell>
          <cell r="G1528">
            <v>4.4899999999999993</v>
          </cell>
          <cell r="H1528">
            <v>12</v>
          </cell>
          <cell r="I1528">
            <v>14.5</v>
          </cell>
          <cell r="J1528">
            <v>14</v>
          </cell>
          <cell r="K1528">
            <v>13.5</v>
          </cell>
          <cell r="L1528">
            <v>14</v>
          </cell>
          <cell r="M1528">
            <v>14</v>
          </cell>
          <cell r="N1528">
            <v>14</v>
          </cell>
          <cell r="O1528">
            <v>14</v>
          </cell>
        </row>
        <row r="1529">
          <cell r="A1529" t="str">
            <v>컨넥터</v>
          </cell>
          <cell r="C1529">
            <v>0</v>
          </cell>
          <cell r="D1529">
            <v>225.38499999999999</v>
          </cell>
          <cell r="E1529">
            <v>225.209</v>
          </cell>
          <cell r="F1529">
            <v>244.011</v>
          </cell>
          <cell r="G1529">
            <v>208.89600000000002</v>
          </cell>
          <cell r="H1529">
            <v>223.32</v>
          </cell>
          <cell r="I1529">
            <v>179</v>
          </cell>
          <cell r="J1529">
            <v>140</v>
          </cell>
          <cell r="K1529">
            <v>170.5</v>
          </cell>
          <cell r="L1529">
            <v>155</v>
          </cell>
          <cell r="M1529">
            <v>160</v>
          </cell>
          <cell r="N1529">
            <v>155</v>
          </cell>
          <cell r="O1529">
            <v>155</v>
          </cell>
        </row>
        <row r="1530">
          <cell r="A1530" t="str">
            <v>E/P MIC 3(2.5)</v>
          </cell>
          <cell r="C1530">
            <v>0</v>
          </cell>
          <cell r="D1530">
            <v>305.892</v>
          </cell>
          <cell r="E1530">
            <v>442.84199999999998</v>
          </cell>
          <cell r="F1530">
            <v>603.40599999999995</v>
          </cell>
          <cell r="G1530">
            <v>853.89699999999993</v>
          </cell>
          <cell r="H1530">
            <v>1192.8</v>
          </cell>
          <cell r="I1530">
            <v>925.7</v>
          </cell>
          <cell r="J1530">
            <v>1080.5</v>
          </cell>
          <cell r="K1530">
            <v>1130</v>
          </cell>
          <cell r="L1530">
            <v>1282.5</v>
          </cell>
          <cell r="M1530">
            <v>1387</v>
          </cell>
          <cell r="N1530">
            <v>1266.5</v>
          </cell>
          <cell r="O1530">
            <v>1311</v>
          </cell>
        </row>
        <row r="1531">
          <cell r="A1531" t="str">
            <v>E/P MIC 4(RING)</v>
          </cell>
          <cell r="C1531">
            <v>0</v>
          </cell>
          <cell r="D1531">
            <v>488.52800000000002</v>
          </cell>
          <cell r="E1531">
            <v>394.60799999999995</v>
          </cell>
          <cell r="F1531">
            <v>564.34700000000009</v>
          </cell>
          <cell r="G1531">
            <v>623.09500000000003</v>
          </cell>
          <cell r="H1531">
            <v>1042.145</v>
          </cell>
          <cell r="I1531">
            <v>763.1</v>
          </cell>
          <cell r="J1531">
            <v>766.5</v>
          </cell>
          <cell r="K1531">
            <v>762.5</v>
          </cell>
          <cell r="L1531">
            <v>825.5</v>
          </cell>
          <cell r="M1531">
            <v>778.5</v>
          </cell>
          <cell r="N1531">
            <v>793.5</v>
          </cell>
          <cell r="O1531">
            <v>753.5</v>
          </cell>
        </row>
        <row r="1532">
          <cell r="C1532">
            <v>0</v>
          </cell>
          <cell r="D1532">
            <v>2462.962</v>
          </cell>
          <cell r="E1532">
            <v>2254.0389999999998</v>
          </cell>
          <cell r="F1532">
            <v>2893.2820000000002</v>
          </cell>
          <cell r="G1532">
            <v>3563.7020000000002</v>
          </cell>
          <cell r="H1532">
            <v>4081.3539999999998</v>
          </cell>
          <cell r="I1532">
            <v>3802.0710000000004</v>
          </cell>
          <cell r="J1532">
            <v>3920.0690000000004</v>
          </cell>
          <cell r="K1532">
            <v>3789.1849999999999</v>
          </cell>
          <cell r="L1532">
            <v>3942.7999999999997</v>
          </cell>
          <cell r="M1532">
            <v>3909.4</v>
          </cell>
          <cell r="N1532">
            <v>3849.8999999999996</v>
          </cell>
          <cell r="O1532">
            <v>3734.5</v>
          </cell>
        </row>
        <row r="1543">
          <cell r="A1543" t="str">
            <v>품류</v>
          </cell>
          <cell r="B1543" t="str">
            <v>MODELNO.</v>
          </cell>
          <cell r="C1543" t="str">
            <v>01.12</v>
          </cell>
          <cell r="D1543" t="str">
            <v>02,01</v>
          </cell>
          <cell r="E1543" t="str">
            <v>02,02</v>
          </cell>
          <cell r="F1543" t="str">
            <v>02,03</v>
          </cell>
          <cell r="G1543" t="str">
            <v>02,04</v>
          </cell>
          <cell r="H1543" t="str">
            <v>02,05</v>
          </cell>
          <cell r="I1543" t="str">
            <v>02,06</v>
          </cell>
          <cell r="J1543" t="str">
            <v>02,07</v>
          </cell>
          <cell r="K1543" t="str">
            <v>02,08</v>
          </cell>
          <cell r="L1543" t="str">
            <v>02,09</v>
          </cell>
          <cell r="M1543" t="str">
            <v>02,10</v>
          </cell>
          <cell r="N1543" t="str">
            <v>02,11</v>
          </cell>
          <cell r="O1543" t="str">
            <v>02,12</v>
          </cell>
        </row>
        <row r="1544">
          <cell r="A1544" t="str">
            <v>본사코드업체</v>
          </cell>
          <cell r="C1544">
            <v>0</v>
          </cell>
          <cell r="D1544">
            <v>187.54200000000003</v>
          </cell>
          <cell r="E1544">
            <v>149.13900000000004</v>
          </cell>
          <cell r="F1544">
            <v>241.20300000000003</v>
          </cell>
          <cell r="G1544">
            <v>249.68199999999999</v>
          </cell>
          <cell r="H1544">
            <v>430.20399999999995</v>
          </cell>
          <cell r="I1544">
            <v>392.60800000000006</v>
          </cell>
          <cell r="J1544">
            <v>379.096</v>
          </cell>
          <cell r="K1544">
            <v>441.65300000000002</v>
          </cell>
          <cell r="L1544">
            <v>416.9</v>
          </cell>
          <cell r="M1544">
            <v>426.4</v>
          </cell>
          <cell r="N1544">
            <v>452.59999999999997</v>
          </cell>
          <cell r="O1544">
            <v>451.79999999999995</v>
          </cell>
        </row>
        <row r="1545">
          <cell r="A1545" t="str">
            <v>중국대원산업</v>
          </cell>
          <cell r="C1545">
            <v>0</v>
          </cell>
          <cell r="D1545">
            <v>796.86799999999982</v>
          </cell>
          <cell r="E1545">
            <v>679.202</v>
          </cell>
          <cell r="F1545">
            <v>790.77899999999977</v>
          </cell>
          <cell r="G1545">
            <v>1193.0449999999998</v>
          </cell>
          <cell r="H1545">
            <v>1080.0739999999998</v>
          </cell>
          <cell r="I1545">
            <v>1114.4080000000001</v>
          </cell>
          <cell r="J1545">
            <v>1341.654</v>
          </cell>
          <cell r="K1545">
            <v>1219.3000000000002</v>
          </cell>
          <cell r="L1545">
            <v>1347.9</v>
          </cell>
          <cell r="M1545">
            <v>1221</v>
          </cell>
          <cell r="N1545">
            <v>1261.3</v>
          </cell>
          <cell r="O1545">
            <v>1177.7</v>
          </cell>
        </row>
        <row r="1546">
          <cell r="A1546" t="str">
            <v>SCHACO</v>
          </cell>
          <cell r="C1546">
            <v>0</v>
          </cell>
          <cell r="D1546">
            <v>625.23200000000008</v>
          </cell>
          <cell r="E1546">
            <v>720.66499999999996</v>
          </cell>
          <cell r="F1546">
            <v>1029.95</v>
          </cell>
          <cell r="G1546">
            <v>1083.9960000000001</v>
          </cell>
          <cell r="H1546">
            <v>1691.5409999999999</v>
          </cell>
          <cell r="I1546">
            <v>1418.06</v>
          </cell>
          <cell r="J1546">
            <v>1363.38</v>
          </cell>
          <cell r="K1546">
            <v>1317.3</v>
          </cell>
          <cell r="L1546">
            <v>1410</v>
          </cell>
          <cell r="M1546">
            <v>1506</v>
          </cell>
          <cell r="N1546">
            <v>1365</v>
          </cell>
          <cell r="O1546">
            <v>1381</v>
          </cell>
        </row>
        <row r="1547">
          <cell r="A1547" t="str">
            <v>SICO</v>
          </cell>
          <cell r="C1547">
            <v>0</v>
          </cell>
          <cell r="D1547">
            <v>853.32</v>
          </cell>
          <cell r="E1547">
            <v>705.03300000000002</v>
          </cell>
          <cell r="F1547">
            <v>831.35000000000014</v>
          </cell>
          <cell r="G1547">
            <v>1036.979</v>
          </cell>
          <cell r="H1547">
            <v>879.53499999999997</v>
          </cell>
          <cell r="I1547">
            <v>876.99499999999989</v>
          </cell>
          <cell r="J1547">
            <v>835.93899999999996</v>
          </cell>
          <cell r="K1547">
            <v>810.93200000000002</v>
          </cell>
          <cell r="L1547">
            <v>768</v>
          </cell>
          <cell r="M1547">
            <v>756</v>
          </cell>
          <cell r="N1547">
            <v>771</v>
          </cell>
          <cell r="O1547">
            <v>724</v>
          </cell>
        </row>
        <row r="1551">
          <cell r="A1551" t="str">
            <v>생산지 코드세트 소요공수현황</v>
          </cell>
        </row>
        <row r="1554">
          <cell r="A1554" t="str">
            <v>품류</v>
          </cell>
          <cell r="B1554" t="str">
            <v>MODELNO.</v>
          </cell>
          <cell r="C1554" t="str">
            <v>01.12</v>
          </cell>
          <cell r="D1554" t="str">
            <v>02,01</v>
          </cell>
          <cell r="E1554" t="str">
            <v>02,02</v>
          </cell>
          <cell r="F1554" t="str">
            <v>02,03</v>
          </cell>
          <cell r="G1554" t="str">
            <v>02,04</v>
          </cell>
          <cell r="H1554" t="str">
            <v>02,05</v>
          </cell>
          <cell r="I1554" t="str">
            <v>02,06</v>
          </cell>
          <cell r="J1554" t="str">
            <v>02,07</v>
          </cell>
          <cell r="K1554" t="str">
            <v>02,08</v>
          </cell>
          <cell r="L1554" t="str">
            <v>02,09</v>
          </cell>
          <cell r="M1554" t="str">
            <v>02,10</v>
          </cell>
          <cell r="N1554" t="str">
            <v>02,11</v>
          </cell>
          <cell r="O1554" t="str">
            <v>02,12</v>
          </cell>
        </row>
        <row r="1555">
          <cell r="A1555" t="str">
            <v>구매업체</v>
          </cell>
          <cell r="B1555" t="str">
            <v>3극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</row>
        <row r="1556">
          <cell r="B1556" t="str">
            <v>4극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</row>
        <row r="1557">
          <cell r="B1557" t="str">
            <v>5극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B1558" t="str">
            <v>7극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</row>
        <row r="1559">
          <cell r="B1559" t="str">
            <v>8극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B1560" t="str">
            <v>다극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</row>
        <row r="1561">
          <cell r="B1561" t="str">
            <v>컨넥터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B1562" t="str">
            <v>E/P MIC 3(2.5)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</row>
        <row r="1563">
          <cell r="B1563" t="str">
            <v>E/P MIC 4(RING)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A1564" t="str">
            <v>대원산업</v>
          </cell>
          <cell r="B1564" t="str">
            <v>3극</v>
          </cell>
          <cell r="C1564">
            <v>0</v>
          </cell>
          <cell r="D1564">
            <v>1014.7435800000003</v>
          </cell>
          <cell r="E1564">
            <v>1055.5297700000006</v>
          </cell>
          <cell r="F1564">
            <v>1531.20668</v>
          </cell>
          <cell r="G1564">
            <v>1764.1787000000002</v>
          </cell>
          <cell r="H1564">
            <v>1688.5752000000009</v>
          </cell>
          <cell r="I1564">
            <v>2067.1451900000006</v>
          </cell>
          <cell r="J1564">
            <v>2346.3760200000002</v>
          </cell>
          <cell r="K1564">
            <v>1674.9999999999998</v>
          </cell>
          <cell r="L1564">
            <v>1875.9449999999999</v>
          </cell>
          <cell r="M1564">
            <v>1611.7400000000002</v>
          </cell>
          <cell r="N1564">
            <v>1749.3550000000002</v>
          </cell>
          <cell r="O1564">
            <v>1529.67</v>
          </cell>
        </row>
        <row r="1565">
          <cell r="B1565" t="str">
            <v>4극</v>
          </cell>
          <cell r="C1565">
            <v>0</v>
          </cell>
          <cell r="D1565">
            <v>223.047</v>
          </cell>
          <cell r="E1565">
            <v>106.197</v>
          </cell>
          <cell r="F1565">
            <v>189.59399999999999</v>
          </cell>
          <cell r="G1565">
            <v>166.61400000000003</v>
          </cell>
          <cell r="H1565">
            <v>67.028999999999996</v>
          </cell>
          <cell r="I1565">
            <v>76.430999999999997</v>
          </cell>
          <cell r="J1565">
            <v>77.915999999999997</v>
          </cell>
          <cell r="K1565">
            <v>472.29999999999995</v>
          </cell>
          <cell r="L1565">
            <v>555.29999999999995</v>
          </cell>
          <cell r="M1565">
            <v>513.5</v>
          </cell>
          <cell r="N1565">
            <v>476.5</v>
          </cell>
          <cell r="O1565">
            <v>513.5</v>
          </cell>
        </row>
        <row r="1566">
          <cell r="B1566" t="str">
            <v>4극 (일자형)</v>
          </cell>
          <cell r="C1566">
            <v>0</v>
          </cell>
          <cell r="D1566">
            <v>440</v>
          </cell>
          <cell r="E1566">
            <v>206.4</v>
          </cell>
          <cell r="F1566">
            <v>200</v>
          </cell>
          <cell r="G1566">
            <v>360</v>
          </cell>
          <cell r="H1566">
            <v>160</v>
          </cell>
          <cell r="I1566">
            <v>120</v>
          </cell>
          <cell r="J1566">
            <v>80</v>
          </cell>
          <cell r="K1566">
            <v>40</v>
          </cell>
          <cell r="L1566">
            <v>40</v>
          </cell>
          <cell r="M1566">
            <v>40</v>
          </cell>
          <cell r="N1566">
            <v>40</v>
          </cell>
          <cell r="O1566">
            <v>40</v>
          </cell>
        </row>
        <row r="1567">
          <cell r="B1567" t="str">
            <v>7극</v>
          </cell>
          <cell r="C1567">
            <v>0</v>
          </cell>
          <cell r="D1567">
            <v>93.610000000000014</v>
          </cell>
          <cell r="E1567">
            <v>0</v>
          </cell>
          <cell r="F1567">
            <v>88.462000000000003</v>
          </cell>
          <cell r="G1567">
            <v>192.5</v>
          </cell>
          <cell r="H1567">
            <v>192.5</v>
          </cell>
          <cell r="I1567">
            <v>181.5</v>
          </cell>
          <cell r="J1567">
            <v>181.5</v>
          </cell>
          <cell r="K1567">
            <v>181.5</v>
          </cell>
          <cell r="L1567">
            <v>181.5</v>
          </cell>
          <cell r="M1567">
            <v>192.5</v>
          </cell>
          <cell r="N1567">
            <v>192.5</v>
          </cell>
          <cell r="O1567">
            <v>192.5</v>
          </cell>
        </row>
        <row r="1568">
          <cell r="B1568" t="str">
            <v>다극</v>
          </cell>
          <cell r="C1568">
            <v>0</v>
          </cell>
          <cell r="D1568">
            <v>67.063500000000005</v>
          </cell>
          <cell r="E1568">
            <v>25.924500000000002</v>
          </cell>
          <cell r="F1568">
            <v>48.307000000000002</v>
          </cell>
          <cell r="G1568">
            <v>24.600499999999997</v>
          </cell>
          <cell r="H1568">
            <v>63</v>
          </cell>
          <cell r="I1568">
            <v>63</v>
          </cell>
          <cell r="J1568">
            <v>63</v>
          </cell>
          <cell r="K1568">
            <v>63</v>
          </cell>
          <cell r="L1568">
            <v>63</v>
          </cell>
          <cell r="M1568">
            <v>63</v>
          </cell>
          <cell r="N1568">
            <v>63</v>
          </cell>
          <cell r="O1568">
            <v>63</v>
          </cell>
        </row>
        <row r="1569">
          <cell r="B1569" t="str">
            <v>컨넥터</v>
          </cell>
          <cell r="C1569">
            <v>0</v>
          </cell>
          <cell r="D1569">
            <v>462.23499999999996</v>
          </cell>
          <cell r="E1569">
            <v>513.15200000000004</v>
          </cell>
          <cell r="F1569">
            <v>438.44</v>
          </cell>
          <cell r="G1569">
            <v>560</v>
          </cell>
          <cell r="H1569">
            <v>550</v>
          </cell>
          <cell r="I1569">
            <v>480</v>
          </cell>
          <cell r="J1569">
            <v>555</v>
          </cell>
          <cell r="K1569">
            <v>555</v>
          </cell>
          <cell r="L1569">
            <v>555</v>
          </cell>
          <cell r="M1569">
            <v>555</v>
          </cell>
          <cell r="N1569">
            <v>555</v>
          </cell>
          <cell r="O1569">
            <v>555</v>
          </cell>
        </row>
        <row r="1570">
          <cell r="B1570" t="str">
            <v>E/P MIC 3(2.5)</v>
          </cell>
          <cell r="C1570">
            <v>0</v>
          </cell>
          <cell r="D1570">
            <v>576.38400000000001</v>
          </cell>
          <cell r="E1570">
            <v>616.12799999999993</v>
          </cell>
          <cell r="F1570">
            <v>305.78100000000001</v>
          </cell>
          <cell r="G1570">
            <v>1293.6932999999999</v>
          </cell>
          <cell r="H1570">
            <v>1207.4000000000001</v>
          </cell>
          <cell r="I1570">
            <v>845.8</v>
          </cell>
          <cell r="J1570">
            <v>1409</v>
          </cell>
          <cell r="K1570">
            <v>1461</v>
          </cell>
          <cell r="L1570">
            <v>1511</v>
          </cell>
          <cell r="M1570">
            <v>1350</v>
          </cell>
          <cell r="N1570">
            <v>1418</v>
          </cell>
          <cell r="O1570">
            <v>1466</v>
          </cell>
        </row>
        <row r="1571">
          <cell r="B1571" t="str">
            <v>E/P MIC 4(RING)</v>
          </cell>
          <cell r="C1571">
            <v>0</v>
          </cell>
          <cell r="D1571">
            <v>49.685599999999994</v>
          </cell>
          <cell r="E1571">
            <v>27.012</v>
          </cell>
          <cell r="F1571">
            <v>74.072000000000003</v>
          </cell>
          <cell r="G1571">
            <v>104.78</v>
          </cell>
          <cell r="H1571">
            <v>108</v>
          </cell>
          <cell r="I1571">
            <v>104</v>
          </cell>
          <cell r="J1571">
            <v>106</v>
          </cell>
          <cell r="K1571">
            <v>106</v>
          </cell>
          <cell r="L1571">
            <v>290</v>
          </cell>
          <cell r="M1571">
            <v>290</v>
          </cell>
          <cell r="N1571">
            <v>290</v>
          </cell>
          <cell r="O1571">
            <v>106</v>
          </cell>
        </row>
        <row r="1572">
          <cell r="A1572" t="str">
            <v>SCHACO</v>
          </cell>
          <cell r="B1572" t="str">
            <v>6극</v>
          </cell>
          <cell r="C1572">
            <v>0</v>
          </cell>
          <cell r="D1572">
            <v>20.52</v>
          </cell>
          <cell r="E1572">
            <v>0</v>
          </cell>
          <cell r="F1572">
            <v>0</v>
          </cell>
          <cell r="G1572">
            <v>0</v>
          </cell>
          <cell r="H1572">
            <v>102.24300000000001</v>
          </cell>
          <cell r="I1572">
            <v>198.18</v>
          </cell>
          <cell r="J1572">
            <v>205.14</v>
          </cell>
          <cell r="K1572">
            <v>198.89999999999998</v>
          </cell>
          <cell r="L1572">
            <v>30</v>
          </cell>
          <cell r="M1572">
            <v>45</v>
          </cell>
          <cell r="N1572">
            <v>30</v>
          </cell>
          <cell r="O1572">
            <v>45</v>
          </cell>
        </row>
        <row r="1573">
          <cell r="B1573" t="str">
            <v>컨넥터</v>
          </cell>
          <cell r="C1573">
            <v>0</v>
          </cell>
          <cell r="D1573">
            <v>310</v>
          </cell>
          <cell r="E1573">
            <v>482.66250000000002</v>
          </cell>
          <cell r="F1573">
            <v>479.08750000000003</v>
          </cell>
          <cell r="G1573">
            <v>288.74</v>
          </cell>
          <cell r="H1573">
            <v>178.15</v>
          </cell>
          <cell r="I1573">
            <v>123</v>
          </cell>
          <cell r="J1573">
            <v>49</v>
          </cell>
          <cell r="K1573">
            <v>49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</row>
        <row r="1574">
          <cell r="B1574" t="str">
            <v>E/P MIC 3(2.5)</v>
          </cell>
          <cell r="C1574">
            <v>0</v>
          </cell>
          <cell r="D1574">
            <v>344</v>
          </cell>
          <cell r="E1574">
            <v>967.2</v>
          </cell>
          <cell r="F1574">
            <v>1674</v>
          </cell>
          <cell r="G1574">
            <v>1764</v>
          </cell>
          <cell r="H1574">
            <v>3300</v>
          </cell>
          <cell r="I1574">
            <v>2564</v>
          </cell>
          <cell r="J1574">
            <v>2740</v>
          </cell>
          <cell r="K1574">
            <v>2764</v>
          </cell>
          <cell r="L1574">
            <v>3440</v>
          </cell>
          <cell r="M1574">
            <v>4004</v>
          </cell>
          <cell r="N1574">
            <v>3460</v>
          </cell>
          <cell r="O1574">
            <v>3504</v>
          </cell>
        </row>
        <row r="1575">
          <cell r="B1575" t="str">
            <v>E/P MIC 4(RING)</v>
          </cell>
          <cell r="C1575">
            <v>0</v>
          </cell>
          <cell r="D1575">
            <v>1916.8463999999999</v>
          </cell>
          <cell r="E1575">
            <v>1563.24</v>
          </cell>
          <cell r="F1575">
            <v>2125.9882000000002</v>
          </cell>
          <cell r="G1575">
            <v>2417</v>
          </cell>
          <cell r="H1575">
            <v>3314</v>
          </cell>
          <cell r="I1575">
            <v>2856</v>
          </cell>
          <cell r="J1575">
            <v>2680</v>
          </cell>
          <cell r="K1575">
            <v>2470</v>
          </cell>
          <cell r="L1575">
            <v>2470</v>
          </cell>
          <cell r="M1575">
            <v>2260</v>
          </cell>
          <cell r="N1575">
            <v>2260</v>
          </cell>
          <cell r="O1575">
            <v>2260</v>
          </cell>
        </row>
        <row r="1576">
          <cell r="A1576" t="str">
            <v>SICO</v>
          </cell>
          <cell r="B1576" t="str">
            <v>3극</v>
          </cell>
          <cell r="C1576">
            <v>0</v>
          </cell>
          <cell r="D1576">
            <v>1662.3648500000002</v>
          </cell>
          <cell r="E1576">
            <v>1413.5855000000001</v>
          </cell>
          <cell r="F1576">
            <v>1650.1875600000001</v>
          </cell>
          <cell r="G1576">
            <v>2283.4050399999992</v>
          </cell>
          <cell r="H1576">
            <v>1827.6010000000003</v>
          </cell>
          <cell r="I1576">
            <v>1892.2788</v>
          </cell>
          <cell r="J1576">
            <v>1742.7668000000001</v>
          </cell>
          <cell r="K1576">
            <v>1678.0730000000001</v>
          </cell>
          <cell r="L1576">
            <v>1584.4850000000004</v>
          </cell>
          <cell r="M1576">
            <v>1581.3800000000003</v>
          </cell>
          <cell r="N1576">
            <v>1585.2750000000003</v>
          </cell>
          <cell r="O1576">
            <v>1543.8600000000004</v>
          </cell>
        </row>
        <row r="1577">
          <cell r="B1577" t="str">
            <v>4극</v>
          </cell>
          <cell r="C1577">
            <v>0</v>
          </cell>
          <cell r="D1577">
            <v>45.096999999999994</v>
          </cell>
          <cell r="E1577">
            <v>40.746000000000002</v>
          </cell>
          <cell r="F1577">
            <v>92.208100000000002</v>
          </cell>
          <cell r="G1577">
            <v>46.265000000000001</v>
          </cell>
          <cell r="H1577">
            <v>48.795000000000002</v>
          </cell>
          <cell r="I1577">
            <v>13.5</v>
          </cell>
          <cell r="J1577">
            <v>13.5</v>
          </cell>
          <cell r="K1577">
            <v>13.5</v>
          </cell>
          <cell r="L1577">
            <v>13.5</v>
          </cell>
          <cell r="M1577">
            <v>13.5</v>
          </cell>
          <cell r="N1577">
            <v>13.5</v>
          </cell>
          <cell r="O1577">
            <v>13.5</v>
          </cell>
        </row>
        <row r="1578">
          <cell r="B1578" t="str">
            <v>6극</v>
          </cell>
          <cell r="C1578">
            <v>0</v>
          </cell>
          <cell r="D1578">
            <v>621.36499000000015</v>
          </cell>
          <cell r="E1578">
            <v>553.04532999999992</v>
          </cell>
          <cell r="F1578">
            <v>622.92919999999992</v>
          </cell>
          <cell r="G1578">
            <v>561.05616999999995</v>
          </cell>
          <cell r="H1578">
            <v>474.35724999999996</v>
          </cell>
          <cell r="I1578">
            <v>477.73944999999998</v>
          </cell>
          <cell r="J1578">
            <v>541.49780999999996</v>
          </cell>
          <cell r="K1578">
            <v>390.79607999999996</v>
          </cell>
          <cell r="L1578">
            <v>343.01</v>
          </cell>
          <cell r="M1578">
            <v>322.06</v>
          </cell>
          <cell r="N1578">
            <v>366.35999999999996</v>
          </cell>
          <cell r="O1578">
            <v>238.26</v>
          </cell>
        </row>
        <row r="1579">
          <cell r="B1579" t="str">
            <v>컨넥터</v>
          </cell>
          <cell r="C1579">
            <v>0</v>
          </cell>
          <cell r="D1579">
            <v>368.94</v>
          </cell>
          <cell r="E1579">
            <v>195.65</v>
          </cell>
          <cell r="F1579">
            <v>296.27</v>
          </cell>
          <cell r="G1579">
            <v>251.54999999999998</v>
          </cell>
          <cell r="H1579">
            <v>475.15</v>
          </cell>
          <cell r="I1579">
            <v>335.4</v>
          </cell>
          <cell r="J1579">
            <v>223.6</v>
          </cell>
          <cell r="K1579">
            <v>447.2</v>
          </cell>
          <cell r="L1579">
            <v>447.2</v>
          </cell>
          <cell r="M1579">
            <v>447.2</v>
          </cell>
          <cell r="N1579">
            <v>447.2</v>
          </cell>
          <cell r="O1579">
            <v>447.2</v>
          </cell>
        </row>
        <row r="1580">
          <cell r="B1580" t="str">
            <v>E/P MIC 4(RING)</v>
          </cell>
          <cell r="C1580">
            <v>0</v>
          </cell>
          <cell r="D1580">
            <v>0</v>
          </cell>
          <cell r="E1580">
            <v>22.815999999999999</v>
          </cell>
          <cell r="F1580">
            <v>74.52</v>
          </cell>
          <cell r="G1580">
            <v>0</v>
          </cell>
          <cell r="H1580">
            <v>0</v>
          </cell>
          <cell r="I1580">
            <v>0</v>
          </cell>
          <cell r="J1580">
            <v>92</v>
          </cell>
          <cell r="K1580">
            <v>73.599999999999994</v>
          </cell>
          <cell r="L1580">
            <v>64.399999999999991</v>
          </cell>
          <cell r="M1580">
            <v>55.199999999999996</v>
          </cell>
          <cell r="N1580">
            <v>55.199999999999996</v>
          </cell>
          <cell r="O1580">
            <v>55.199999999999996</v>
          </cell>
        </row>
        <row r="1581">
          <cell r="C1581">
            <v>0</v>
          </cell>
          <cell r="D1581">
            <v>8215.9019200000002</v>
          </cell>
          <cell r="E1581">
            <v>7789.2885999999999</v>
          </cell>
          <cell r="F1581">
            <v>9891.0532400000011</v>
          </cell>
          <cell r="G1581">
            <v>12078.382709999996</v>
          </cell>
          <cell r="H1581">
            <v>13756.800449999999</v>
          </cell>
          <cell r="I1581">
            <v>12397.97444</v>
          </cell>
          <cell r="J1581">
            <v>13106.296630000001</v>
          </cell>
          <cell r="K1581">
            <v>12638.86908</v>
          </cell>
          <cell r="L1581">
            <v>13464.34</v>
          </cell>
          <cell r="M1581">
            <v>13344.080000000002</v>
          </cell>
          <cell r="N1581">
            <v>13001.890000000001</v>
          </cell>
          <cell r="O1581">
            <v>12572.690000000002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Deprec9903"/>
      <sheetName val="정산표"/>
      <sheetName val="1월"/>
      <sheetName val="ASP"/>
      <sheetName val="CHIP_O"/>
      <sheetName val="FAB_I"/>
      <sheetName val="FRT_O"/>
      <sheetName val="PKG_I"/>
      <sheetName val="FT_금액"/>
      <sheetName val="YIELD"/>
      <sheetName val="MX628EX"/>
      <sheetName val="2.대외공문"/>
      <sheetName val="15.외화외상매입금 0"/>
      <sheetName val="17.미지급금0"/>
      <sheetName val="BSM9601"/>
      <sheetName val="한국Template"/>
      <sheetName val="DATA4"/>
      <sheetName val="DATA5"/>
      <sheetName val="DATA3"/>
      <sheetName val="DATA1"/>
      <sheetName val="DATA2"/>
      <sheetName val="DATA6"/>
      <sheetName val="標準時間一覧（亀山）"/>
      <sheetName val="標準時間一覧（亀山）2"/>
      <sheetName val="Sheet6"/>
      <sheetName val="재공품"/>
      <sheetName val="98실적"/>
      <sheetName val="퇴충98"/>
      <sheetName val="상세"/>
      <sheetName val="품의서"/>
      <sheetName val="维护表"/>
      <sheetName val="profitcenter"/>
      <sheetName val="comm"/>
      <sheetName val="노무비"/>
      <sheetName val="이자율"/>
      <sheetName val="경제성분석"/>
      <sheetName val="기초데이타입력 및 계산"/>
      <sheetName val="m1_out"/>
      <sheetName val="총괄"/>
      <sheetName val="Voucher"/>
      <sheetName val="서식시트"/>
      <sheetName val="LS re sales"/>
      <sheetName val="ANG Retailer List"/>
      <sheetName val="CHAR - NEW DFE"/>
      <sheetName val="MERCH - NEW DFE"/>
      <sheetName val="RETAILERS - NEW DFE"/>
      <sheetName val="Data"/>
      <sheetName val="총예상원가"/>
      <sheetName val="1998 P &amp; L"/>
      <sheetName val="Working"/>
      <sheetName val="PROP_95"/>
      <sheetName val="Config"/>
      <sheetName val="감사회사"/>
      <sheetName val="총괄표"/>
      <sheetName val="9-1차이내역"/>
      <sheetName val="해외출자현황(원본틀)"/>
      <sheetName val="RFQ"/>
      <sheetName val="판매46"/>
      <sheetName val="#REF"/>
      <sheetName val="Sheet1"/>
      <sheetName val="HP1AMLIST"/>
      <sheetName val="유가증권"/>
      <sheetName val="이자정산계획"/>
      <sheetName val="01_예상손익세부내역"/>
      <sheetName val="판관비세부"/>
      <sheetName val="외화가수금"/>
      <sheetName val="지급이자"/>
      <sheetName val="15_외화외상매입금_0"/>
      <sheetName val="17_미지급금0"/>
      <sheetName val="1998_P_&amp;_L"/>
      <sheetName val="15_외화외상매입금_01"/>
      <sheetName val="15_외화외상매입금_02"/>
      <sheetName val="17_미지급금01"/>
      <sheetName val="1998_P_&amp;_L1"/>
      <sheetName val="Analysis"/>
      <sheetName val="입찰안"/>
      <sheetName val="p2-1"/>
      <sheetName val="A"/>
      <sheetName val="업무분장 "/>
      <sheetName val="공통"/>
      <sheetName val="라인제조"/>
      <sheetName val="7 (2)"/>
      <sheetName val="조립재 Master"/>
      <sheetName val="RAVE"/>
      <sheetName val="판가반영"/>
      <sheetName val="기계"/>
      <sheetName val="비품"/>
      <sheetName val="시설이용권명세서"/>
      <sheetName val="장차입"/>
      <sheetName val="Inputs"/>
      <sheetName val="AcqIS"/>
      <sheetName val="AcqBSCF"/>
      <sheetName val="Sens"/>
      <sheetName val="Sch7a (토요일)"/>
      <sheetName val="#2 BSPL"/>
      <sheetName val="시산표"/>
      <sheetName val="118.세금과공과"/>
      <sheetName val="PC주변기기"/>
      <sheetName val="15_외화외상매입금_03"/>
      <sheetName val="17_미지급금02"/>
      <sheetName val="1998_P_&amp;_L2"/>
      <sheetName val="118_세금과공과"/>
      <sheetName val="Cap&amp;Depr"/>
      <sheetName val="법인구분"/>
      <sheetName val="기초코드"/>
      <sheetName val="2_대외공문"/>
      <sheetName val="업무분장_"/>
      <sheetName val="TRIM-Y3"/>
      <sheetName val="2_대외공문1"/>
      <sheetName val="업무분장_1"/>
      <sheetName val="연구인원내역"/>
      <sheetName val="금액내역서"/>
      <sheetName val="ST"/>
      <sheetName val="99 11월 제조품List"/>
      <sheetName val="99년10월 제조품매출누계"/>
      <sheetName val="1997"/>
      <sheetName val="원재료"/>
      <sheetName val="BA (2)"/>
      <sheetName val="BAN9905"/>
      <sheetName val="213"/>
      <sheetName val="CP (2)"/>
      <sheetName val="BAU-ITEMLIST"/>
      <sheetName val="ITEMLIST9911"/>
      <sheetName val="Æo°¡±aAØ"/>
      <sheetName val="2-1.제품군별계획대비실적(B.A)"/>
      <sheetName val="INFORM"/>
      <sheetName val="전사 (2)"/>
      <sheetName val="Exa_08"/>
      <sheetName val="2.본사계정별"/>
      <sheetName val="2003 ass_hotel"/>
      <sheetName val="Input_hotel"/>
      <sheetName val="Links"/>
      <sheetName val="해외매출변동"/>
      <sheetName val="내외국인총괄"/>
      <sheetName val="108.수선비"/>
      <sheetName val="15_외화외상매입금_04"/>
      <sheetName val="17_미지급금03"/>
      <sheetName val="1998_P_&amp;_L3"/>
      <sheetName val="118_세금과공과1"/>
      <sheetName val="LS_re_sales"/>
      <sheetName val="ANG_Retailer_List"/>
      <sheetName val="CHAR_-_NEW_DFE"/>
      <sheetName val="MERCH_-_NEW_DFE"/>
      <sheetName val="RETAILERS_-_NEW_DFE"/>
      <sheetName val="2_대외공문2"/>
      <sheetName val="업무분장_2"/>
      <sheetName val="108_수선비"/>
      <sheetName val="Index"/>
      <sheetName val="Variables"/>
      <sheetName val="Quote Elements"/>
      <sheetName val="Sheet3"/>
      <sheetName val="LINE 운영안"/>
      <sheetName val="현금및현금등가물"/>
      <sheetName val="Lead"/>
      <sheetName val="포장복구집계"/>
      <sheetName val="주관사업"/>
      <sheetName val="Balance sheet"/>
      <sheetName val="환율시트"/>
      <sheetName val="CapMult"/>
      <sheetName val="Industry Indices"/>
      <sheetName val="환율자료"/>
      <sheetName val="1.현금예금"/>
      <sheetName val="유가"/>
      <sheetName val="SO416"/>
      <sheetName val="to do"/>
      <sheetName val="关联交易-存款"/>
      <sheetName val="건설중인"/>
      <sheetName val="LB&amp;CB 型号line list"/>
      <sheetName val="조회서"/>
      <sheetName val="02주주임원(조전)"/>
      <sheetName val="송전기본"/>
      <sheetName val="GB-IC Villingen GG"/>
      <sheetName val="GA"/>
      <sheetName val="금융"/>
      <sheetName val="은행"/>
      <sheetName val="리스"/>
      <sheetName val="보험"/>
      <sheetName val="Data (local)"/>
      <sheetName val="2_대외공문3"/>
      <sheetName val="15_외화외상매입금_05"/>
      <sheetName val="17_미지급금04"/>
      <sheetName val="기초데이타입력_및_계산"/>
      <sheetName val="LS_re_sales1"/>
      <sheetName val="ANG_Retailer_List1"/>
      <sheetName val="CHAR_-_NEW_DFE1"/>
      <sheetName val="MERCH_-_NEW_DFE1"/>
      <sheetName val="RETAILERS_-_NEW_DFE1"/>
      <sheetName val="1998_P_&amp;_L4"/>
      <sheetName val="업무분장_3"/>
      <sheetName val="7_(2)"/>
      <sheetName val="조립재_Master"/>
      <sheetName val="Sch7a_(토요일)"/>
      <sheetName val="#2_BSPL"/>
      <sheetName val="118_세금과공과2"/>
      <sheetName val="99_11월_제조품List"/>
      <sheetName val="99년10월_제조품매출누계"/>
      <sheetName val="BA_(2)"/>
      <sheetName val="CP_(2)"/>
      <sheetName val="2-1_제품군별계획대비실적(B_A)"/>
      <sheetName val="전사_(2)"/>
      <sheetName val="2_본사계정별"/>
      <sheetName val="2003_ass_hotel"/>
      <sheetName val="108_수선비1"/>
      <sheetName val="Quote_Elements"/>
      <sheetName val="LINE_운영안"/>
      <sheetName val="Balance_sheet"/>
      <sheetName val="Industry_Indices"/>
      <sheetName val="1_현금예금"/>
      <sheetName val="to_do"/>
      <sheetName val="밀도"/>
      <sheetName val="2. Summary-cash"/>
      <sheetName val="2_대외공문4"/>
      <sheetName val="15_외화외상매입금_06"/>
      <sheetName val="17_미지급금05"/>
      <sheetName val="기초데이타입력_및_계산1"/>
      <sheetName val="LS_re_sales2"/>
      <sheetName val="ANG_Retailer_List2"/>
      <sheetName val="CHAR_-_NEW_DFE2"/>
      <sheetName val="MERCH_-_NEW_DFE2"/>
      <sheetName val="RETAILERS_-_NEW_DFE2"/>
      <sheetName val="1998_P_&amp;_L5"/>
      <sheetName val="업무분장_4"/>
      <sheetName val="7_(2)1"/>
      <sheetName val="조립재_Master1"/>
      <sheetName val="Sch7a_(토요일)1"/>
      <sheetName val="#2_BSPL1"/>
      <sheetName val="118_세금과공과3"/>
      <sheetName val="99_11월_제조품List1"/>
      <sheetName val="99년10월_제조품매출누계1"/>
      <sheetName val="BA_(2)1"/>
      <sheetName val="CP_(2)1"/>
      <sheetName val="2-1_제품군별계획대비실적(B_A)1"/>
      <sheetName val="전사_(2)1"/>
      <sheetName val="2_본사계정별1"/>
      <sheetName val="2003_ass_hotel1"/>
      <sheetName val="108_수선비2"/>
      <sheetName val="Quote_Elements1"/>
      <sheetName val="LINE_운영안1"/>
      <sheetName val="Balance_sheet1"/>
      <sheetName val="Industry_Indices1"/>
      <sheetName val="1_현금예금1"/>
      <sheetName val="to_do1"/>
      <sheetName val="LB&amp;CB_型号line_list"/>
      <sheetName val="GB-IC_Villingen_GG"/>
      <sheetName val="Data_(local)"/>
      <sheetName val="XGPROD"/>
      <sheetName val="지수"/>
      <sheetName val="OpSum"/>
      <sheetName val="ControlPanel"/>
      <sheetName val="Cost_Center"/>
      <sheetName val="Marketing"/>
      <sheetName val="PriceDefinition"/>
      <sheetName val="Net Backs"/>
      <sheetName val="Prices"/>
      <sheetName val="S1.1총괄"/>
      <sheetName val="상품입고집계"/>
      <sheetName val="S1_1총괄"/>
      <sheetName val="S1_1총괄1"/>
      <sheetName val="물량투입계획"/>
      <sheetName val="주요재무비율"/>
      <sheetName val="97년"/>
      <sheetName val="솔루션"/>
      <sheetName val="수정시산표"/>
      <sheetName val="설계내역서"/>
      <sheetName val="합잔"/>
      <sheetName val="0309외상매입금"/>
      <sheetName val="外购入库序时簿"/>
      <sheetName val="토목주소"/>
      <sheetName val="프랜트면허"/>
      <sheetName val=".1 memo"/>
      <sheetName val="01is(누계)"/>
      <sheetName val=".6 토지"/>
      <sheetName val="3.판관비명세서"/>
      <sheetName val="현금흐름표"/>
      <sheetName val="A3(당기)"/>
      <sheetName val="수율생산"/>
      <sheetName val="자재소요량"/>
      <sheetName val="외주현황.wq1"/>
      <sheetName val="유니온"/>
      <sheetName val="단지별수거량"/>
      <sheetName val="Macro1"/>
      <sheetName val="외화금융(97-03)"/>
      <sheetName val="한세A4PL"/>
      <sheetName val="Macro2"/>
      <sheetName val="손익계산서"/>
      <sheetName val="단기차입금(200006)"/>
      <sheetName val="완성차 미수금"/>
      <sheetName val="2호"/>
      <sheetName val="계정code"/>
      <sheetName val="항목"/>
      <sheetName val="Ref_Codes"/>
      <sheetName val="S"/>
      <sheetName val="f_BS"/>
      <sheetName val="f_IS"/>
      <sheetName val="현금"/>
      <sheetName val="방산생산"/>
      <sheetName val="2001Org"/>
      <sheetName val="YOEMAGUM"/>
      <sheetName val="FS"/>
      <sheetName val="Excess Calc"/>
      <sheetName val="Sheet2"/>
      <sheetName val="본사감가상각대장(비품)"/>
      <sheetName val="XREF"/>
      <sheetName val="품셈표"/>
      <sheetName val="기성고내역"/>
      <sheetName val="Instruction"/>
      <sheetName val="OPEX"/>
      <sheetName val="CAPEX"/>
      <sheetName val="출장비"/>
      <sheetName val="GL_관리"/>
      <sheetName val="GL"/>
      <sheetName val="참고) 전략코드"/>
      <sheetName val="LEJ"/>
      <sheetName val="LU"/>
      <sheetName val="126.255"/>
      <sheetName val="CAUDIT"/>
      <sheetName val="P&amp;L Assum"/>
      <sheetName val="Table"/>
      <sheetName val="99선급비용"/>
      <sheetName val="NKA"/>
      <sheetName val="ARP-U501"/>
      <sheetName val="Monthly"/>
      <sheetName val="Cntmrs-Recruit"/>
      <sheetName val="P&amp;L Consol"/>
      <sheetName val="PL"/>
      <sheetName val="안강자재입고"/>
      <sheetName val="작업용"/>
      <sheetName val="노동부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ASRS Daily Cost"/>
      <sheetName val="경상이익비교"/>
      <sheetName val="IMCI-Assumptions (Mgt.)"/>
      <sheetName val="음료실행"/>
      <sheetName val="6PILE  (돌출)"/>
      <sheetName val="FAB_O"/>
      <sheetName val="본부별팀별9911"/>
      <sheetName val="应收账款"/>
      <sheetName val="기계장치"/>
      <sheetName val="Comments"/>
      <sheetName val="FAB별"/>
      <sheetName val="712"/>
      <sheetName val="지사인원사무실"/>
      <sheetName val="운영도(변경후)"/>
      <sheetName val="울산시산표"/>
      <sheetName val="합병분개 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809CAK"/>
      <sheetName val="Dispos&amp;Destroy98"/>
      <sheetName val="연구인원내역"/>
      <sheetName val="assets RP"/>
      <sheetName val="consolbal1"/>
      <sheetName val="consolpl1"/>
      <sheetName val="liabilities RP"/>
      <sheetName val="reconciliation"/>
      <sheetName val="note info1"/>
      <sheetName val="note info3"/>
      <sheetName val="여신보고용"/>
      <sheetName val="Deprec9811"/>
      <sheetName val="수정시산표"/>
      <sheetName val="역량평가_집계표"/>
      <sheetName val="TEMP1"/>
      <sheetName val="대차대조표"/>
      <sheetName val="comm"/>
      <sheetName val="판가반영"/>
      <sheetName val="MX628EX"/>
      <sheetName val="query"/>
      <sheetName val="Capacity_Substrate"/>
      <sheetName val="標準時間一覧（亀山）"/>
      <sheetName val="標準時間一覧（亀山）2"/>
      <sheetName val="BSM9601"/>
      <sheetName val="지급이자"/>
      <sheetName val="Sheet6"/>
      <sheetName val="Dec"/>
      <sheetName val="PROP_95"/>
      <sheetName val="Config"/>
      <sheetName val="시산표"/>
      <sheetName val="Asset98-CAK"/>
      <sheetName val="Corporate"/>
      <sheetName val="Pine St. Brokers"/>
      <sheetName val="Devpt (consol)"/>
      <sheetName val="AIG Services"/>
      <sheetName val="France"/>
      <sheetName val="Asia"/>
      <sheetName val="Retail"/>
      <sheetName val="Ontra Summary"/>
      <sheetName val="2.대외공문"/>
      <sheetName val="정산표"/>
      <sheetName val="신규DEP"/>
      <sheetName val="96수표어음"/>
      <sheetName val="부대공Ⅱ"/>
      <sheetName val="라인제조"/>
      <sheetName val="경제성분석"/>
      <sheetName val="Inputs"/>
      <sheetName val="AcqIS"/>
      <sheetName val="AcqBSCF"/>
      <sheetName val="DataBank"/>
      <sheetName val="SEC積上げG案"/>
      <sheetName val="assets_RP"/>
      <sheetName val="liabilities_RP"/>
      <sheetName val="note_info1"/>
      <sheetName val="note_info3"/>
      <sheetName val="Balance sheet"/>
      <sheetName val="Pine_St__Brokers"/>
      <sheetName val="Devpt_(consol)"/>
      <sheetName val="AIG_Services"/>
      <sheetName val="Ontra_Summary"/>
      <sheetName val="기초코드"/>
      <sheetName val="assets_RP1"/>
      <sheetName val="liabilities_RP1"/>
      <sheetName val="note_info11"/>
      <sheetName val="note_info31"/>
      <sheetName val="Pine_St__Brokers1"/>
      <sheetName val="Devpt_(consol)1"/>
      <sheetName val="AIG_Services1"/>
      <sheetName val="Ontra_Summary1"/>
      <sheetName val="LS re sales"/>
      <sheetName val="9-1차이내역"/>
      <sheetName val="Index"/>
      <sheetName val="sch"/>
      <sheetName val="T"/>
      <sheetName val="assets_RP2"/>
      <sheetName val="liabilities_RP2"/>
      <sheetName val="note_info12"/>
      <sheetName val="note_info32"/>
      <sheetName val="Pine_St__Brokers2"/>
      <sheetName val="Devpt_(consol)2"/>
      <sheetName val="AIG_Services2"/>
      <sheetName val="Ontra_Summary2"/>
      <sheetName val="2_대외공문"/>
      <sheetName val="#REF"/>
      <sheetName val="Sheet3"/>
      <sheetName val="ST"/>
      <sheetName val="Adj(Actual_Summary_July)"/>
      <sheetName val="dummy"/>
      <sheetName val="현금흐름표"/>
      <sheetName val="CF_Current_Detail(July)"/>
      <sheetName val="Links"/>
      <sheetName val="환율자료"/>
      <sheetName val="기계"/>
      <sheetName val="비품"/>
      <sheetName val="건설중인"/>
      <sheetName val="LB&amp;CB 型号line list"/>
      <sheetName val="assets_RP3"/>
      <sheetName val="liabilities_RP3"/>
      <sheetName val="note_info13"/>
      <sheetName val="note_info33"/>
      <sheetName val="Pine_St__Brokers3"/>
      <sheetName val="Devpt_(consol)3"/>
      <sheetName val="AIG_Services3"/>
      <sheetName val="Ontra_Summary3"/>
      <sheetName val="2_대외공문1"/>
      <sheetName val="Balance_sheet"/>
      <sheetName val="LS_re_sales"/>
      <sheetName val="Data (local)"/>
      <sheetName val="D1.2 COF모듈자재 입출재고 (B급)"/>
      <sheetName val="HP1AMLIST"/>
      <sheetName val="HCDec05"/>
      <sheetName val="Assigned_To"/>
      <sheetName val="Com_Typ"/>
      <sheetName val="60031 Marketing-LC"/>
      <sheetName val="Detail"/>
      <sheetName val="INSTALLmark-up 1"/>
      <sheetName val="OLD Q1 (Shouldn't use)"/>
      <sheetName val="40088 FSA Regionals-LC"/>
      <sheetName val="DFS Infineon LC"/>
      <sheetName val="Menu"/>
      <sheetName val="Headcount"/>
      <sheetName val="Q299 Rev"/>
      <sheetName val="Stage"/>
      <sheetName val="STD RATES"/>
      <sheetName val="CODE_SET"/>
      <sheetName val="param"/>
      <sheetName val="Table"/>
      <sheetName val="표지"/>
      <sheetName val="직종인원"/>
      <sheetName val="RAVE"/>
      <sheetName val="Instruction"/>
      <sheetName val="OPEX"/>
      <sheetName val="CAPEX"/>
      <sheetName val="출장비"/>
      <sheetName val="GL_관리"/>
      <sheetName val="Cost_Center"/>
      <sheetName val="GL"/>
      <sheetName val="참고) 전략코드"/>
      <sheetName val="9609추"/>
      <sheetName val="매출이익"/>
      <sheetName val="제품별"/>
      <sheetName val="assets_RP4"/>
      <sheetName val="liabilities_RP4"/>
      <sheetName val="note_info14"/>
      <sheetName val="note_info34"/>
      <sheetName val="Pine_St__Brokers4"/>
      <sheetName val="Devpt_(consol)4"/>
      <sheetName val="AIG_Services4"/>
      <sheetName val="Ontra_Summary4"/>
      <sheetName val="2_대외공문2"/>
      <sheetName val="Balance_sheet1"/>
      <sheetName val="LS_re_sales1"/>
      <sheetName val="참고)_전략코드"/>
      <sheetName val="assets_RP5"/>
      <sheetName val="liabilities_RP5"/>
      <sheetName val="note_info15"/>
      <sheetName val="note_info35"/>
      <sheetName val="Pine_St__Brokers5"/>
      <sheetName val="Devpt_(consol)5"/>
      <sheetName val="AIG_Services5"/>
      <sheetName val="Ontra_Summary5"/>
      <sheetName val="2_대외공문3"/>
      <sheetName val="Balance_sheet2"/>
      <sheetName val="LS_re_sales2"/>
      <sheetName val="LB&amp;CB_型号line_list"/>
      <sheetName val="Data_(local)"/>
      <sheetName val="D1_2_COF모듈자재_입출재고_(B급)"/>
      <sheetName val="60031_Marketing-LC"/>
      <sheetName val="INSTALLmark-up_1"/>
      <sheetName val="OLD_Q1_(Shouldn't_use)"/>
      <sheetName val="40088_FSA_Regionals-LC"/>
      <sheetName val="DFS_Infineon_LC"/>
      <sheetName val="Q299_Rev"/>
      <sheetName val="STD_RATES"/>
      <sheetName val="참고)_전략코드1"/>
      <sheetName val="OtherKPI"/>
      <sheetName val="^Control^"/>
      <sheetName val="외주현황.wq1"/>
      <sheetName val="운영도(변경후)"/>
      <sheetName val="수리결과"/>
      <sheetName val="울산시산표"/>
      <sheetName val="95하U$가격"/>
      <sheetName val="diff_tube"/>
      <sheetName val="126.255"/>
      <sheetName val="기본사항"/>
      <sheetName val="Sheet1"/>
      <sheetName val="업무분장 "/>
      <sheetName val="공통"/>
      <sheetName val="B仓库BOM"/>
      <sheetName val="기업1031"/>
      <sheetName val="전체지분도"/>
      <sheetName val="P&amp;L Assum"/>
      <sheetName val="전산품의"/>
      <sheetName val="95D"/>
      <sheetName val="94D"/>
      <sheetName val="XREF"/>
      <sheetName val="Sheet2"/>
      <sheetName val="납부서"/>
      <sheetName val="법인구분"/>
      <sheetName val="Deprec9811.xls"/>
      <sheetName val="완성차 미수금"/>
      <sheetName val="Rollforward"/>
      <sheetName val="주관사업"/>
      <sheetName val="무전표"/>
      <sheetName val="제조원가계산서"/>
      <sheetName val="경상이익비교"/>
      <sheetName val="감가상각비(2002)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수율생산"/>
      <sheetName val="f_BS"/>
      <sheetName val="f_IS"/>
      <sheetName val="2006_11급여대장(근로자용10.11~11.10)"/>
      <sheetName val="ARP-U501"/>
      <sheetName val="1998 P &amp; L"/>
      <sheetName val="Cash Flows"/>
      <sheetName val="Cost Curve Tables"/>
      <sheetName val="信息录入"/>
      <sheetName val="Account Code"/>
      <sheetName val="노임이"/>
      <sheetName val="Physical"/>
      <sheetName val="Identity"/>
      <sheetName val="location"/>
      <sheetName val="PriceLevel"/>
      <sheetName val="Value"/>
      <sheetName val="B02-1"/>
      <sheetName val="목표세부명세"/>
      <sheetName val="118.세금과공과"/>
      <sheetName val="0309외상매입금"/>
      <sheetName val="Comments"/>
      <sheetName val="추가예산"/>
      <sheetName val="상불"/>
      <sheetName val="의왕F사"/>
      <sheetName val="가공사"/>
      <sheetName val="Test Information"/>
      <sheetName val="Code"/>
      <sheetName val="영동(D)"/>
      <sheetName val="Library Procedures"/>
      <sheetName val="질의및답변"/>
      <sheetName val="rekapbiaya"/>
      <sheetName val="업무분장_"/>
      <sheetName val="126_255"/>
      <sheetName val="외주현황_wq1"/>
      <sheetName val="P&amp;L_Assu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P1"/>
      <sheetName val="C1"/>
      <sheetName val="D1"/>
      <sheetName val="D2"/>
      <sheetName val="D3"/>
    </sheetNames>
    <sheetDataSet>
      <sheetData sheetId="0"/>
      <sheetData sheetId="1"/>
      <sheetData sheetId="2"/>
      <sheetData sheetId="3">
        <row r="4">
          <cell r="C4" t="str">
            <v>OPTION1</v>
          </cell>
          <cell r="F4" t="str">
            <v>3</v>
          </cell>
        </row>
        <row r="5">
          <cell r="C5" t="str">
            <v>OPTION2</v>
          </cell>
          <cell r="F5" t="str">
            <v>2</v>
          </cell>
        </row>
        <row r="6">
          <cell r="C6" t="str">
            <v/>
          </cell>
          <cell r="F6" t="str">
            <v>1</v>
          </cell>
        </row>
        <row r="7">
          <cell r="C7" t="str">
            <v/>
          </cell>
          <cell r="F7" t="str">
            <v/>
          </cell>
        </row>
        <row r="8">
          <cell r="C8" t="str">
            <v/>
          </cell>
          <cell r="F8" t="str">
            <v/>
          </cell>
        </row>
        <row r="9">
          <cell r="C9" t="str">
            <v/>
          </cell>
          <cell r="F9" t="str">
            <v/>
          </cell>
        </row>
        <row r="10">
          <cell r="C10" t="str">
            <v/>
          </cell>
          <cell r="F10" t="str">
            <v/>
          </cell>
        </row>
        <row r="11">
          <cell r="C11" t="str">
            <v/>
          </cell>
          <cell r="F11" t="str">
            <v/>
          </cell>
        </row>
        <row r="12">
          <cell r="C12" t="str">
            <v/>
          </cell>
          <cell r="F12" t="str">
            <v/>
          </cell>
        </row>
        <row r="13">
          <cell r="C13" t="str">
            <v/>
          </cell>
          <cell r="F13" t="str">
            <v/>
          </cell>
        </row>
        <row r="14">
          <cell r="C14" t="str">
            <v/>
          </cell>
          <cell r="F14" t="str">
            <v/>
          </cell>
        </row>
        <row r="15">
          <cell r="C15" t="str">
            <v/>
          </cell>
          <cell r="F15" t="str">
            <v/>
          </cell>
        </row>
        <row r="16">
          <cell r="C16" t="str">
            <v/>
          </cell>
          <cell r="F16" t="str">
            <v/>
          </cell>
        </row>
        <row r="17">
          <cell r="C17" t="str">
            <v/>
          </cell>
          <cell r="F17" t="str">
            <v/>
          </cell>
        </row>
        <row r="18">
          <cell r="C18" t="str">
            <v/>
          </cell>
          <cell r="F18" t="str">
            <v/>
          </cell>
        </row>
        <row r="19">
          <cell r="C19" t="str">
            <v/>
          </cell>
          <cell r="F19" t="str">
            <v/>
          </cell>
        </row>
        <row r="20">
          <cell r="C20" t="str">
            <v/>
          </cell>
          <cell r="F20" t="str">
            <v/>
          </cell>
        </row>
        <row r="21">
          <cell r="C21" t="str">
            <v/>
          </cell>
          <cell r="F21" t="str">
            <v/>
          </cell>
        </row>
        <row r="22">
          <cell r="C22" t="str">
            <v/>
          </cell>
          <cell r="F22" t="str">
            <v/>
          </cell>
        </row>
        <row r="23">
          <cell r="C23" t="str">
            <v/>
          </cell>
          <cell r="F23" t="str">
            <v/>
          </cell>
        </row>
        <row r="24">
          <cell r="C24" t="str">
            <v/>
          </cell>
          <cell r="F24" t="str">
            <v/>
          </cell>
        </row>
        <row r="25">
          <cell r="C25" t="str">
            <v/>
          </cell>
          <cell r="F25" t="str">
            <v/>
          </cell>
        </row>
        <row r="26">
          <cell r="C26" t="str">
            <v/>
          </cell>
          <cell r="F26" t="str">
            <v/>
          </cell>
        </row>
        <row r="27">
          <cell r="C27" t="str">
            <v/>
          </cell>
          <cell r="F27" t="str">
            <v/>
          </cell>
        </row>
        <row r="28">
          <cell r="C28" t="str">
            <v/>
          </cell>
          <cell r="F28" t="str">
            <v/>
          </cell>
        </row>
        <row r="29">
          <cell r="C29" t="str">
            <v/>
          </cell>
          <cell r="F29" t="str">
            <v/>
          </cell>
        </row>
        <row r="30">
          <cell r="C30" t="str">
            <v/>
          </cell>
          <cell r="F30" t="str">
            <v/>
          </cell>
        </row>
        <row r="31">
          <cell r="C31" t="str">
            <v/>
          </cell>
          <cell r="F31" t="str">
            <v/>
          </cell>
        </row>
        <row r="32">
          <cell r="C32" t="str">
            <v/>
          </cell>
          <cell r="F32" t="str">
            <v/>
          </cell>
        </row>
        <row r="33">
          <cell r="C33" t="str">
            <v/>
          </cell>
          <cell r="F33" t="str">
            <v/>
          </cell>
        </row>
      </sheetData>
      <sheetData sheetId="4">
        <row r="3">
          <cell r="C3" t="str">
            <v>BOM Option</v>
          </cell>
        </row>
      </sheetData>
      <sheetData sheetId="5">
        <row r="3">
          <cell r="D3" t="str">
            <v>BOM Option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수주접수 집계"/>
      <sheetName val="접수영업"/>
      <sheetName val="접수수출"/>
      <sheetName val="simulation_BSE_0402"/>
    </sheetNames>
    <definedNames>
      <definedName name="ch" sheetId="4"/>
      <definedName name="NORM" sheetId="4"/>
      <definedName name="NORM1" sheetId="4"/>
      <definedName name="TLR" sheetId="4"/>
      <definedName name="WOST" sheetId="4"/>
      <definedName name="WOST1" sheetId="4"/>
      <definedName name="WW" sheetId="4"/>
      <definedName name="반" sheetId="4"/>
      <definedName name="ㅇ" sheetId="4"/>
      <definedName name="양" sheetId="4"/>
      <definedName name="전전월" sheetId="4"/>
      <definedName name="절감실적추이" sheetId="4"/>
      <definedName name="절감추이" sheetId="4"/>
      <definedName name="추" sheetId="4"/>
      <definedName name="하" sheetId="4"/>
    </defined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V11"/>
      <sheetName val="V21"/>
      <sheetName val="V22"/>
      <sheetName val="V23"/>
      <sheetName val="V31"/>
      <sheetName val="V41"/>
      <sheetName val="V42"/>
      <sheetName val="V43"/>
      <sheetName val="V2"/>
      <sheetName val="V6"/>
      <sheetName val="V1_CAL"/>
      <sheetName val="V1_DB"/>
      <sheetName val="V2_CAL"/>
      <sheetName val="V11_CAL"/>
      <sheetName val="V11_DB"/>
      <sheetName val="V11_WACC1"/>
      <sheetName val="V11_WACC2"/>
      <sheetName val="V11_WACC3"/>
      <sheetName val="V31_CAL"/>
      <sheetName val="V31_DB"/>
      <sheetName val="D1"/>
      <sheetName val="D2"/>
      <sheetName val="D3"/>
      <sheetName val="D4"/>
      <sheetName val="D10"/>
      <sheetName val="D11"/>
      <sheetName val="D21"/>
      <sheetName val="D22"/>
      <sheetName val="D31"/>
      <sheetName val="D41"/>
      <sheetName val="D42"/>
      <sheetName val="D43"/>
      <sheetName val="D61"/>
      <sheetName val="D62"/>
      <sheetName val="D_CD"/>
      <sheetName val="COMMON"/>
      <sheetName val="P1"/>
      <sheetName val="U0"/>
      <sheetName val="U1"/>
      <sheetName val="U2"/>
      <sheetName val="U3"/>
      <sheetName val="U4"/>
      <sheetName val="U5"/>
      <sheetName val="U6"/>
      <sheetName val="U7"/>
      <sheetName val="U8"/>
      <sheetName val="U9"/>
      <sheetName val="U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1">
          <cell r="H1" t="str">
            <v>SOP</v>
          </cell>
          <cell r="I1" t="str">
            <v>SOP+1</v>
          </cell>
          <cell r="J1" t="str">
            <v>SOP+2</v>
          </cell>
          <cell r="K1" t="str">
            <v>SOP+3</v>
          </cell>
          <cell r="L1" t="str">
            <v>SOP+4</v>
          </cell>
          <cell r="M1" t="str">
            <v>SOP+5</v>
          </cell>
          <cell r="N1" t="str">
            <v>SOP+6</v>
          </cell>
          <cell r="O1" t="str">
            <v>SOP+7</v>
          </cell>
          <cell r="P1" t="str">
            <v>SOP+8</v>
          </cell>
          <cell r="Q1" t="str">
            <v>SOP+9</v>
          </cell>
          <cell r="R1" t="str">
            <v>SOP+10</v>
          </cell>
          <cell r="S1" t="str">
            <v>SOP+11</v>
          </cell>
          <cell r="T1" t="str">
            <v>SOP+12</v>
          </cell>
          <cell r="U1" t="str">
            <v>SOP+13</v>
          </cell>
          <cell r="V1" t="str">
            <v>SOP+14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修正対象熱交"/>
      <sheetName val="2.計算方法"/>
      <sheetName val="3.ガス比熱修正結果"/>
      <sheetName val="入口Stream"/>
      <sheetName val="E1731A"/>
      <sheetName val="E1731B"/>
      <sheetName val="E1731C"/>
      <sheetName val="E1731D"/>
      <sheetName val="E1731E"/>
      <sheetName val="E1736AB"/>
      <sheetName val="E1736C"/>
      <sheetName val="E1738AB"/>
      <sheetName val="E1753"/>
      <sheetName val="E1764P1"/>
      <sheetName val="E1764P2"/>
      <sheetName val="ASPEN Cpv"/>
      <sheetName val="1_修正対象熱交"/>
      <sheetName val="2_計算方法"/>
      <sheetName val="3_ガス比熱修正結果"/>
      <sheetName val="ASPEN_Cp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A8">
            <v>0</v>
          </cell>
          <cell r="B8">
            <v>0.25121367952905027</v>
          </cell>
          <cell r="C8">
            <v>0.31254511752988556</v>
          </cell>
          <cell r="D8">
            <v>2.4345001571715605</v>
          </cell>
          <cell r="E8">
            <v>0.19676230426296218</v>
          </cell>
          <cell r="F8">
            <v>0.21875670063309371</v>
          </cell>
          <cell r="G8">
            <v>0.24871413807662845</v>
          </cell>
        </row>
        <row r="9">
          <cell r="A9">
            <v>0.1</v>
          </cell>
          <cell r="B9">
            <v>0.25139895146038016</v>
          </cell>
          <cell r="C9">
            <v>0.31247559520486362</v>
          </cell>
          <cell r="D9">
            <v>2.425745518239304</v>
          </cell>
          <cell r="E9">
            <v>0.19678994132913913</v>
          </cell>
          <cell r="F9">
            <v>0.21875882521271706</v>
          </cell>
          <cell r="G9">
            <v>0.24871397186400448</v>
          </cell>
        </row>
        <row r="10">
          <cell r="A10">
            <v>0.2</v>
          </cell>
          <cell r="B10">
            <v>0.25158461111967606</v>
          </cell>
          <cell r="C10">
            <v>0.31240650032270806</v>
          </cell>
          <cell r="D10">
            <v>2.4170355331752198</v>
          </cell>
          <cell r="E10">
            <v>0.19681755723370339</v>
          </cell>
          <cell r="F10">
            <v>0.2187609497923404</v>
          </cell>
          <cell r="G10">
            <v>0.24871382227264288</v>
          </cell>
        </row>
        <row r="11">
          <cell r="A11">
            <v>0.3</v>
          </cell>
          <cell r="B11">
            <v>0.25177065850693819</v>
          </cell>
          <cell r="C11">
            <v>0.31233780773972075</v>
          </cell>
          <cell r="D11">
            <v>2.4083695817866944</v>
          </cell>
          <cell r="E11">
            <v>0.19684519429988034</v>
          </cell>
          <cell r="F11">
            <v>0.21876307437196374</v>
          </cell>
          <cell r="G11">
            <v>0.24871365606001894</v>
          </cell>
        </row>
        <row r="12">
          <cell r="A12">
            <v>0.4</v>
          </cell>
          <cell r="B12">
            <v>0.25195707811304774</v>
          </cell>
          <cell r="C12">
            <v>0.31226956774329778</v>
          </cell>
          <cell r="D12">
            <v>2.399747457342857</v>
          </cell>
          <cell r="E12">
            <v>0.19687283136605729</v>
          </cell>
          <cell r="F12">
            <v>0.21876521350350231</v>
          </cell>
          <cell r="G12">
            <v>0.24871350646865739</v>
          </cell>
        </row>
        <row r="13">
          <cell r="A13">
            <v>0.5</v>
          </cell>
          <cell r="B13">
            <v>0.25214390095624206</v>
          </cell>
          <cell r="C13">
            <v>0.31220170490234511</v>
          </cell>
          <cell r="D13">
            <v>2.3911689531128366</v>
          </cell>
          <cell r="E13">
            <v>0.19690046843223427</v>
          </cell>
          <cell r="F13">
            <v>0.21876735263504088</v>
          </cell>
          <cell r="G13">
            <v>0.24871335687729579</v>
          </cell>
        </row>
        <row r="14">
          <cell r="A14">
            <v>0.6</v>
          </cell>
          <cell r="B14">
            <v>0.25233111152740245</v>
          </cell>
          <cell r="C14">
            <v>0.31213429464795678</v>
          </cell>
          <cell r="D14">
            <v>2.3826340690966319</v>
          </cell>
          <cell r="E14">
            <v>0.19692808433679854</v>
          </cell>
          <cell r="F14">
            <v>0.21876949176657945</v>
          </cell>
          <cell r="G14">
            <v>0.24871319066467185</v>
          </cell>
        </row>
        <row r="15">
          <cell r="A15">
            <v>0.7</v>
          </cell>
          <cell r="B15">
            <v>0.25251870982652902</v>
          </cell>
          <cell r="C15">
            <v>0.31206726154903874</v>
          </cell>
          <cell r="D15">
            <v>2.3741421851016309</v>
          </cell>
          <cell r="E15">
            <v>0.19695572140297549</v>
          </cell>
          <cell r="F15">
            <v>0.21877163089811802</v>
          </cell>
          <cell r="G15">
            <v>0.24871304107331024</v>
          </cell>
        </row>
        <row r="16">
          <cell r="A16">
            <v>0.8</v>
          </cell>
          <cell r="B16">
            <v>0.25270671136274031</v>
          </cell>
          <cell r="C16">
            <v>0.31200068103668499</v>
          </cell>
          <cell r="D16">
            <v>2.3656933011278332</v>
          </cell>
          <cell r="E16">
            <v>0.19698333730753972</v>
          </cell>
          <cell r="F16">
            <v>0.21877378458157182</v>
          </cell>
          <cell r="G16">
            <v>0.24871289148194869</v>
          </cell>
        </row>
        <row r="17">
          <cell r="A17">
            <v>0.9</v>
          </cell>
          <cell r="B17">
            <v>0.25289508511779907</v>
          </cell>
          <cell r="C17">
            <v>0.31193447767980159</v>
          </cell>
          <cell r="D17">
            <v>2.3572870037134956</v>
          </cell>
          <cell r="E17">
            <v>0.19701095321210399</v>
          </cell>
          <cell r="F17">
            <v>0.21877593826502562</v>
          </cell>
          <cell r="G17">
            <v>0.24871274189058709</v>
          </cell>
        </row>
        <row r="18">
          <cell r="A18">
            <v>1</v>
          </cell>
          <cell r="B18">
            <v>0.2530838621099426</v>
          </cell>
          <cell r="C18">
            <v>0.31186870176578446</v>
          </cell>
          <cell r="D18">
            <v>2.3489232928586192</v>
          </cell>
          <cell r="E18">
            <v>0.19703856911666826</v>
          </cell>
          <cell r="F18">
            <v>0.21877810650039464</v>
          </cell>
          <cell r="G18">
            <v>0.24871259229922557</v>
          </cell>
        </row>
        <row r="19">
          <cell r="A19">
            <v>1.1000000000000001</v>
          </cell>
          <cell r="B19">
            <v>0.25327302683005226</v>
          </cell>
          <cell r="C19">
            <v>0.31180332815093559</v>
          </cell>
          <cell r="D19">
            <v>2.3406015483705902</v>
          </cell>
          <cell r="E19">
            <v>0.1970662061828452</v>
          </cell>
          <cell r="F19">
            <v>0.21878026018384844</v>
          </cell>
          <cell r="G19">
            <v>0.24871244270786397</v>
          </cell>
        </row>
        <row r="20">
          <cell r="A20">
            <v>1.2</v>
          </cell>
          <cell r="B20">
            <v>0.25346259478724664</v>
          </cell>
          <cell r="C20">
            <v>0.31173835683525514</v>
          </cell>
          <cell r="D20">
            <v>2.3323219769802792</v>
          </cell>
          <cell r="E20">
            <v>0.19709382208740947</v>
          </cell>
          <cell r="F20">
            <v>0.21878242841921747</v>
          </cell>
          <cell r="G20">
            <v>0.24871230973776479</v>
          </cell>
        </row>
        <row r="21">
          <cell r="A21">
            <v>1.3</v>
          </cell>
          <cell r="B21">
            <v>0.25365255047240726</v>
          </cell>
          <cell r="C21">
            <v>0.31167378781874289</v>
          </cell>
          <cell r="D21">
            <v>2.3240841652259445</v>
          </cell>
          <cell r="E21">
            <v>0.19712143799197374</v>
          </cell>
          <cell r="F21">
            <v>0.21878461120650172</v>
          </cell>
          <cell r="G21">
            <v>0.24871216014640324</v>
          </cell>
        </row>
        <row r="22">
          <cell r="A22">
            <v>1.4</v>
          </cell>
          <cell r="B22">
            <v>0.25384290939465254</v>
          </cell>
          <cell r="C22">
            <v>0.31160962110139895</v>
          </cell>
          <cell r="D22">
            <v>2.315887699645844</v>
          </cell>
          <cell r="E22">
            <v>0.19714903273492532</v>
          </cell>
          <cell r="F22">
            <v>0.21878677944187075</v>
          </cell>
          <cell r="G22">
            <v>0.24871201055504166</v>
          </cell>
        </row>
        <row r="23">
          <cell r="A23">
            <v>1.5</v>
          </cell>
          <cell r="B23">
            <v>0.2540336715539826</v>
          </cell>
          <cell r="C23">
            <v>0.31154585668322338</v>
          </cell>
          <cell r="D23">
            <v>2.3077323735091055</v>
          </cell>
          <cell r="E23">
            <v>0.19717664863948958</v>
          </cell>
          <cell r="F23">
            <v>0.218788962229155</v>
          </cell>
          <cell r="G23">
            <v>0.24871187758494248</v>
          </cell>
        </row>
        <row r="24">
          <cell r="A24">
            <v>1.6</v>
          </cell>
          <cell r="B24">
            <v>0.25422482144127878</v>
          </cell>
          <cell r="C24">
            <v>0.31148249456421606</v>
          </cell>
          <cell r="D24">
            <v>2.2996181868157297</v>
          </cell>
          <cell r="E24">
            <v>0.19720426454405382</v>
          </cell>
          <cell r="F24">
            <v>0.21879114501643926</v>
          </cell>
          <cell r="G24">
            <v>0.24871172799358093</v>
          </cell>
        </row>
        <row r="25">
          <cell r="A25">
            <v>1.7</v>
          </cell>
          <cell r="B25">
            <v>0.25441637456565974</v>
          </cell>
          <cell r="C25">
            <v>0.31141953474437706</v>
          </cell>
          <cell r="D25">
            <v>2.2915449328348454</v>
          </cell>
          <cell r="E25">
            <v>0.1972318592870054</v>
          </cell>
          <cell r="F25">
            <v>0.21879334235563874</v>
          </cell>
          <cell r="G25">
            <v>0.24871159502348175</v>
          </cell>
        </row>
        <row r="26">
          <cell r="A26">
            <v>1.8</v>
          </cell>
          <cell r="B26">
            <v>0.25460831541800677</v>
          </cell>
          <cell r="C26">
            <v>0.31135697722370631</v>
          </cell>
          <cell r="D26">
            <v>2.2835119913738393</v>
          </cell>
          <cell r="E26">
            <v>0.19725947519156967</v>
          </cell>
          <cell r="F26">
            <v>0.21879553969483823</v>
          </cell>
          <cell r="G26">
            <v>0.24871144543212015</v>
          </cell>
        </row>
        <row r="27">
          <cell r="A27">
            <v>1.9</v>
          </cell>
          <cell r="B27">
            <v>0.25480067501655723</v>
          </cell>
          <cell r="C27">
            <v>0.31129479685850586</v>
          </cell>
          <cell r="D27">
            <v>2.2755195691635817</v>
          </cell>
          <cell r="E27">
            <v>0.19728706993452125</v>
          </cell>
          <cell r="F27">
            <v>0.21879773703403771</v>
          </cell>
          <cell r="G27">
            <v>0.24871131246202097</v>
          </cell>
        </row>
        <row r="28">
          <cell r="A28">
            <v>2</v>
          </cell>
          <cell r="B28">
            <v>0.25499342234307382</v>
          </cell>
          <cell r="C28">
            <v>0.31123301879247373</v>
          </cell>
          <cell r="D28">
            <v>2.2675670460114601</v>
          </cell>
          <cell r="E28">
            <v>0.1973146646774728</v>
          </cell>
          <cell r="F28">
            <v>0.21879993437323719</v>
          </cell>
          <cell r="G28">
            <v>0.24871117949192179</v>
          </cell>
        </row>
        <row r="29">
          <cell r="A29">
            <v>2.1</v>
          </cell>
          <cell r="B29">
            <v>0.25518657290667518</v>
          </cell>
          <cell r="C29">
            <v>0.3111716430256099</v>
          </cell>
          <cell r="D29">
            <v>2.2596544219174737</v>
          </cell>
          <cell r="E29">
            <v>0.19734228058203707</v>
          </cell>
          <cell r="F29">
            <v>0.2188021462643519</v>
          </cell>
          <cell r="G29">
            <v>0.24871102990056027</v>
          </cell>
        </row>
        <row r="30">
          <cell r="A30">
            <v>2.2000000000000002</v>
          </cell>
          <cell r="B30">
            <v>0.25538014221647998</v>
          </cell>
          <cell r="C30">
            <v>0.31111064441421632</v>
          </cell>
          <cell r="D30">
            <v>2.2517816968816238</v>
          </cell>
          <cell r="E30">
            <v>0.19736987532498862</v>
          </cell>
          <cell r="F30">
            <v>0.21880435815546662</v>
          </cell>
          <cell r="G30">
            <v>0.24871089693046108</v>
          </cell>
        </row>
        <row r="31">
          <cell r="A31">
            <v>2.2999999999999998</v>
          </cell>
          <cell r="B31">
            <v>0.25557409925425084</v>
          </cell>
          <cell r="C31">
            <v>0.31105004810199111</v>
          </cell>
          <cell r="D31">
            <v>2.2439480439804238</v>
          </cell>
          <cell r="E31">
            <v>0.1973974700679402</v>
          </cell>
          <cell r="F31">
            <v>0.21880657004658133</v>
          </cell>
          <cell r="G31">
            <v>0.2487107639603619</v>
          </cell>
        </row>
        <row r="32">
          <cell r="A32">
            <v>2.4</v>
          </cell>
          <cell r="B32">
            <v>0.25576847503822514</v>
          </cell>
          <cell r="C32">
            <v>0.31098982894523614</v>
          </cell>
          <cell r="D32">
            <v>2.2361538766756173</v>
          </cell>
          <cell r="E32">
            <v>0.1974250436492791</v>
          </cell>
          <cell r="F32">
            <v>0.21880879648961127</v>
          </cell>
          <cell r="G32">
            <v>0.24871063099026272</v>
          </cell>
        </row>
        <row r="33">
          <cell r="A33">
            <v>2.5</v>
          </cell>
          <cell r="B33">
            <v>0.25596325405928422</v>
          </cell>
          <cell r="C33">
            <v>0.31092998694395146</v>
          </cell>
          <cell r="D33">
            <v>2.2283985747745909</v>
          </cell>
          <cell r="E33">
            <v>0.19745263839223065</v>
          </cell>
          <cell r="F33">
            <v>0.21881100838072598</v>
          </cell>
          <cell r="G33">
            <v>0.24871049802016354</v>
          </cell>
        </row>
        <row r="34">
          <cell r="A34">
            <v>2.6</v>
          </cell>
          <cell r="B34">
            <v>0.25615843631742796</v>
          </cell>
          <cell r="C34">
            <v>0.31087054724183505</v>
          </cell>
          <cell r="D34">
            <v>2.2206821382773438</v>
          </cell>
          <cell r="E34">
            <v>0.19748023313518223</v>
          </cell>
          <cell r="F34">
            <v>0.21881324937567115</v>
          </cell>
          <cell r="G34">
            <v>0.24871036505006436</v>
          </cell>
        </row>
        <row r="35">
          <cell r="A35">
            <v>2.7</v>
          </cell>
          <cell r="B35">
            <v>0.25635402181265654</v>
          </cell>
          <cell r="C35">
            <v>0.31081148469518899</v>
          </cell>
          <cell r="D35">
            <v>2.2130041537221348</v>
          </cell>
          <cell r="E35">
            <v>0.1975078067165211</v>
          </cell>
          <cell r="F35">
            <v>0.21881547581870109</v>
          </cell>
          <cell r="G35">
            <v>0.2487102487012276</v>
          </cell>
        </row>
        <row r="36">
          <cell r="A36">
            <v>2.8</v>
          </cell>
          <cell r="B36">
            <v>0.25655002605408855</v>
          </cell>
          <cell r="C36">
            <v>0.31075279930401312</v>
          </cell>
          <cell r="D36">
            <v>2.2053644143780908</v>
          </cell>
          <cell r="E36">
            <v>0.19753540145947265</v>
          </cell>
          <cell r="F36">
            <v>0.21881771681364626</v>
          </cell>
          <cell r="G36">
            <v>0.24871011573112842</v>
          </cell>
        </row>
        <row r="37">
          <cell r="A37">
            <v>2.9</v>
          </cell>
          <cell r="B37">
            <v>0.25674643353260529</v>
          </cell>
          <cell r="C37">
            <v>0.31069451621200561</v>
          </cell>
          <cell r="D37">
            <v>2.1977629202452142</v>
          </cell>
          <cell r="E37">
            <v>0.19756297504081155</v>
          </cell>
          <cell r="F37">
            <v>0.21881995780859143</v>
          </cell>
          <cell r="G37">
            <v>0.24870998276102924</v>
          </cell>
        </row>
        <row r="38">
          <cell r="A38">
            <v>3</v>
          </cell>
          <cell r="B38">
            <v>0.25694325975732546</v>
          </cell>
          <cell r="C38">
            <v>0.31063658513177034</v>
          </cell>
          <cell r="D38">
            <v>2.1901992578617611</v>
          </cell>
          <cell r="E38">
            <v>0.19759054862215042</v>
          </cell>
          <cell r="F38">
            <v>0.21882219880353659</v>
          </cell>
          <cell r="G38">
            <v>0.24870984979093008</v>
          </cell>
        </row>
        <row r="39">
          <cell r="A39">
            <v>3.1</v>
          </cell>
          <cell r="B39">
            <v>0.2571404892191303</v>
          </cell>
          <cell r="C39">
            <v>0.31057905635070338</v>
          </cell>
          <cell r="D39">
            <v>2.1826734272277313</v>
          </cell>
          <cell r="E39">
            <v>0.19761812220348929</v>
          </cell>
          <cell r="F39">
            <v>0.21882445435039699</v>
          </cell>
          <cell r="G39">
            <v>0.24870973344209329</v>
          </cell>
        </row>
        <row r="40">
          <cell r="A40">
            <v>3.2</v>
          </cell>
          <cell r="B40">
            <v>0.25733813742713862</v>
          </cell>
          <cell r="C40">
            <v>0.3105218795814087</v>
          </cell>
          <cell r="D40">
            <v>2.175184808150513</v>
          </cell>
          <cell r="E40">
            <v>0.19764569578482818</v>
          </cell>
          <cell r="F40">
            <v>0.21882670989725739</v>
          </cell>
          <cell r="G40">
            <v>0.24870960047199414</v>
          </cell>
        </row>
        <row r="41">
          <cell r="A41">
            <v>3.3</v>
          </cell>
          <cell r="B41">
            <v>0.25753618887223179</v>
          </cell>
          <cell r="C41">
            <v>0.31046510511128234</v>
          </cell>
          <cell r="D41">
            <v>2.1677336073609754</v>
          </cell>
          <cell r="E41">
            <v>0.19767326936616705</v>
          </cell>
          <cell r="F41">
            <v>0.21882896544411778</v>
          </cell>
          <cell r="G41">
            <v>0.24870948412315738</v>
          </cell>
        </row>
        <row r="42">
          <cell r="A42">
            <v>3.4</v>
          </cell>
          <cell r="B42">
            <v>0.25773465906352822</v>
          </cell>
          <cell r="C42">
            <v>0.31040868265292815</v>
          </cell>
          <cell r="D42">
            <v>2.1603196181282485</v>
          </cell>
          <cell r="E42">
            <v>0.19770084294750595</v>
          </cell>
          <cell r="F42">
            <v>0.21883123554289341</v>
          </cell>
          <cell r="G42">
            <v>0.24870936777432057</v>
          </cell>
        </row>
        <row r="43">
          <cell r="A43">
            <v>3.5</v>
          </cell>
          <cell r="B43">
            <v>0.25793354800102813</v>
          </cell>
          <cell r="C43">
            <v>0.31035263735004426</v>
          </cell>
          <cell r="D43">
            <v>2.1529422202597184</v>
          </cell>
          <cell r="E43">
            <v>0.19772841652884479</v>
          </cell>
          <cell r="F43">
            <v>0.21883350564166903</v>
          </cell>
          <cell r="G43">
            <v>0.24870923480422144</v>
          </cell>
        </row>
        <row r="44">
          <cell r="A44">
            <v>3.6</v>
          </cell>
          <cell r="B44">
            <v>0.25813285568473143</v>
          </cell>
          <cell r="C44">
            <v>0.31029696920263072</v>
          </cell>
          <cell r="D44">
            <v>2.1456016204862562</v>
          </cell>
          <cell r="E44">
            <v>0.19775596894857098</v>
          </cell>
          <cell r="F44">
            <v>0.21883577574044466</v>
          </cell>
          <cell r="G44">
            <v>0.24870911845538463</v>
          </cell>
        </row>
        <row r="45">
          <cell r="A45">
            <v>3.7</v>
          </cell>
          <cell r="B45">
            <v>0.25833258211463811</v>
          </cell>
          <cell r="C45">
            <v>0.31024165306698942</v>
          </cell>
          <cell r="D45">
            <v>2.1382974053461199</v>
          </cell>
          <cell r="E45">
            <v>0.19778352136829719</v>
          </cell>
          <cell r="F45">
            <v>0.21883804583922029</v>
          </cell>
          <cell r="G45">
            <v>0.24870900210654787</v>
          </cell>
        </row>
        <row r="46">
          <cell r="A46">
            <v>3.8</v>
          </cell>
          <cell r="B46">
            <v>0.25853272729074828</v>
          </cell>
          <cell r="C46">
            <v>0.31018673923051643</v>
          </cell>
          <cell r="D46">
            <v>2.1310295748393093</v>
          </cell>
          <cell r="E46">
            <v>0.19781109494963606</v>
          </cell>
          <cell r="F46">
            <v>0.21884033048991114</v>
          </cell>
          <cell r="G46">
            <v>0.24870888575771108</v>
          </cell>
        </row>
        <row r="47">
          <cell r="A47">
            <v>3.9</v>
          </cell>
          <cell r="B47">
            <v>0.25873329121306177</v>
          </cell>
          <cell r="C47">
            <v>0.31013215226211766</v>
          </cell>
          <cell r="D47">
            <v>2.1237977155040824</v>
          </cell>
          <cell r="E47">
            <v>0.19783864736936224</v>
          </cell>
          <cell r="F47">
            <v>0.21884261514060199</v>
          </cell>
          <cell r="G47">
            <v>0.24870876940887426</v>
          </cell>
        </row>
        <row r="48">
          <cell r="A48">
            <v>4</v>
          </cell>
          <cell r="B48">
            <v>0.25893425837246009</v>
          </cell>
          <cell r="C48">
            <v>0.31007796759288719</v>
          </cell>
          <cell r="D48">
            <v>2.1166016206095675</v>
          </cell>
          <cell r="E48">
            <v>0.19786619978908843</v>
          </cell>
          <cell r="F48">
            <v>0.21884489979129285</v>
          </cell>
          <cell r="G48">
            <v>0.2487086530600375</v>
          </cell>
        </row>
        <row r="49">
          <cell r="A49">
            <v>4.0999999999999996</v>
          </cell>
          <cell r="B49">
            <v>0.25913565978718039</v>
          </cell>
          <cell r="C49">
            <v>0.31002410979173101</v>
          </cell>
          <cell r="D49">
            <v>2.1094410834248936</v>
          </cell>
          <cell r="E49">
            <v>0.19789375220881461</v>
          </cell>
          <cell r="F49">
            <v>0.21884719899389893</v>
          </cell>
          <cell r="G49">
            <v>0.24870853671120075</v>
          </cell>
        </row>
        <row r="50">
          <cell r="A50">
            <v>4.2</v>
          </cell>
          <cell r="B50">
            <v>0.25933749545722284</v>
          </cell>
          <cell r="C50">
            <v>0.30997065428974307</v>
          </cell>
          <cell r="D50">
            <v>2.1023161039500602</v>
          </cell>
          <cell r="E50">
            <v>0.19792130462854077</v>
          </cell>
          <cell r="F50">
            <v>0.21884949819650501</v>
          </cell>
          <cell r="G50">
            <v>0.24870842036236393</v>
          </cell>
        </row>
        <row r="51">
          <cell r="A51">
            <v>4.3</v>
          </cell>
          <cell r="B51">
            <v>0.25953973436434996</v>
          </cell>
          <cell r="C51">
            <v>0.30991752565582936</v>
          </cell>
          <cell r="D51">
            <v>2.0952264754541972</v>
          </cell>
          <cell r="E51">
            <v>0.1979488358866543</v>
          </cell>
          <cell r="F51">
            <v>0.21885179739911109</v>
          </cell>
          <cell r="G51">
            <v>0.24870832063478959</v>
          </cell>
        </row>
        <row r="52">
          <cell r="A52">
            <v>4.4000000000000004</v>
          </cell>
          <cell r="B52">
            <v>0.25974240752679917</v>
          </cell>
          <cell r="C52">
            <v>0.30986477417738595</v>
          </cell>
          <cell r="D52">
            <v>2.0881717844755614</v>
          </cell>
          <cell r="E52">
            <v>0.19797638830638048</v>
          </cell>
          <cell r="F52">
            <v>0.2188541111536324</v>
          </cell>
          <cell r="G52">
            <v>0.24870820428595278</v>
          </cell>
        </row>
        <row r="53">
          <cell r="A53">
            <v>4.5</v>
          </cell>
          <cell r="B53">
            <v>0.25994549943545181</v>
          </cell>
          <cell r="C53">
            <v>0.30981237471071482</v>
          </cell>
          <cell r="D53">
            <v>2.0811518242832827</v>
          </cell>
          <cell r="E53">
            <v>0.19800391956449395</v>
          </cell>
          <cell r="F53">
            <v>0.21885641035623848</v>
          </cell>
          <cell r="G53">
            <v>0.24870808793711602</v>
          </cell>
        </row>
        <row r="54">
          <cell r="A54">
            <v>4.5999999999999996</v>
          </cell>
          <cell r="B54">
            <v>0.26014902559942649</v>
          </cell>
          <cell r="C54">
            <v>0.30976035239951399</v>
          </cell>
          <cell r="D54">
            <v>2.0741665948773598</v>
          </cell>
          <cell r="E54">
            <v>0.19803147198422014</v>
          </cell>
          <cell r="F54">
            <v>0.21885873866267502</v>
          </cell>
          <cell r="G54">
            <v>0.24870798820954163</v>
          </cell>
        </row>
        <row r="55">
          <cell r="A55">
            <v>4.7</v>
          </cell>
          <cell r="B55">
            <v>0.2603529705096046</v>
          </cell>
          <cell r="C55">
            <v>0.30970865695638738</v>
          </cell>
          <cell r="D55">
            <v>2.0672158895269219</v>
          </cell>
          <cell r="E55">
            <v>0.19805900324233364</v>
          </cell>
          <cell r="F55">
            <v>0.21886105241719633</v>
          </cell>
          <cell r="G55">
            <v>0.24870787186070487</v>
          </cell>
        </row>
        <row r="56">
          <cell r="A56">
            <v>4.8</v>
          </cell>
          <cell r="B56">
            <v>0.26055734967510469</v>
          </cell>
          <cell r="C56">
            <v>0.30965733866873107</v>
          </cell>
          <cell r="D56">
            <v>2.0602995015010981</v>
          </cell>
          <cell r="E56">
            <v>0.19808653450044711</v>
          </cell>
          <cell r="F56">
            <v>0.21886338072363287</v>
          </cell>
          <cell r="G56">
            <v>0.24870777213313047</v>
          </cell>
        </row>
        <row r="57">
          <cell r="A57">
            <v>4.9000000000000004</v>
          </cell>
          <cell r="B57">
            <v>0.26076213207768961</v>
          </cell>
          <cell r="C57">
            <v>0.30960634724914898</v>
          </cell>
          <cell r="D57">
            <v>2.0534172240690172</v>
          </cell>
          <cell r="E57">
            <v>0.19811406575856061</v>
          </cell>
          <cell r="F57">
            <v>0.21886570903006941</v>
          </cell>
          <cell r="G57">
            <v>0.24870765578429371</v>
          </cell>
        </row>
        <row r="58">
          <cell r="A58">
            <v>5</v>
          </cell>
          <cell r="B58">
            <v>0.26096737975383383</v>
          </cell>
          <cell r="C58">
            <v>0.30955573298503719</v>
          </cell>
          <cell r="D58">
            <v>2.0465686437689374</v>
          </cell>
          <cell r="E58">
            <v>0.1981415758550614</v>
          </cell>
          <cell r="F58">
            <v>0.21886803733650595</v>
          </cell>
          <cell r="G58">
            <v>0.24870755605671932</v>
          </cell>
        </row>
        <row r="59">
          <cell r="A59">
            <v>5.0999999999999996</v>
          </cell>
          <cell r="B59">
            <v>0.26117303066706282</v>
          </cell>
          <cell r="C59">
            <v>0.30950547073269769</v>
          </cell>
          <cell r="D59">
            <v>2.0397539673317286</v>
          </cell>
          <cell r="E59">
            <v>0.1981691071131749</v>
          </cell>
          <cell r="F59">
            <v>0.21887038019485772</v>
          </cell>
          <cell r="G59">
            <v>0.24870745632914495</v>
          </cell>
        </row>
        <row r="60">
          <cell r="A60">
            <v>5.2</v>
          </cell>
          <cell r="B60">
            <v>0.26137914685385111</v>
          </cell>
          <cell r="C60">
            <v>0.3094555353484324</v>
          </cell>
          <cell r="D60">
            <v>2.0329727812956495</v>
          </cell>
          <cell r="E60">
            <v>0.19819661720967569</v>
          </cell>
          <cell r="F60">
            <v>0.21887272305320948</v>
          </cell>
          <cell r="G60">
            <v>0.24870735660157056</v>
          </cell>
        </row>
        <row r="61">
          <cell r="A61">
            <v>5.3</v>
          </cell>
          <cell r="B61">
            <v>0.26158566627772423</v>
          </cell>
          <cell r="C61">
            <v>0.30940597711963735</v>
          </cell>
          <cell r="D61">
            <v>2.0262248789298285</v>
          </cell>
          <cell r="E61">
            <v>0.19822414846778919</v>
          </cell>
          <cell r="F61">
            <v>0.21887506591156125</v>
          </cell>
          <cell r="G61">
            <v>0.24870725687399617</v>
          </cell>
        </row>
        <row r="62">
          <cell r="A62">
            <v>5.4</v>
          </cell>
          <cell r="B62">
            <v>0.26179261995691938</v>
          </cell>
          <cell r="C62">
            <v>0.30935674575891658</v>
          </cell>
          <cell r="D62">
            <v>2.0195100535033945</v>
          </cell>
          <cell r="E62">
            <v>0.19825165856429</v>
          </cell>
          <cell r="F62">
            <v>0.21887740876991302</v>
          </cell>
          <cell r="G62">
            <v>0.24870715714642183</v>
          </cell>
        </row>
        <row r="63">
          <cell r="A63">
            <v>5.5</v>
          </cell>
          <cell r="B63">
            <v>0.26200000789143663</v>
          </cell>
          <cell r="C63">
            <v>0.3093078664099681</v>
          </cell>
          <cell r="D63">
            <v>2.0128283050163471</v>
          </cell>
          <cell r="E63">
            <v>0.19827916866079079</v>
          </cell>
          <cell r="F63">
            <v>0.21887976618018001</v>
          </cell>
          <cell r="G63">
            <v>0.24870705741884744</v>
          </cell>
        </row>
        <row r="64">
          <cell r="A64">
            <v>5.6</v>
          </cell>
          <cell r="B64">
            <v>0.26220783008127591</v>
          </cell>
          <cell r="C64">
            <v>0.30925931392909384</v>
          </cell>
          <cell r="D64">
            <v>2.0061794267378161</v>
          </cell>
          <cell r="E64">
            <v>0.1983066787572916</v>
          </cell>
          <cell r="F64">
            <v>0.21888212359044701</v>
          </cell>
          <cell r="G64">
            <v>0.24870695769127305</v>
          </cell>
        </row>
        <row r="65">
          <cell r="A65">
            <v>5.7</v>
          </cell>
          <cell r="B65">
            <v>0.26241611754467448</v>
          </cell>
          <cell r="C65">
            <v>0.30921113860368987</v>
          </cell>
          <cell r="D65">
            <v>1.9995630052060585</v>
          </cell>
          <cell r="E65">
            <v>0.19833418885379236</v>
          </cell>
          <cell r="F65">
            <v>0.21888449555262923</v>
          </cell>
          <cell r="G65">
            <v>0.24870685796369868</v>
          </cell>
        </row>
        <row r="66">
          <cell r="A66">
            <v>5.8</v>
          </cell>
          <cell r="B66">
            <v>0.26262480824515783</v>
          </cell>
          <cell r="C66">
            <v>0.30916329014636013</v>
          </cell>
          <cell r="D66">
            <v>1.9929792471519454</v>
          </cell>
          <cell r="E66">
            <v>0.1983616777886805</v>
          </cell>
          <cell r="F66">
            <v>0.21888686751481146</v>
          </cell>
          <cell r="G66">
            <v>0.24870675823612429</v>
          </cell>
        </row>
        <row r="67">
          <cell r="A67">
            <v>5.9</v>
          </cell>
          <cell r="B67">
            <v>0.26283393320096327</v>
          </cell>
          <cell r="C67">
            <v>0.30911576855710465</v>
          </cell>
          <cell r="D67">
            <v>1.9864275323828637</v>
          </cell>
          <cell r="E67">
            <v>0.19838918788518128</v>
          </cell>
          <cell r="F67">
            <v>0.21888923947699368</v>
          </cell>
          <cell r="G67">
            <v>0.24870667512981232</v>
          </cell>
        </row>
        <row r="68">
          <cell r="A68">
            <v>6</v>
          </cell>
          <cell r="B68">
            <v>0.263043523430328</v>
          </cell>
          <cell r="C68">
            <v>0.30906859897962141</v>
          </cell>
          <cell r="D68">
            <v>1.9799078608988128</v>
          </cell>
          <cell r="E68">
            <v>0.19841667682006939</v>
          </cell>
          <cell r="F68">
            <v>0.2188916114391759</v>
          </cell>
          <cell r="G68">
            <v>0.24870657540223792</v>
          </cell>
        </row>
        <row r="69">
          <cell r="A69">
            <v>6.1</v>
          </cell>
          <cell r="B69">
            <v>0.26325354791501482</v>
          </cell>
          <cell r="C69">
            <v>0.30902175627021244</v>
          </cell>
          <cell r="D69">
            <v>1.9734202326997936</v>
          </cell>
          <cell r="E69">
            <v>0.19844416575495749</v>
          </cell>
          <cell r="F69">
            <v>0.21889398340135813</v>
          </cell>
          <cell r="G69">
            <v>0.24870647567466353</v>
          </cell>
        </row>
        <row r="70">
          <cell r="A70">
            <v>6.2</v>
          </cell>
          <cell r="B70">
            <v>0.26346400665502367</v>
          </cell>
          <cell r="C70">
            <v>0.30897526557257571</v>
          </cell>
          <cell r="D70">
            <v>1.9669642343240625</v>
          </cell>
          <cell r="E70">
            <v>0.19847167585145831</v>
          </cell>
          <cell r="F70">
            <v>0.21889636991545558</v>
          </cell>
          <cell r="G70">
            <v>0.24870639256835153</v>
          </cell>
        </row>
        <row r="71">
          <cell r="A71">
            <v>6.3</v>
          </cell>
          <cell r="B71">
            <v>0.26367489965035457</v>
          </cell>
          <cell r="C71">
            <v>0.30892910174301325</v>
          </cell>
          <cell r="D71">
            <v>1.9605396590407498</v>
          </cell>
          <cell r="E71">
            <v>0.1984991436247337</v>
          </cell>
          <cell r="F71">
            <v>0.21889877098146826</v>
          </cell>
          <cell r="G71">
            <v>0.24870629284077719</v>
          </cell>
        </row>
        <row r="72">
          <cell r="A72">
            <v>6.4</v>
          </cell>
          <cell r="B72">
            <v>0.26388622690100755</v>
          </cell>
          <cell r="C72">
            <v>0.30888328992522301</v>
          </cell>
          <cell r="D72">
            <v>1.9541467135807253</v>
          </cell>
          <cell r="E72">
            <v>0.19852663255962183</v>
          </cell>
          <cell r="F72">
            <v>0.21890115749556571</v>
          </cell>
          <cell r="G72">
            <v>0.24870620973446522</v>
          </cell>
        </row>
        <row r="73">
          <cell r="A73">
            <v>6.5</v>
          </cell>
          <cell r="B73">
            <v>0.26409801942521982</v>
          </cell>
          <cell r="C73">
            <v>0.30883777983180905</v>
          </cell>
          <cell r="D73">
            <v>1.9477847777513764</v>
          </cell>
          <cell r="E73">
            <v>0.19855412149450991</v>
          </cell>
          <cell r="F73">
            <v>0.21890355856157839</v>
          </cell>
          <cell r="G73">
            <v>0.24870612662815317</v>
          </cell>
        </row>
        <row r="74">
          <cell r="A74">
            <v>6.6</v>
          </cell>
          <cell r="B74">
            <v>0.26431024620475418</v>
          </cell>
          <cell r="C74">
            <v>0.30879262175016731</v>
          </cell>
          <cell r="D74">
            <v>1.9414540582835742</v>
          </cell>
          <cell r="E74">
            <v>0.19858158926778535</v>
          </cell>
          <cell r="F74">
            <v>0.21890595962759107</v>
          </cell>
          <cell r="G74">
            <v>0.2487060435218412</v>
          </cell>
        </row>
        <row r="75">
          <cell r="A75">
            <v>6.7</v>
          </cell>
          <cell r="B75">
            <v>0.26452293825784795</v>
          </cell>
          <cell r="C75">
            <v>0.30874779053659984</v>
          </cell>
          <cell r="D75">
            <v>1.9351541417155758</v>
          </cell>
          <cell r="E75">
            <v>0.19860907820267343</v>
          </cell>
          <cell r="F75">
            <v>0.21890836069360375</v>
          </cell>
          <cell r="G75">
            <v>0.24870594379426686</v>
          </cell>
        </row>
        <row r="76">
          <cell r="A76">
            <v>6.8</v>
          </cell>
          <cell r="B76">
            <v>0.26473606456626364</v>
          </cell>
          <cell r="C76">
            <v>0.30870331133480461</v>
          </cell>
          <cell r="D76">
            <v>1.9288848213165106</v>
          </cell>
          <cell r="E76">
            <v>0.19863654597594885</v>
          </cell>
          <cell r="F76">
            <v>0.21891077631153166</v>
          </cell>
          <cell r="G76">
            <v>0.24870586068795489</v>
          </cell>
        </row>
        <row r="77">
          <cell r="A77">
            <v>6.9</v>
          </cell>
          <cell r="B77">
            <v>0.26494962513000148</v>
          </cell>
          <cell r="C77">
            <v>0.30865913385738564</v>
          </cell>
          <cell r="D77">
            <v>1.9226460970863783</v>
          </cell>
          <cell r="E77">
            <v>0.19866401374922427</v>
          </cell>
          <cell r="F77">
            <v>0.21891319192945957</v>
          </cell>
          <cell r="G77">
            <v>0.24870577758164289</v>
          </cell>
        </row>
        <row r="78">
          <cell r="A78">
            <v>7</v>
          </cell>
          <cell r="B78">
            <v>0.2651636509672986</v>
          </cell>
          <cell r="C78">
            <v>0.30861528324804088</v>
          </cell>
          <cell r="D78">
            <v>1.9164375555634365</v>
          </cell>
          <cell r="E78">
            <v>0.19869148152249966</v>
          </cell>
          <cell r="F78">
            <v>0.21891562209930271</v>
          </cell>
          <cell r="G78">
            <v>0.24870569447533092</v>
          </cell>
        </row>
        <row r="79">
          <cell r="A79">
            <v>7.1</v>
          </cell>
          <cell r="B79">
            <v>0.26537811105991782</v>
          </cell>
          <cell r="C79">
            <v>0.3085717595067704</v>
          </cell>
          <cell r="D79">
            <v>1.9102594034785569</v>
          </cell>
          <cell r="E79">
            <v>0.19871894929577508</v>
          </cell>
          <cell r="F79">
            <v>0.21891803771723062</v>
          </cell>
          <cell r="G79">
            <v>0.24870561136901889</v>
          </cell>
        </row>
        <row r="80">
          <cell r="A80">
            <v>7.2</v>
          </cell>
          <cell r="B80">
            <v>0.26559303642609633</v>
          </cell>
          <cell r="C80">
            <v>0.30852856263357414</v>
          </cell>
          <cell r="D80">
            <v>1.9041112273699965</v>
          </cell>
          <cell r="E80">
            <v>0.19874639590743781</v>
          </cell>
          <cell r="F80">
            <v>0.21892046788707376</v>
          </cell>
          <cell r="G80">
            <v>0.24870554488396932</v>
          </cell>
        </row>
        <row r="81">
          <cell r="A81">
            <v>7.3</v>
          </cell>
          <cell r="B81">
            <v>0.26580839604759693</v>
          </cell>
          <cell r="C81">
            <v>0.30848569262845216</v>
          </cell>
          <cell r="D81">
            <v>1.8979930272377556</v>
          </cell>
          <cell r="E81">
            <v>0.19877386368071323</v>
          </cell>
          <cell r="F81">
            <v>0.21892289805691689</v>
          </cell>
          <cell r="G81">
            <v>0.24870546177765734</v>
          </cell>
        </row>
        <row r="82">
          <cell r="A82">
            <v>7.4</v>
          </cell>
          <cell r="B82">
            <v>0.26602422094265687</v>
          </cell>
          <cell r="C82">
            <v>0.30844314949140439</v>
          </cell>
          <cell r="D82">
            <v>1.8919043896200918</v>
          </cell>
          <cell r="E82">
            <v>0.19880131029237594</v>
          </cell>
          <cell r="F82">
            <v>0.21892534277867526</v>
          </cell>
          <cell r="G82">
            <v>0.24870537867134537</v>
          </cell>
        </row>
        <row r="83">
          <cell r="A83">
            <v>7.5</v>
          </cell>
          <cell r="B83">
            <v>0.26624048009303886</v>
          </cell>
          <cell r="C83">
            <v>0.30840090807873283</v>
          </cell>
          <cell r="D83">
            <v>1.8858453145170053</v>
          </cell>
          <cell r="E83">
            <v>0.19882875690403864</v>
          </cell>
          <cell r="F83">
            <v>0.21892778750043362</v>
          </cell>
          <cell r="G83">
            <v>0.24870531218629574</v>
          </cell>
        </row>
        <row r="84">
          <cell r="A84">
            <v>7.6</v>
          </cell>
          <cell r="B84">
            <v>0.26645720451698018</v>
          </cell>
          <cell r="C84">
            <v>0.30835901867783355</v>
          </cell>
          <cell r="D84">
            <v>1.8798155951976248</v>
          </cell>
          <cell r="E84">
            <v>0.19885620351570138</v>
          </cell>
          <cell r="F84">
            <v>0.21893023222219199</v>
          </cell>
          <cell r="G84">
            <v>0.24870522907998377</v>
          </cell>
        </row>
        <row r="85">
          <cell r="A85">
            <v>7.7</v>
          </cell>
          <cell r="B85">
            <v>0.2666743942144808</v>
          </cell>
          <cell r="C85">
            <v>0.30831743100131048</v>
          </cell>
          <cell r="D85">
            <v>1.873815024931079</v>
          </cell>
          <cell r="E85">
            <v>0.19888365012736409</v>
          </cell>
          <cell r="F85">
            <v>0.21893267694395036</v>
          </cell>
          <cell r="G85">
            <v>0.2487051459736718</v>
          </cell>
        </row>
        <row r="86">
          <cell r="A86">
            <v>7.8</v>
          </cell>
          <cell r="B86">
            <v>0.26689204918554088</v>
          </cell>
          <cell r="C86">
            <v>0.30827614504916367</v>
          </cell>
          <cell r="D86">
            <v>1.8678436037173678</v>
          </cell>
          <cell r="E86">
            <v>0.19891107557741411</v>
          </cell>
          <cell r="F86">
            <v>0.21893513621762395</v>
          </cell>
          <cell r="G86">
            <v>0.24870507948862222</v>
          </cell>
        </row>
        <row r="87">
          <cell r="A87">
            <v>7.9</v>
          </cell>
          <cell r="B87">
            <v>0.26711013841192294</v>
          </cell>
          <cell r="C87">
            <v>0.30823518596509103</v>
          </cell>
          <cell r="D87">
            <v>1.8619011248256205</v>
          </cell>
          <cell r="E87">
            <v>0.19893852218907684</v>
          </cell>
          <cell r="F87">
            <v>0.21893759549129754</v>
          </cell>
          <cell r="G87">
            <v>0.24870501300357262</v>
          </cell>
        </row>
        <row r="88">
          <cell r="A88">
            <v>8</v>
          </cell>
          <cell r="B88">
            <v>0.26732869291186434</v>
          </cell>
          <cell r="C88">
            <v>0.30819455374909271</v>
          </cell>
          <cell r="D88">
            <v>1.8559871747940946</v>
          </cell>
          <cell r="E88">
            <v>0.19896594763912687</v>
          </cell>
          <cell r="F88">
            <v>0.21894005476497114</v>
          </cell>
          <cell r="G88">
            <v>0.24870492989726062</v>
          </cell>
        </row>
        <row r="89">
          <cell r="A89">
            <v>8.1</v>
          </cell>
          <cell r="B89">
            <v>0.26754771268536509</v>
          </cell>
          <cell r="C89">
            <v>0.30815422325747061</v>
          </cell>
          <cell r="D89">
            <v>1.8501021670845319</v>
          </cell>
          <cell r="E89">
            <v>0.19899337308917689</v>
          </cell>
          <cell r="F89">
            <v>0.21894252859055996</v>
          </cell>
          <cell r="G89">
            <v>0.24870486341221107</v>
          </cell>
        </row>
        <row r="90">
          <cell r="A90">
            <v>8.1999999999999993</v>
          </cell>
          <cell r="B90">
            <v>0.26776716671418788</v>
          </cell>
          <cell r="C90">
            <v>0.30811421963392271</v>
          </cell>
          <cell r="D90">
            <v>1.8442452747734486</v>
          </cell>
          <cell r="E90">
            <v>0.19902079853922691</v>
          </cell>
          <cell r="F90">
            <v>0.21894500241614878</v>
          </cell>
          <cell r="G90">
            <v>0.24870479692716146</v>
          </cell>
        </row>
        <row r="91">
          <cell r="A91">
            <v>8.3000000000000007</v>
          </cell>
          <cell r="B91">
            <v>0.26798711703480732</v>
          </cell>
          <cell r="C91">
            <v>0.30807451773475109</v>
          </cell>
          <cell r="D91">
            <v>1.838416704591715</v>
          </cell>
          <cell r="E91">
            <v>0.19904822398927696</v>
          </cell>
          <cell r="F91">
            <v>0.2189474762417376</v>
          </cell>
          <cell r="G91">
            <v>0.24870473044211189</v>
          </cell>
        </row>
        <row r="92">
          <cell r="A92">
            <v>8.4</v>
          </cell>
          <cell r="B92">
            <v>0.2682075016107488</v>
          </cell>
          <cell r="C92">
            <v>0.30803514270365367</v>
          </cell>
          <cell r="D92">
            <v>1.8326164565393319</v>
          </cell>
          <cell r="E92">
            <v>0.19907562827771427</v>
          </cell>
          <cell r="F92">
            <v>0.21894995006732643</v>
          </cell>
          <cell r="G92">
            <v>0.24870466395706228</v>
          </cell>
        </row>
        <row r="93">
          <cell r="A93">
            <v>8.5</v>
          </cell>
          <cell r="B93">
            <v>0.26842835146024963</v>
          </cell>
          <cell r="C93">
            <v>0.30799604425323446</v>
          </cell>
          <cell r="D93">
            <v>1.8268439104236853</v>
          </cell>
          <cell r="E93">
            <v>0.1991030537277643</v>
          </cell>
          <cell r="F93">
            <v>0.21895243844483048</v>
          </cell>
          <cell r="G93">
            <v>0.24870459747201271</v>
          </cell>
        </row>
        <row r="94">
          <cell r="A94">
            <v>8.6</v>
          </cell>
          <cell r="B94">
            <v>0.26864969760154706</v>
          </cell>
          <cell r="C94">
            <v>0.30795727267088951</v>
          </cell>
          <cell r="D94">
            <v>1.8210994797065176</v>
          </cell>
          <cell r="E94">
            <v>0.19913045801620163</v>
          </cell>
          <cell r="F94">
            <v>0.21895492682233453</v>
          </cell>
          <cell r="G94">
            <v>0.2487045309869631</v>
          </cell>
        </row>
        <row r="95">
          <cell r="A95">
            <v>8.6999999999999993</v>
          </cell>
          <cell r="B95">
            <v>0.26887147799816657</v>
          </cell>
          <cell r="C95">
            <v>0.30791882795661879</v>
          </cell>
          <cell r="D95">
            <v>1.8153825441952156</v>
          </cell>
          <cell r="E95">
            <v>0.19915786230463897</v>
          </cell>
          <cell r="F95">
            <v>0.21895742975175381</v>
          </cell>
          <cell r="G95">
            <v>0.24870446450191352</v>
          </cell>
        </row>
        <row r="96">
          <cell r="A96">
            <v>8.8000000000000007</v>
          </cell>
          <cell r="B96">
            <v>0.26909372366834544</v>
          </cell>
          <cell r="C96">
            <v>0.30788065982302631</v>
          </cell>
          <cell r="D96">
            <v>1.8096931038897788</v>
          </cell>
          <cell r="E96">
            <v>0.19918526659307631</v>
          </cell>
          <cell r="F96">
            <v>0.21895991812925786</v>
          </cell>
          <cell r="G96">
            <v>0.24870441463812634</v>
          </cell>
        </row>
        <row r="97">
          <cell r="A97">
            <v>8.9</v>
          </cell>
          <cell r="B97">
            <v>0.2693164346120836</v>
          </cell>
          <cell r="C97">
            <v>0.30784281855750806</v>
          </cell>
          <cell r="D97">
            <v>1.8040309520593363</v>
          </cell>
          <cell r="E97">
            <v>0.19921267088151365</v>
          </cell>
          <cell r="F97">
            <v>0.21896242105867714</v>
          </cell>
          <cell r="G97">
            <v>0.24870434815307677</v>
          </cell>
        </row>
        <row r="98">
          <cell r="A98">
            <v>9</v>
          </cell>
          <cell r="B98">
            <v>0.26953964184761842</v>
          </cell>
          <cell r="C98">
            <v>0.30780525387266805</v>
          </cell>
          <cell r="D98">
            <v>1.7983962954347592</v>
          </cell>
          <cell r="E98">
            <v>0.19924007516995096</v>
          </cell>
          <cell r="F98">
            <v>0.21896493854001164</v>
          </cell>
          <cell r="G98">
            <v>0.24870428166802716</v>
          </cell>
        </row>
        <row r="99">
          <cell r="A99">
            <v>9.1</v>
          </cell>
          <cell r="B99">
            <v>0.26976328333847532</v>
          </cell>
          <cell r="C99">
            <v>0.3077680160559022</v>
          </cell>
          <cell r="D99">
            <v>1.7927885138234341</v>
          </cell>
          <cell r="E99">
            <v>0.19926745829677561</v>
          </cell>
          <cell r="F99">
            <v>0.21896744146943092</v>
          </cell>
          <cell r="G99">
            <v>0.24870423180423995</v>
          </cell>
        </row>
        <row r="100">
          <cell r="A100">
            <v>9.1999999999999993</v>
          </cell>
          <cell r="B100">
            <v>0.26998742112112883</v>
          </cell>
          <cell r="C100">
            <v>0.30773107996351257</v>
          </cell>
          <cell r="D100">
            <v>1.7872076072253611</v>
          </cell>
          <cell r="E100">
            <v>0.19929484142360027</v>
          </cell>
          <cell r="F100">
            <v>0.21896995895076543</v>
          </cell>
          <cell r="G100">
            <v>0.2487041653191904</v>
          </cell>
        </row>
        <row r="101">
          <cell r="A101">
            <v>9.3000000000000007</v>
          </cell>
          <cell r="B101">
            <v>0.27021199315910432</v>
          </cell>
          <cell r="C101">
            <v>0.30769442045180129</v>
          </cell>
          <cell r="D101">
            <v>1.7816535756405398</v>
          </cell>
          <cell r="E101">
            <v>0.19932222455042489</v>
          </cell>
          <cell r="F101">
            <v>0.21897247643209994</v>
          </cell>
          <cell r="G101">
            <v>0.24870411545540319</v>
          </cell>
        </row>
        <row r="102">
          <cell r="A102">
            <v>9.4</v>
          </cell>
          <cell r="B102">
            <v>0.27043706148887653</v>
          </cell>
          <cell r="C102">
            <v>0.30765808780816412</v>
          </cell>
          <cell r="D102">
            <v>1.7761262123380994</v>
          </cell>
          <cell r="E102">
            <v>0.19934960767724955</v>
          </cell>
          <cell r="F102">
            <v>0.21897500846534967</v>
          </cell>
          <cell r="G102">
            <v>0.24870404897035364</v>
          </cell>
        </row>
        <row r="103">
          <cell r="A103">
            <v>9.5</v>
          </cell>
          <cell r="B103">
            <v>0.27066262611044534</v>
          </cell>
          <cell r="C103">
            <v>0.30762203174520519</v>
          </cell>
          <cell r="D103">
            <v>1.7706253105871688</v>
          </cell>
          <cell r="E103">
            <v>0.19937699080407417</v>
          </cell>
          <cell r="F103">
            <v>0.21897754049859941</v>
          </cell>
          <cell r="G103">
            <v>0.24870399910656643</v>
          </cell>
        </row>
        <row r="104">
          <cell r="A104">
            <v>9.6</v>
          </cell>
          <cell r="B104">
            <v>0.27088862498733624</v>
          </cell>
          <cell r="C104">
            <v>0.30758630255032049</v>
          </cell>
          <cell r="D104">
            <v>1.7651506636568763</v>
          </cell>
          <cell r="E104">
            <v>0.1994043739308988</v>
          </cell>
          <cell r="F104">
            <v>0.21898007253184915</v>
          </cell>
          <cell r="G104">
            <v>0.24870394924277925</v>
          </cell>
        </row>
        <row r="105">
          <cell r="A105">
            <v>9.6999999999999993</v>
          </cell>
          <cell r="B105">
            <v>0.27111512015602374</v>
          </cell>
          <cell r="C105">
            <v>0.30755084993611403</v>
          </cell>
          <cell r="D105">
            <v>1.7597024782780935</v>
          </cell>
          <cell r="E105">
            <v>0.19943173589611074</v>
          </cell>
          <cell r="F105">
            <v>0.21898260456509888</v>
          </cell>
          <cell r="G105">
            <v>0.24870389937899204</v>
          </cell>
        </row>
        <row r="106">
          <cell r="A106">
            <v>9.8000000000000007</v>
          </cell>
          <cell r="B106">
            <v>0.27134208059827059</v>
          </cell>
          <cell r="C106">
            <v>0.30751569904628379</v>
          </cell>
          <cell r="D106">
            <v>1.7542801342582068</v>
          </cell>
          <cell r="E106">
            <v>0.19945909786132271</v>
          </cell>
          <cell r="F106">
            <v>0.21898515115026385</v>
          </cell>
          <cell r="G106">
            <v>0.24870384951520483</v>
          </cell>
        </row>
        <row r="107">
          <cell r="A107">
            <v>9.9</v>
          </cell>
          <cell r="B107">
            <v>0.27156950631407673</v>
          </cell>
          <cell r="C107">
            <v>0.30748082473713173</v>
          </cell>
          <cell r="D107">
            <v>1.7488838383280874</v>
          </cell>
          <cell r="E107">
            <v>0.19948645982653465</v>
          </cell>
          <cell r="F107">
            <v>0.21898769773542881</v>
          </cell>
          <cell r="G107">
            <v>0.24870379965141765</v>
          </cell>
        </row>
        <row r="108">
          <cell r="A108">
            <v>10</v>
          </cell>
          <cell r="B108">
            <v>0.27179742832167958</v>
          </cell>
          <cell r="C108">
            <v>0.30744625215235594</v>
          </cell>
          <cell r="D108">
            <v>1.7435131770259931</v>
          </cell>
          <cell r="E108">
            <v>0.19951382179174659</v>
          </cell>
          <cell r="F108">
            <v>0.21899024432059377</v>
          </cell>
          <cell r="G108">
            <v>0.24870374978763049</v>
          </cell>
        </row>
        <row r="109">
          <cell r="A109">
            <v>10.1</v>
          </cell>
          <cell r="B109">
            <v>0.27202584662107904</v>
          </cell>
          <cell r="C109">
            <v>0.30741198129195635</v>
          </cell>
          <cell r="D109">
            <v>1.7381683570827946</v>
          </cell>
          <cell r="E109">
            <v>0.19954118375695856</v>
          </cell>
          <cell r="F109">
            <v>0.21899280545767397</v>
          </cell>
          <cell r="G109">
            <v>0.24870369992384331</v>
          </cell>
        </row>
        <row r="110">
          <cell r="A110">
            <v>10.199999999999999</v>
          </cell>
          <cell r="B110">
            <v>0.27225469917580053</v>
          </cell>
          <cell r="C110">
            <v>0.3073779870122349</v>
          </cell>
          <cell r="D110">
            <v>1.7328488616713145</v>
          </cell>
          <cell r="E110">
            <v>0.19956852456055782</v>
          </cell>
          <cell r="F110">
            <v>0.21899535204283893</v>
          </cell>
          <cell r="G110">
            <v>0.2487036500600561</v>
          </cell>
        </row>
        <row r="111">
          <cell r="A111">
            <v>10.3</v>
          </cell>
          <cell r="B111">
            <v>0.27248407904055594</v>
          </cell>
          <cell r="C111">
            <v>0.30734429445688977</v>
          </cell>
          <cell r="D111">
            <v>1.7275548975224235</v>
          </cell>
          <cell r="E111">
            <v>0.19959586536415708</v>
          </cell>
          <cell r="F111">
            <v>0.21899792773183435</v>
          </cell>
          <cell r="G111">
            <v>0.24870360019626889</v>
          </cell>
        </row>
        <row r="112">
          <cell r="A112">
            <v>10.4</v>
          </cell>
          <cell r="B112">
            <v>0.27271389316063338</v>
          </cell>
          <cell r="C112">
            <v>0.30731090362592084</v>
          </cell>
          <cell r="D112">
            <v>1.7222860511743798</v>
          </cell>
          <cell r="E112">
            <v>0.19962320616775633</v>
          </cell>
          <cell r="F112">
            <v>0.21900048886891454</v>
          </cell>
          <cell r="G112">
            <v>0.24870356695374413</v>
          </cell>
        </row>
        <row r="113">
          <cell r="A113">
            <v>10.5</v>
          </cell>
          <cell r="B113">
            <v>0.27294423459074479</v>
          </cell>
          <cell r="C113">
            <v>0.30727778937563016</v>
          </cell>
          <cell r="D113">
            <v>1.7170424259926185</v>
          </cell>
          <cell r="E113">
            <v>0.19965054697135559</v>
          </cell>
          <cell r="F113">
            <v>0.21900306455790997</v>
          </cell>
          <cell r="G113">
            <v>0.24870351708995692</v>
          </cell>
        </row>
        <row r="114">
          <cell r="A114">
            <v>10.6</v>
          </cell>
          <cell r="B114">
            <v>0.27317504129441555</v>
          </cell>
          <cell r="C114">
            <v>0.30724495170601757</v>
          </cell>
          <cell r="D114">
            <v>1.7118236085153977</v>
          </cell>
          <cell r="E114">
            <v>0.19967788777495482</v>
          </cell>
          <cell r="F114">
            <v>0.21900564024690539</v>
          </cell>
          <cell r="G114">
            <v>0.24870348384743213</v>
          </cell>
        </row>
        <row r="115">
          <cell r="A115">
            <v>10.7</v>
          </cell>
          <cell r="B115">
            <v>0.27340631327164561</v>
          </cell>
          <cell r="C115">
            <v>0.30721241576078129</v>
          </cell>
          <cell r="D115">
            <v>1.706629805473588</v>
          </cell>
          <cell r="E115">
            <v>0.19970522857855408</v>
          </cell>
          <cell r="F115">
            <v>0.21900821593590081</v>
          </cell>
          <cell r="G115">
            <v>0.24870343398364494</v>
          </cell>
        </row>
        <row r="116">
          <cell r="A116">
            <v>10.8</v>
          </cell>
          <cell r="B116">
            <v>0.27363808154067232</v>
          </cell>
          <cell r="C116">
            <v>0.3071801563962232</v>
          </cell>
          <cell r="D116">
            <v>1.7014606034054478</v>
          </cell>
          <cell r="E116">
            <v>0.19973254822054065</v>
          </cell>
          <cell r="F116">
            <v>0.21901080617681146</v>
          </cell>
          <cell r="G116">
            <v>0.24870340074112016</v>
          </cell>
        </row>
        <row r="117">
          <cell r="A117">
            <v>10.9</v>
          </cell>
          <cell r="B117">
            <v>0.27387034610149569</v>
          </cell>
          <cell r="C117">
            <v>0.30714817361234337</v>
          </cell>
          <cell r="D117">
            <v>1.6963160023109762</v>
          </cell>
          <cell r="E117">
            <v>0.19975986786252722</v>
          </cell>
          <cell r="F117">
            <v>0.21901339641772211</v>
          </cell>
          <cell r="G117">
            <v>0.24870335087733297</v>
          </cell>
        </row>
        <row r="118">
          <cell r="A118">
            <v>11</v>
          </cell>
          <cell r="B118">
            <v>0.27410310695411566</v>
          </cell>
          <cell r="C118">
            <v>0.30711649255283968</v>
          </cell>
          <cell r="D118">
            <v>1.6911957954593027</v>
          </cell>
          <cell r="E118">
            <v>0.19978718750451377</v>
          </cell>
          <cell r="F118">
            <v>0.21901598665863276</v>
          </cell>
          <cell r="G118">
            <v>0.24870331763480819</v>
          </cell>
        </row>
        <row r="119">
          <cell r="A119">
            <v>11.1</v>
          </cell>
          <cell r="B119">
            <v>0.27433633308029493</v>
          </cell>
          <cell r="C119">
            <v>0.30708506293031618</v>
          </cell>
          <cell r="D119">
            <v>1.6860999828504273</v>
          </cell>
          <cell r="E119">
            <v>0.19981450714650031</v>
          </cell>
          <cell r="F119">
            <v>0.21901859145145863</v>
          </cell>
          <cell r="G119">
            <v>0.24870328439228334</v>
          </cell>
        </row>
        <row r="120">
          <cell r="A120">
            <v>11.2</v>
          </cell>
          <cell r="B120">
            <v>0.2745700554982709</v>
          </cell>
          <cell r="C120">
            <v>0.30705393503216893</v>
          </cell>
          <cell r="D120">
            <v>1.681028254388043</v>
          </cell>
          <cell r="E120">
            <v>0.19984180562687417</v>
          </cell>
          <cell r="F120">
            <v>0.21902119624428451</v>
          </cell>
          <cell r="G120">
            <v>0.24870325114975855</v>
          </cell>
        </row>
        <row r="121">
          <cell r="A121">
            <v>11.3</v>
          </cell>
          <cell r="B121">
            <v>0.27480427420804343</v>
          </cell>
          <cell r="C121">
            <v>0.30702308371469988</v>
          </cell>
          <cell r="D121">
            <v>1.6759806100721497</v>
          </cell>
          <cell r="E121">
            <v>0.19986912526886075</v>
          </cell>
          <cell r="F121">
            <v>0.21902380103711039</v>
          </cell>
          <cell r="G121">
            <v>0.24870321790723379</v>
          </cell>
        </row>
        <row r="122">
          <cell r="A122">
            <v>11.4</v>
          </cell>
          <cell r="B122">
            <v>0.27503898920961267</v>
          </cell>
          <cell r="C122">
            <v>0.30699250897790908</v>
          </cell>
          <cell r="D122">
            <v>1.6709569465373122</v>
          </cell>
          <cell r="E122">
            <v>0.19989642374923461</v>
          </cell>
          <cell r="F122">
            <v>0.21902642038185149</v>
          </cell>
          <cell r="G122">
            <v>0.248703184664709</v>
          </cell>
        </row>
        <row r="123">
          <cell r="A123">
            <v>11.5</v>
          </cell>
          <cell r="B123">
            <v>0.27527416948474115</v>
          </cell>
          <cell r="C123">
            <v>0.30696223596549449</v>
          </cell>
          <cell r="D123">
            <v>1.6659569536872232</v>
          </cell>
          <cell r="E123">
            <v>0.1999237222296085</v>
          </cell>
          <cell r="F123">
            <v>0.21902902517467737</v>
          </cell>
          <cell r="G123">
            <v>0.24870315142218416</v>
          </cell>
        </row>
        <row r="124">
          <cell r="A124">
            <v>11.6</v>
          </cell>
          <cell r="B124">
            <v>0.27550987706990365</v>
          </cell>
          <cell r="C124">
            <v>0.30693221439006008</v>
          </cell>
          <cell r="D124">
            <v>1.6609807348873191</v>
          </cell>
          <cell r="E124">
            <v>0.19995102070998236</v>
          </cell>
          <cell r="F124">
            <v>0.21903164451941848</v>
          </cell>
          <cell r="G124">
            <v>0.24870311817965937</v>
          </cell>
        </row>
        <row r="125">
          <cell r="A125">
            <v>11.7</v>
          </cell>
          <cell r="B125">
            <v>0.27574604992862545</v>
          </cell>
          <cell r="C125">
            <v>0.30690246939530386</v>
          </cell>
          <cell r="D125">
            <v>1.6560279800412923</v>
          </cell>
          <cell r="E125">
            <v>0.19997829802874353</v>
          </cell>
          <cell r="F125">
            <v>0.21903427841607481</v>
          </cell>
          <cell r="G125">
            <v>0.24870308493713461</v>
          </cell>
        </row>
        <row r="126">
          <cell r="A126">
            <v>11.8</v>
          </cell>
          <cell r="B126">
            <v>0.27598275009738121</v>
          </cell>
          <cell r="C126">
            <v>0.30687300098122583</v>
          </cell>
          <cell r="D126">
            <v>1.6510986891491433</v>
          </cell>
          <cell r="E126">
            <v>0.20000559650911742</v>
          </cell>
          <cell r="F126">
            <v>0.21903689776081592</v>
          </cell>
          <cell r="G126">
            <v>0.24870305169460982</v>
          </cell>
        </row>
        <row r="127">
          <cell r="A127">
            <v>11.9</v>
          </cell>
          <cell r="B127">
            <v>0.27621991553969627</v>
          </cell>
          <cell r="C127">
            <v>0.30684380914782605</v>
          </cell>
          <cell r="D127">
            <v>1.6461927588454361</v>
          </cell>
          <cell r="E127">
            <v>0.20003287382787857</v>
          </cell>
          <cell r="F127">
            <v>0.21903953165747225</v>
          </cell>
          <cell r="G127">
            <v>0.2487030350733474</v>
          </cell>
        </row>
        <row r="128">
          <cell r="A128">
            <v>12</v>
          </cell>
          <cell r="B128">
            <v>0.27645760829204524</v>
          </cell>
          <cell r="C128">
            <v>0.30681489389510447</v>
          </cell>
          <cell r="D128">
            <v>1.6413098790338647</v>
          </cell>
          <cell r="E128">
            <v>0.20006015114663975</v>
          </cell>
          <cell r="F128">
            <v>0.21904218010604382</v>
          </cell>
          <cell r="G128">
            <v>0.24870300183082261</v>
          </cell>
        </row>
        <row r="129">
          <cell r="A129">
            <v>12.1</v>
          </cell>
          <cell r="B129">
            <v>0.27669576631795356</v>
          </cell>
          <cell r="C129">
            <v>0.30678623007936301</v>
          </cell>
          <cell r="D129">
            <v>1.6364500497144283</v>
          </cell>
          <cell r="E129">
            <v>0.20008742846540092</v>
          </cell>
          <cell r="F129">
            <v>0.21904481400270015</v>
          </cell>
          <cell r="G129">
            <v>0.24870298520956022</v>
          </cell>
        </row>
        <row r="130">
          <cell r="A130">
            <v>12.2</v>
          </cell>
          <cell r="B130">
            <v>0.2769344516538958</v>
          </cell>
          <cell r="C130">
            <v>0.30675786798799781</v>
          </cell>
          <cell r="D130">
            <v>1.6316132708871272</v>
          </cell>
          <cell r="E130">
            <v>0.20011468462254942</v>
          </cell>
          <cell r="F130">
            <v>0.21904746245127171</v>
          </cell>
          <cell r="G130">
            <v>0.24870295196703543</v>
          </cell>
        </row>
        <row r="131">
          <cell r="A131">
            <v>12.3</v>
          </cell>
          <cell r="B131">
            <v>0.27717363328163475</v>
          </cell>
          <cell r="C131">
            <v>0.30672975733361285</v>
          </cell>
          <cell r="D131">
            <v>1.6267991290902191</v>
          </cell>
          <cell r="E131">
            <v>0.20014196194131059</v>
          </cell>
          <cell r="F131">
            <v>0.21905011089984328</v>
          </cell>
          <cell r="G131">
            <v>0.24870293534577301</v>
          </cell>
        </row>
        <row r="132">
          <cell r="A132">
            <v>12.4</v>
          </cell>
          <cell r="B132">
            <v>0.27741331120117024</v>
          </cell>
          <cell r="C132">
            <v>0.30670192325990608</v>
          </cell>
          <cell r="D132">
            <v>1.6220077276891398</v>
          </cell>
          <cell r="E132">
            <v>0.20016921809845906</v>
          </cell>
          <cell r="F132">
            <v>0.21905277390033007</v>
          </cell>
          <cell r="G132">
            <v>0.24870291872451064</v>
          </cell>
        </row>
        <row r="133">
          <cell r="A133">
            <v>12.5</v>
          </cell>
          <cell r="B133">
            <v>0.2776534854125024</v>
          </cell>
          <cell r="C133">
            <v>0.30667434062317944</v>
          </cell>
          <cell r="D133">
            <v>1.6172389633184532</v>
          </cell>
          <cell r="E133">
            <v>0.20019647425560755</v>
          </cell>
          <cell r="F133">
            <v>0.21905543690081686</v>
          </cell>
          <cell r="G133">
            <v>0.24870288548198585</v>
          </cell>
        </row>
        <row r="134">
          <cell r="A134">
            <v>12.6</v>
          </cell>
          <cell r="B134">
            <v>0.27789418693386847</v>
          </cell>
          <cell r="C134">
            <v>0.30664703456713105</v>
          </cell>
          <cell r="D134">
            <v>1.6124925258818532</v>
          </cell>
          <cell r="E134">
            <v>0.20022373041275604</v>
          </cell>
          <cell r="F134">
            <v>0.21905809990130365</v>
          </cell>
          <cell r="G134">
            <v>0.24870286886072346</v>
          </cell>
        </row>
        <row r="135">
          <cell r="A135">
            <v>12.7</v>
          </cell>
          <cell r="B135">
            <v>0.27813535372879389</v>
          </cell>
          <cell r="C135">
            <v>0.30662000509176091</v>
          </cell>
          <cell r="D135">
            <v>1.607768415379339</v>
          </cell>
          <cell r="E135">
            <v>0.20025096540829185</v>
          </cell>
          <cell r="F135">
            <v>0.21906076290179044</v>
          </cell>
          <cell r="G135">
            <v>0.24870285223946104</v>
          </cell>
        </row>
        <row r="136">
          <cell r="A136">
            <v>12.8</v>
          </cell>
          <cell r="B136">
            <v>0.27837704783375317</v>
          </cell>
          <cell r="C136">
            <v>0.30659322705337094</v>
          </cell>
          <cell r="D136">
            <v>1.6030666318109112</v>
          </cell>
          <cell r="E136">
            <v>0.20027822156544031</v>
          </cell>
          <cell r="F136">
            <v>0.21906344045419246</v>
          </cell>
          <cell r="G136">
            <v>0.24870283561819867</v>
          </cell>
        </row>
        <row r="137">
          <cell r="A137">
            <v>12.9</v>
          </cell>
          <cell r="B137">
            <v>0.27861926924874642</v>
          </cell>
          <cell r="C137">
            <v>0.30656672559565912</v>
          </cell>
          <cell r="D137">
            <v>1.5983867617148273</v>
          </cell>
          <cell r="E137">
            <v>0.20030545656097609</v>
          </cell>
          <cell r="F137">
            <v>0.21906611800659448</v>
          </cell>
          <cell r="G137">
            <v>0.24870281899693625</v>
          </cell>
        </row>
        <row r="138">
          <cell r="A138">
            <v>13</v>
          </cell>
          <cell r="B138">
            <v>0.27886195593729901</v>
          </cell>
          <cell r="C138">
            <v>0.30654047557492753</v>
          </cell>
          <cell r="D138">
            <v>1.5937290118219585</v>
          </cell>
          <cell r="E138">
            <v>0.2003326915565119</v>
          </cell>
          <cell r="F138">
            <v>0.2190687955589965</v>
          </cell>
          <cell r="G138">
            <v>0.24870280237567383</v>
          </cell>
        </row>
        <row r="139">
          <cell r="A139">
            <v>13.1</v>
          </cell>
          <cell r="B139">
            <v>0.27910516993588552</v>
          </cell>
          <cell r="C139">
            <v>0.30651450213487413</v>
          </cell>
          <cell r="D139">
            <v>1.5890930720359979</v>
          </cell>
          <cell r="E139">
            <v>0.20035992655204768</v>
          </cell>
          <cell r="F139">
            <v>0.21907148766331375</v>
          </cell>
          <cell r="G139">
            <v>0.24870278575441146</v>
          </cell>
        </row>
        <row r="140">
          <cell r="A140">
            <v>13.2</v>
          </cell>
          <cell r="B140">
            <v>0.27934891124450595</v>
          </cell>
          <cell r="C140">
            <v>0.30648878013180092</v>
          </cell>
          <cell r="D140">
            <v>1.5844788389915103</v>
          </cell>
          <cell r="E140">
            <v>0.20038714038597077</v>
          </cell>
          <cell r="F140">
            <v>0.21907416521571577</v>
          </cell>
          <cell r="G140">
            <v>0.24870278575441146</v>
          </cell>
        </row>
        <row r="141">
          <cell r="A141">
            <v>13.3</v>
          </cell>
          <cell r="B141">
            <v>0.27959314884492298</v>
          </cell>
          <cell r="C141">
            <v>0.30646330956570789</v>
          </cell>
          <cell r="D141">
            <v>1.5798862093230597</v>
          </cell>
          <cell r="E141">
            <v>0.2004143542198939</v>
          </cell>
          <cell r="F141">
            <v>0.21907687187194824</v>
          </cell>
          <cell r="G141">
            <v>0.24870276913314904</v>
          </cell>
        </row>
        <row r="142">
          <cell r="A142">
            <v>13.4</v>
          </cell>
          <cell r="B142">
            <v>0.27983788273713672</v>
          </cell>
          <cell r="C142">
            <v>0.3064381155802931</v>
          </cell>
          <cell r="D142">
            <v>1.5753150796652104</v>
          </cell>
          <cell r="E142">
            <v>0.20044158921542965</v>
          </cell>
          <cell r="F142">
            <v>0.21907956397626549</v>
          </cell>
          <cell r="G142">
            <v>0.24870275251188667</v>
          </cell>
        </row>
        <row r="143">
          <cell r="A143">
            <v>13.5</v>
          </cell>
          <cell r="B143">
            <v>0.28008314393938433</v>
          </cell>
          <cell r="C143">
            <v>0.30641317303185844</v>
          </cell>
          <cell r="D143">
            <v>1.5707653466525275</v>
          </cell>
          <cell r="E143">
            <v>0.20046878188774009</v>
          </cell>
          <cell r="F143">
            <v>0.21908227063249797</v>
          </cell>
          <cell r="G143">
            <v>0.24870275251188667</v>
          </cell>
        </row>
        <row r="144">
          <cell r="A144">
            <v>13.6</v>
          </cell>
          <cell r="B144">
            <v>0.28032893245166585</v>
          </cell>
          <cell r="C144">
            <v>0.30638850706410203</v>
          </cell>
          <cell r="D144">
            <v>1.5662370102850103</v>
          </cell>
          <cell r="E144">
            <v>0.20049599572166316</v>
          </cell>
          <cell r="F144">
            <v>0.21908497728873044</v>
          </cell>
          <cell r="G144">
            <v>0.24870273589062428</v>
          </cell>
        </row>
        <row r="145">
          <cell r="A145">
            <v>13.7</v>
          </cell>
          <cell r="B145">
            <v>0.28057521725574402</v>
          </cell>
          <cell r="C145">
            <v>0.30636406738962779</v>
          </cell>
          <cell r="D145">
            <v>1.5617297604663525</v>
          </cell>
          <cell r="E145">
            <v>0.20052320955558628</v>
          </cell>
          <cell r="F145">
            <v>0.21908768394496292</v>
          </cell>
          <cell r="G145">
            <v>0.24870273589062428</v>
          </cell>
        </row>
        <row r="146">
          <cell r="A146">
            <v>13.8</v>
          </cell>
          <cell r="B146">
            <v>0.28082202936985612</v>
          </cell>
          <cell r="C146">
            <v>0.30633990429583174</v>
          </cell>
          <cell r="D146">
            <v>1.5572434938311179</v>
          </cell>
          <cell r="E146">
            <v>0.20055040222789669</v>
          </cell>
          <cell r="F146">
            <v>0.21909040515311062</v>
          </cell>
          <cell r="G146">
            <v>0.24870271926936185</v>
          </cell>
        </row>
        <row r="147">
          <cell r="A147">
            <v>13.9</v>
          </cell>
          <cell r="B147">
            <v>0.28106933777576482</v>
          </cell>
          <cell r="C147">
            <v>0.30631596749531786</v>
          </cell>
          <cell r="D147">
            <v>1.5527783137447431</v>
          </cell>
          <cell r="E147">
            <v>0.20057759490020707</v>
          </cell>
          <cell r="F147">
            <v>0.21909312636125833</v>
          </cell>
          <cell r="G147">
            <v>0.24870271926936185</v>
          </cell>
        </row>
        <row r="148">
          <cell r="A148">
            <v>14</v>
          </cell>
          <cell r="B148">
            <v>0.28131720450994474</v>
          </cell>
          <cell r="C148">
            <v>0.30629230727548218</v>
          </cell>
          <cell r="D148">
            <v>1.5483339101109204</v>
          </cell>
          <cell r="E148">
            <v>0.20060478757251748</v>
          </cell>
          <cell r="F148">
            <v>0.21909584756940603</v>
          </cell>
          <cell r="G148">
            <v>0.24870271926936185</v>
          </cell>
        </row>
        <row r="149">
          <cell r="A149">
            <v>14.1</v>
          </cell>
          <cell r="B149">
            <v>0.28156553651768401</v>
          </cell>
          <cell r="C149">
            <v>0.30626889849262673</v>
          </cell>
          <cell r="D149">
            <v>1.5439101795642145</v>
          </cell>
          <cell r="E149">
            <v>0.20063195908321518</v>
          </cell>
          <cell r="F149">
            <v>0.21909858332946897</v>
          </cell>
          <cell r="G149">
            <v>0.24870271926936185</v>
          </cell>
        </row>
        <row r="150">
          <cell r="A150">
            <v>14.2</v>
          </cell>
          <cell r="B150">
            <v>0.28181442685369451</v>
          </cell>
          <cell r="C150">
            <v>0.3062457411467514</v>
          </cell>
          <cell r="D150">
            <v>1.5395072254700612</v>
          </cell>
          <cell r="E150">
            <v>0.20065915175552559</v>
          </cell>
          <cell r="F150">
            <v>0.2191013190895319</v>
          </cell>
          <cell r="G150">
            <v>0.24870271926936185</v>
          </cell>
        </row>
        <row r="151">
          <cell r="A151">
            <v>14.3</v>
          </cell>
          <cell r="B151">
            <v>0.28206381348150161</v>
          </cell>
          <cell r="C151">
            <v>0.30622283523785632</v>
          </cell>
          <cell r="D151">
            <v>1.5351246343667182</v>
          </cell>
          <cell r="E151">
            <v>0.20068632326622329</v>
          </cell>
          <cell r="F151">
            <v>0.21910405484959483</v>
          </cell>
          <cell r="G151">
            <v>0.24870271926936185</v>
          </cell>
        </row>
        <row r="152">
          <cell r="A152">
            <v>14.4</v>
          </cell>
          <cell r="B152">
            <v>0.28231375843757989</v>
          </cell>
          <cell r="C152">
            <v>0.30620018076594141</v>
          </cell>
          <cell r="D152">
            <v>1.5307625096196207</v>
          </cell>
          <cell r="E152">
            <v>0.20071349477692102</v>
          </cell>
          <cell r="F152">
            <v>0.21910679060965776</v>
          </cell>
          <cell r="G152">
            <v>0.24870271926936185</v>
          </cell>
        </row>
        <row r="153">
          <cell r="A153">
            <v>14.5</v>
          </cell>
          <cell r="B153">
            <v>0.28256419968545488</v>
          </cell>
          <cell r="C153">
            <v>0.30617777773100663</v>
          </cell>
          <cell r="D153">
            <v>1.5264206444978978</v>
          </cell>
          <cell r="E153">
            <v>0.20074066628761872</v>
          </cell>
          <cell r="F153">
            <v>0.21910954092163593</v>
          </cell>
          <cell r="G153">
            <v>0.24870271926936185</v>
          </cell>
        </row>
        <row r="154">
          <cell r="A154">
            <v>14.6</v>
          </cell>
          <cell r="B154">
            <v>0.28281516824336372</v>
          </cell>
          <cell r="C154">
            <v>0.30615562613305208</v>
          </cell>
          <cell r="D154">
            <v>1.5220990390015494</v>
          </cell>
          <cell r="E154">
            <v>0.20076781663670376</v>
          </cell>
          <cell r="F154">
            <v>0.21911229123361409</v>
          </cell>
          <cell r="G154">
            <v>0.24870271926936185</v>
          </cell>
        </row>
        <row r="155">
          <cell r="A155">
            <v>14.7</v>
          </cell>
          <cell r="B155">
            <v>0.28306666411130654</v>
          </cell>
          <cell r="C155">
            <v>0.30613372597207772</v>
          </cell>
          <cell r="D155">
            <v>1.5177974863997046</v>
          </cell>
          <cell r="E155">
            <v>0.20079496698578878</v>
          </cell>
          <cell r="F155">
            <v>0.21911505609750748</v>
          </cell>
          <cell r="G155">
            <v>0.24870271926936185</v>
          </cell>
        </row>
        <row r="156">
          <cell r="A156">
            <v>14.8</v>
          </cell>
          <cell r="B156">
            <v>0.28331868728928322</v>
          </cell>
          <cell r="C156">
            <v>0.30611205210438558</v>
          </cell>
          <cell r="D156">
            <v>1.5135158833269275</v>
          </cell>
          <cell r="E156">
            <v>0.20082211733487376</v>
          </cell>
          <cell r="F156">
            <v>0.21911780640948564</v>
          </cell>
          <cell r="G156">
            <v>0.24870273589062428</v>
          </cell>
        </row>
        <row r="157">
          <cell r="A157">
            <v>14.9</v>
          </cell>
          <cell r="B157">
            <v>0.28357123777729387</v>
          </cell>
          <cell r="C157">
            <v>0.30609062967367356</v>
          </cell>
          <cell r="D157">
            <v>1.5092541264177826</v>
          </cell>
          <cell r="E157">
            <v>0.2008492676839588</v>
          </cell>
          <cell r="F157">
            <v>0.21912057127337903</v>
          </cell>
          <cell r="G157">
            <v>0.24870273589062428</v>
          </cell>
        </row>
        <row r="158">
          <cell r="A158">
            <v>15</v>
          </cell>
          <cell r="B158">
            <v>0.28382431557533844</v>
          </cell>
          <cell r="C158">
            <v>0.30606945867994173</v>
          </cell>
          <cell r="D158">
            <v>1.5050122156722698</v>
          </cell>
          <cell r="E158">
            <v>0.20087641803304382</v>
          </cell>
          <cell r="F158">
            <v>0.21912333613727242</v>
          </cell>
          <cell r="G158">
            <v>0.24870273589062428</v>
          </cell>
        </row>
        <row r="159">
          <cell r="A159">
            <v>15.1</v>
          </cell>
          <cell r="B159">
            <v>0.28407792068341692</v>
          </cell>
          <cell r="C159">
            <v>0.30604853912319019</v>
          </cell>
          <cell r="D159">
            <v>1.5007899443595178</v>
          </cell>
          <cell r="E159">
            <v>0.20090354722051615</v>
          </cell>
          <cell r="F159">
            <v>0.21912611555308104</v>
          </cell>
          <cell r="G159">
            <v>0.24870275251188667</v>
          </cell>
        </row>
        <row r="160">
          <cell r="A160">
            <v>15.2</v>
          </cell>
          <cell r="B160">
            <v>0.28433205310152931</v>
          </cell>
          <cell r="C160">
            <v>0.3060278458597207</v>
          </cell>
          <cell r="D160">
            <v>1.4965872091140917</v>
          </cell>
          <cell r="E160">
            <v>0.20093067640798848</v>
          </cell>
          <cell r="F160">
            <v>0.21912889496888965</v>
          </cell>
          <cell r="G160">
            <v>0.24870276913314904</v>
          </cell>
        </row>
        <row r="161">
          <cell r="A161">
            <v>15.3</v>
          </cell>
          <cell r="B161">
            <v>0.28458671282967563</v>
          </cell>
          <cell r="C161">
            <v>0.3060074040332314</v>
          </cell>
          <cell r="D161">
            <v>1.492404009935991</v>
          </cell>
          <cell r="E161">
            <v>0.20095780559546078</v>
          </cell>
          <cell r="F161">
            <v>0.21913167438469827</v>
          </cell>
          <cell r="G161">
            <v>0.24870276913314904</v>
          </cell>
        </row>
        <row r="162">
          <cell r="A162">
            <v>15.4</v>
          </cell>
          <cell r="B162">
            <v>0.28484189986785585</v>
          </cell>
          <cell r="C162">
            <v>0.30598721364372239</v>
          </cell>
          <cell r="D162">
            <v>1.4882401400943444</v>
          </cell>
          <cell r="E162">
            <v>0.20098493478293314</v>
          </cell>
          <cell r="F162">
            <v>0.21913445380050689</v>
          </cell>
          <cell r="G162">
            <v>0.24870278575441146</v>
          </cell>
        </row>
        <row r="163">
          <cell r="A163">
            <v>15.5</v>
          </cell>
          <cell r="B163">
            <v>0.28509764523430731</v>
          </cell>
          <cell r="C163">
            <v>0.30596724954749543</v>
          </cell>
          <cell r="D163">
            <v>1.4840954962237165</v>
          </cell>
          <cell r="E163">
            <v>0.20101206397040544</v>
          </cell>
          <cell r="F163">
            <v>0.21913724776823074</v>
          </cell>
          <cell r="G163">
            <v>0.24870280237567383</v>
          </cell>
        </row>
        <row r="164">
          <cell r="A164">
            <v>15.6</v>
          </cell>
          <cell r="B164">
            <v>0.28535391791079262</v>
          </cell>
          <cell r="C164">
            <v>0.30594753688824877</v>
          </cell>
          <cell r="D164">
            <v>1.4799700783241074</v>
          </cell>
          <cell r="E164">
            <v>0.20103917199626509</v>
          </cell>
          <cell r="F164">
            <v>0.21914004173595458</v>
          </cell>
          <cell r="G164">
            <v>0.24870281899693625</v>
          </cell>
        </row>
        <row r="165">
          <cell r="A165">
            <v>15.7</v>
          </cell>
          <cell r="B165">
            <v>0.28561071789731196</v>
          </cell>
          <cell r="C165">
            <v>0.30592805052228417</v>
          </cell>
          <cell r="D165">
            <v>1.4758636796646458</v>
          </cell>
          <cell r="E165">
            <v>0.20106628002212473</v>
          </cell>
          <cell r="F165">
            <v>0.21914285025559366</v>
          </cell>
          <cell r="G165">
            <v>0.24870283561819867</v>
          </cell>
        </row>
        <row r="166">
          <cell r="A166">
            <v>15.8</v>
          </cell>
          <cell r="B166">
            <v>0.28586804519386516</v>
          </cell>
          <cell r="C166">
            <v>0.3059088155932998</v>
          </cell>
          <cell r="D166">
            <v>1.4717763002453317</v>
          </cell>
          <cell r="E166">
            <v>0.20109338804798435</v>
          </cell>
          <cell r="F166">
            <v>0.2191456442233175</v>
          </cell>
          <cell r="G166">
            <v>0.24870285223946104</v>
          </cell>
        </row>
        <row r="167">
          <cell r="A167">
            <v>15.9</v>
          </cell>
          <cell r="B167">
            <v>0.28612593081868959</v>
          </cell>
          <cell r="C167">
            <v>0.30588980695759765</v>
          </cell>
          <cell r="D167">
            <v>1.4677077333352939</v>
          </cell>
          <cell r="E167">
            <v>0.20112047491223128</v>
          </cell>
          <cell r="F167">
            <v>0.21914845274295658</v>
          </cell>
          <cell r="G167">
            <v>0.24870286886072346</v>
          </cell>
        </row>
        <row r="168">
          <cell r="A168">
            <v>16</v>
          </cell>
          <cell r="B168">
            <v>0.28638434375354793</v>
          </cell>
          <cell r="C168">
            <v>0.30587104975887563</v>
          </cell>
          <cell r="D168">
            <v>1.463657875569097</v>
          </cell>
          <cell r="E168">
            <v>0.2011475829380909</v>
          </cell>
          <cell r="F168">
            <v>0.21915127581451088</v>
          </cell>
          <cell r="G168">
            <v>0.24870288548198585</v>
          </cell>
        </row>
        <row r="169">
          <cell r="A169">
            <v>16.100000000000001</v>
          </cell>
          <cell r="B169">
            <v>0.28664331501667745</v>
          </cell>
          <cell r="C169">
            <v>0.30585251885343578</v>
          </cell>
          <cell r="D169">
            <v>1.4596268303121764</v>
          </cell>
          <cell r="E169">
            <v>0.20117466980233786</v>
          </cell>
          <cell r="F169">
            <v>0.21915408433414996</v>
          </cell>
          <cell r="G169">
            <v>0.24870290210324822</v>
          </cell>
        </row>
        <row r="170">
          <cell r="A170">
            <v>16.2</v>
          </cell>
          <cell r="B170">
            <v>0.28690281358984093</v>
          </cell>
          <cell r="C170">
            <v>0.3058342142412781</v>
          </cell>
          <cell r="D170">
            <v>1.4556142874682254</v>
          </cell>
          <cell r="E170">
            <v>0.2012017566665848</v>
          </cell>
          <cell r="F170">
            <v>0.21915690740570426</v>
          </cell>
          <cell r="G170">
            <v>0.24870291872451064</v>
          </cell>
        </row>
        <row r="171">
          <cell r="A171">
            <v>16.3</v>
          </cell>
          <cell r="B171">
            <v>0.28716283947303833</v>
          </cell>
          <cell r="C171">
            <v>0.3058161610661006</v>
          </cell>
          <cell r="D171">
            <v>1.4516201436718084</v>
          </cell>
          <cell r="E171">
            <v>0.20122882236921905</v>
          </cell>
          <cell r="F171">
            <v>0.21915973047725856</v>
          </cell>
          <cell r="G171">
            <v>0.24870295196703543</v>
          </cell>
        </row>
        <row r="172">
          <cell r="A172">
            <v>16.399999999999999</v>
          </cell>
          <cell r="B172">
            <v>0.28742342368450691</v>
          </cell>
          <cell r="C172">
            <v>0.30579833418420527</v>
          </cell>
          <cell r="D172">
            <v>1.4476445022883613</v>
          </cell>
          <cell r="E172">
            <v>0.20125590923346598</v>
          </cell>
          <cell r="F172">
            <v>0.21916256810072809</v>
          </cell>
          <cell r="G172">
            <v>0.24870296858829785</v>
          </cell>
        </row>
        <row r="173">
          <cell r="A173">
            <v>16.5</v>
          </cell>
          <cell r="B173">
            <v>0.2876845352060094</v>
          </cell>
          <cell r="C173">
            <v>0.30578073359559216</v>
          </cell>
          <cell r="D173">
            <v>1.4436870532215766</v>
          </cell>
          <cell r="E173">
            <v>0.20128297493610023</v>
          </cell>
          <cell r="F173">
            <v>0.2191653911722824</v>
          </cell>
          <cell r="G173">
            <v>0.24870300183082261</v>
          </cell>
        </row>
        <row r="174">
          <cell r="A174">
            <v>16.600000000000001</v>
          </cell>
          <cell r="B174">
            <v>0.28794620505578317</v>
          </cell>
          <cell r="C174">
            <v>0.30576338444395923</v>
          </cell>
          <cell r="D174">
            <v>1.4397477964714551</v>
          </cell>
          <cell r="E174">
            <v>0.20131004063873451</v>
          </cell>
          <cell r="F174">
            <v>0.21916822879575193</v>
          </cell>
          <cell r="G174">
            <v>0.24870301845208498</v>
          </cell>
        </row>
        <row r="175">
          <cell r="A175">
            <v>16.7</v>
          </cell>
          <cell r="B175">
            <v>0.28820843323382805</v>
          </cell>
          <cell r="C175">
            <v>0.3057462364419104</v>
          </cell>
          <cell r="D175">
            <v>1.4358267320379963</v>
          </cell>
          <cell r="E175">
            <v>0.20133708517975604</v>
          </cell>
          <cell r="F175">
            <v>0.21917108097113669</v>
          </cell>
          <cell r="G175">
            <v>0.24870305169460982</v>
          </cell>
        </row>
        <row r="176">
          <cell r="A176">
            <v>16.8</v>
          </cell>
          <cell r="B176">
            <v>0.28847118872190697</v>
          </cell>
          <cell r="C176">
            <v>0.30572933987684175</v>
          </cell>
          <cell r="D176">
            <v>1.4319235498248937</v>
          </cell>
          <cell r="E176">
            <v>0.20136415088239029</v>
          </cell>
          <cell r="F176">
            <v>0.21917391859460622</v>
          </cell>
          <cell r="G176">
            <v>0.24870308493713461</v>
          </cell>
        </row>
        <row r="177">
          <cell r="A177">
            <v>16.899999999999999</v>
          </cell>
          <cell r="B177">
            <v>0.288734502538257</v>
          </cell>
          <cell r="C177">
            <v>0.30571266960505533</v>
          </cell>
          <cell r="D177">
            <v>1.4280383531975827</v>
          </cell>
          <cell r="E177">
            <v>0.20139119542341183</v>
          </cell>
          <cell r="F177">
            <v>0.21917677076999098</v>
          </cell>
          <cell r="G177">
            <v>0.24870310155839703</v>
          </cell>
        </row>
        <row r="178">
          <cell r="A178">
            <v>17</v>
          </cell>
          <cell r="B178">
            <v>0.28899837468287831</v>
          </cell>
          <cell r="C178">
            <v>0.30569622562655108</v>
          </cell>
          <cell r="D178">
            <v>1.4241709354251921</v>
          </cell>
          <cell r="E178">
            <v>0.20141823996443339</v>
          </cell>
          <cell r="F178">
            <v>0.21917963749729097</v>
          </cell>
          <cell r="G178">
            <v>0.24870313480092179</v>
          </cell>
        </row>
        <row r="179">
          <cell r="A179">
            <v>17.100000000000001</v>
          </cell>
          <cell r="B179">
            <v>0.28926277413753348</v>
          </cell>
          <cell r="C179">
            <v>0.30568000794132894</v>
          </cell>
          <cell r="D179">
            <v>1.4203212965077223</v>
          </cell>
          <cell r="E179">
            <v>0.20144528450545493</v>
          </cell>
          <cell r="F179">
            <v>0.21918248967267573</v>
          </cell>
          <cell r="G179">
            <v>0.24870316804344658</v>
          </cell>
        </row>
        <row r="180">
          <cell r="A180">
            <v>17.2</v>
          </cell>
          <cell r="B180">
            <v>0.28952773192045989</v>
          </cell>
          <cell r="C180">
            <v>0.30566401654938902</v>
          </cell>
          <cell r="D180">
            <v>1.4164892297143015</v>
          </cell>
          <cell r="E180">
            <v>0.20147230788486381</v>
          </cell>
          <cell r="F180">
            <v>0.21918535639997572</v>
          </cell>
          <cell r="G180">
            <v>0.24870320128597137</v>
          </cell>
        </row>
        <row r="181">
          <cell r="A181">
            <v>17.3</v>
          </cell>
          <cell r="B181">
            <v>0.28979324803165751</v>
          </cell>
          <cell r="C181">
            <v>0.30564825145073121</v>
          </cell>
          <cell r="D181">
            <v>1.4126747350449302</v>
          </cell>
          <cell r="E181">
            <v>0.20149935242588535</v>
          </cell>
          <cell r="F181">
            <v>0.21918822312727571</v>
          </cell>
          <cell r="G181">
            <v>0.24870323452849616</v>
          </cell>
        </row>
        <row r="182">
          <cell r="A182">
            <v>17.399999999999999</v>
          </cell>
          <cell r="B182">
            <v>0.29005932247112637</v>
          </cell>
          <cell r="C182">
            <v>0.30563271264535563</v>
          </cell>
          <cell r="D182">
            <v>1.4088776057687373</v>
          </cell>
          <cell r="E182">
            <v>0.2015263758052942</v>
          </cell>
          <cell r="F182">
            <v>0.21919110440649092</v>
          </cell>
          <cell r="G182">
            <v>0.24870326777102097</v>
          </cell>
        </row>
        <row r="183">
          <cell r="A183">
            <v>17.5</v>
          </cell>
          <cell r="B183">
            <v>0.29032592422062908</v>
          </cell>
          <cell r="C183">
            <v>0.30561740013326216</v>
          </cell>
          <cell r="D183">
            <v>1.4050979452511578</v>
          </cell>
          <cell r="E183">
            <v>0.2015533780230904</v>
          </cell>
          <cell r="F183">
            <v>0.21919397113379091</v>
          </cell>
          <cell r="G183">
            <v>0.24870331763480819</v>
          </cell>
        </row>
        <row r="184">
          <cell r="A184">
            <v>17.600000000000001</v>
          </cell>
          <cell r="B184">
            <v>0.29059311531664034</v>
          </cell>
          <cell r="C184">
            <v>0.30560231391445092</v>
          </cell>
          <cell r="D184">
            <v>1.4013355467613211</v>
          </cell>
          <cell r="E184">
            <v>0.20158040140249925</v>
          </cell>
          <cell r="F184">
            <v>0.21919685241300613</v>
          </cell>
          <cell r="G184">
            <v>0.24870335087733297</v>
          </cell>
        </row>
        <row r="185">
          <cell r="A185">
            <v>17.7</v>
          </cell>
          <cell r="B185">
            <v>0.29086083372268551</v>
          </cell>
          <cell r="C185">
            <v>0.30558742884522383</v>
          </cell>
          <cell r="D185">
            <v>1.3975903069337916</v>
          </cell>
          <cell r="E185">
            <v>0.20160740362029542</v>
          </cell>
          <cell r="F185">
            <v>0.21919974824413657</v>
          </cell>
          <cell r="G185">
            <v>0.24870338411985773</v>
          </cell>
        </row>
        <row r="186">
          <cell r="A186">
            <v>17.8</v>
          </cell>
          <cell r="B186">
            <v>0.29112914147523916</v>
          </cell>
          <cell r="C186">
            <v>0.30557279521297692</v>
          </cell>
          <cell r="D186">
            <v>1.3938621224031333</v>
          </cell>
          <cell r="E186">
            <v>0.20163440583809158</v>
          </cell>
          <cell r="F186">
            <v>0.21920262952335179</v>
          </cell>
          <cell r="G186">
            <v>0.24870343398364494</v>
          </cell>
        </row>
        <row r="187">
          <cell r="A187">
            <v>17.899999999999999</v>
          </cell>
          <cell r="B187">
            <v>0.29139797653782679</v>
          </cell>
          <cell r="C187">
            <v>0.30555836273031411</v>
          </cell>
          <cell r="D187">
            <v>1.3901509931693463</v>
          </cell>
          <cell r="E187">
            <v>0.20166140805588775</v>
          </cell>
          <cell r="F187">
            <v>0.21920552535448223</v>
          </cell>
          <cell r="G187">
            <v>0.24870346722616973</v>
          </cell>
        </row>
        <row r="188">
          <cell r="A188">
            <v>18</v>
          </cell>
          <cell r="B188">
            <v>0.29166740094692284</v>
          </cell>
          <cell r="C188">
            <v>0.30554415654093353</v>
          </cell>
          <cell r="D188">
            <v>1.3864568158669954</v>
          </cell>
          <cell r="E188">
            <v>0.20168838911207124</v>
          </cell>
          <cell r="F188">
            <v>0.21920843573752791</v>
          </cell>
          <cell r="G188">
            <v>0.24870351708995692</v>
          </cell>
        </row>
        <row r="189">
          <cell r="A189">
            <v>18.100000000000001</v>
          </cell>
          <cell r="B189">
            <v>0.29193735266605286</v>
          </cell>
          <cell r="C189">
            <v>0.30553017664483506</v>
          </cell>
          <cell r="D189">
            <v>1.3827794871306447</v>
          </cell>
          <cell r="E189">
            <v>0.20171539132986741</v>
          </cell>
          <cell r="F189">
            <v>0.21921133156865835</v>
          </cell>
          <cell r="G189">
            <v>0.2487035503324817</v>
          </cell>
        </row>
        <row r="190">
          <cell r="A190">
            <v>18.2</v>
          </cell>
          <cell r="B190">
            <v>0.29220789373169137</v>
          </cell>
          <cell r="C190">
            <v>0.30551642304201876</v>
          </cell>
          <cell r="D190">
            <v>1.379118800229423</v>
          </cell>
          <cell r="E190">
            <v>0.20174237238605089</v>
          </cell>
          <cell r="F190">
            <v>0.21921424195170403</v>
          </cell>
          <cell r="G190">
            <v>0.24870360019626889</v>
          </cell>
        </row>
        <row r="191">
          <cell r="A191">
            <v>18.3</v>
          </cell>
          <cell r="B191">
            <v>0.29247899312560111</v>
          </cell>
          <cell r="C191">
            <v>0.30550287058878667</v>
          </cell>
          <cell r="D191">
            <v>1.3754748585287659</v>
          </cell>
          <cell r="E191">
            <v>0.20176935344223434</v>
          </cell>
          <cell r="F191">
            <v>0.2192171523347497</v>
          </cell>
          <cell r="G191">
            <v>0.2487036500600561</v>
          </cell>
        </row>
        <row r="192">
          <cell r="A192">
            <v>18.399999999999999</v>
          </cell>
          <cell r="B192">
            <v>0.29275065084778201</v>
          </cell>
          <cell r="C192">
            <v>0.30548954442883669</v>
          </cell>
          <cell r="D192">
            <v>1.3718474552978026</v>
          </cell>
          <cell r="E192">
            <v>0.20179631333680512</v>
          </cell>
          <cell r="F192">
            <v>0.2192200772697106</v>
          </cell>
          <cell r="G192">
            <v>0.24870369992384331</v>
          </cell>
        </row>
        <row r="193">
          <cell r="A193">
            <v>18.5</v>
          </cell>
          <cell r="B193">
            <v>0.2930228668982342</v>
          </cell>
          <cell r="C193">
            <v>0.30547641941847092</v>
          </cell>
          <cell r="D193">
            <v>1.368236487171097</v>
          </cell>
          <cell r="E193">
            <v>0.20182327323137589</v>
          </cell>
          <cell r="F193">
            <v>0.21922298765275627</v>
          </cell>
          <cell r="G193">
            <v>0.24870373316636807</v>
          </cell>
        </row>
        <row r="194">
          <cell r="A194">
            <v>18.600000000000001</v>
          </cell>
          <cell r="B194">
            <v>0.29329567229519476</v>
          </cell>
          <cell r="C194">
            <v>0.30546354584508528</v>
          </cell>
          <cell r="D194">
            <v>1.3646420575140847</v>
          </cell>
          <cell r="E194">
            <v>0.20185023312594669</v>
          </cell>
          <cell r="F194">
            <v>0.21922591258771718</v>
          </cell>
          <cell r="G194">
            <v>0.24870378303015528</v>
          </cell>
        </row>
        <row r="195">
          <cell r="A195">
            <v>18.7</v>
          </cell>
          <cell r="B195">
            <v>0.29356900500218935</v>
          </cell>
          <cell r="C195">
            <v>0.30545084827758584</v>
          </cell>
          <cell r="D195">
            <v>1.3610638562304596</v>
          </cell>
          <cell r="E195">
            <v>0.20187719302051749</v>
          </cell>
          <cell r="F195">
            <v>0.21922885207459331</v>
          </cell>
          <cell r="G195">
            <v>0.24870383289394249</v>
          </cell>
        </row>
        <row r="196">
          <cell r="A196">
            <v>18.8</v>
          </cell>
          <cell r="B196">
            <v>0.29384292705569243</v>
          </cell>
          <cell r="C196">
            <v>0.30543837700336851</v>
          </cell>
          <cell r="D196">
            <v>1.3575018833202208</v>
          </cell>
          <cell r="E196">
            <v>0.20190415291508826</v>
          </cell>
          <cell r="F196">
            <v>0.21923177700955421</v>
          </cell>
          <cell r="G196">
            <v>0.24870389937899204</v>
          </cell>
        </row>
        <row r="197">
          <cell r="A197">
            <v>18.899999999999999</v>
          </cell>
          <cell r="B197">
            <v>0.29411743845570398</v>
          </cell>
          <cell r="C197">
            <v>0.30542613202243335</v>
          </cell>
          <cell r="D197">
            <v>1.3539561387833692</v>
          </cell>
          <cell r="E197">
            <v>0.20193109164804632</v>
          </cell>
          <cell r="F197">
            <v>0.21923471649643034</v>
          </cell>
          <cell r="G197">
            <v>0.24870394924277925</v>
          </cell>
        </row>
        <row r="198">
          <cell r="A198">
            <v>19</v>
          </cell>
          <cell r="B198">
            <v>0.29439250818398671</v>
          </cell>
          <cell r="C198">
            <v>0.30541408819108234</v>
          </cell>
          <cell r="D198">
            <v>1.3504264158890329</v>
          </cell>
          <cell r="E198">
            <v>0.20195803038100443</v>
          </cell>
          <cell r="F198">
            <v>0.21923765598330647</v>
          </cell>
          <cell r="G198">
            <v>0.24870399910656643</v>
          </cell>
        </row>
        <row r="199">
          <cell r="A199">
            <v>19.100000000000001</v>
          </cell>
          <cell r="B199">
            <v>0.29466813624054072</v>
          </cell>
          <cell r="C199">
            <v>0.30540227065301356</v>
          </cell>
          <cell r="D199">
            <v>1.3469127146372122</v>
          </cell>
          <cell r="E199">
            <v>0.20198496911396252</v>
          </cell>
          <cell r="F199">
            <v>0.21924061002209783</v>
          </cell>
          <cell r="G199">
            <v>0.24870404897035364</v>
          </cell>
        </row>
        <row r="200">
          <cell r="A200">
            <v>19.2</v>
          </cell>
          <cell r="B200">
            <v>0.29494435364360316</v>
          </cell>
          <cell r="C200">
            <v>0.30539065426452883</v>
          </cell>
          <cell r="D200">
            <v>1.343414828297036</v>
          </cell>
          <cell r="E200">
            <v>0.20201188668530792</v>
          </cell>
          <cell r="F200">
            <v>0.21924356406088918</v>
          </cell>
          <cell r="G200">
            <v>0.24870411545540319</v>
          </cell>
        </row>
        <row r="201">
          <cell r="A201">
            <v>19.3</v>
          </cell>
          <cell r="B201">
            <v>0.29522112937493689</v>
          </cell>
          <cell r="C201">
            <v>0.3053792390256283</v>
          </cell>
          <cell r="D201">
            <v>1.33993286023394</v>
          </cell>
          <cell r="E201">
            <v>0.20203882541826601</v>
          </cell>
          <cell r="F201">
            <v>0.21924651809968054</v>
          </cell>
          <cell r="G201">
            <v>0.2487041653191904</v>
          </cell>
        </row>
        <row r="202">
          <cell r="A202">
            <v>19.399999999999999</v>
          </cell>
          <cell r="B202">
            <v>0.29549849445277904</v>
          </cell>
          <cell r="C202">
            <v>0.30536805008001</v>
          </cell>
          <cell r="D202">
            <v>1.3364666037170523</v>
          </cell>
          <cell r="E202">
            <v>0.20206574298961141</v>
          </cell>
          <cell r="F202">
            <v>0.2192494721384719</v>
          </cell>
          <cell r="G202">
            <v>0.24870423180423995</v>
          </cell>
        </row>
        <row r="203">
          <cell r="A203">
            <v>19.5</v>
          </cell>
          <cell r="B203">
            <v>0.29577641785889242</v>
          </cell>
          <cell r="C203">
            <v>0.3053570622839758</v>
          </cell>
          <cell r="D203">
            <v>1.333016058746374</v>
          </cell>
          <cell r="E203">
            <v>0.2020926393993441</v>
          </cell>
          <cell r="F203">
            <v>0.21925244072917849</v>
          </cell>
          <cell r="G203">
            <v>0.24870428166802716</v>
          </cell>
        </row>
        <row r="204">
          <cell r="A204">
            <v>19.600000000000001</v>
          </cell>
          <cell r="B204">
            <v>0.29605493061151433</v>
          </cell>
          <cell r="C204">
            <v>0.30534630078122371</v>
          </cell>
          <cell r="D204">
            <v>1.3295811219564686</v>
          </cell>
          <cell r="E204">
            <v>0.20211955697068951</v>
          </cell>
          <cell r="F204">
            <v>0.21925540931988508</v>
          </cell>
          <cell r="G204">
            <v>0.24870434815307677</v>
          </cell>
        </row>
        <row r="205">
          <cell r="A205">
            <v>19.7</v>
          </cell>
          <cell r="B205">
            <v>0.29633400169240742</v>
          </cell>
          <cell r="C205">
            <v>0.30533571528435782</v>
          </cell>
          <cell r="D205">
            <v>1.3261615866164653</v>
          </cell>
          <cell r="E205">
            <v>0.2021464533804222</v>
          </cell>
          <cell r="F205">
            <v>0.21925837791059166</v>
          </cell>
          <cell r="G205">
            <v>0.24870441463812634</v>
          </cell>
        </row>
        <row r="206">
          <cell r="A206">
            <v>19.8</v>
          </cell>
          <cell r="B206">
            <v>0.29661369313804636</v>
          </cell>
          <cell r="C206">
            <v>0.3053253560807741</v>
          </cell>
          <cell r="D206">
            <v>1.3227575560917997</v>
          </cell>
          <cell r="E206">
            <v>0.20217334979015492</v>
          </cell>
          <cell r="F206">
            <v>0.21926136105321348</v>
          </cell>
          <cell r="G206">
            <v>0.24870448112317595</v>
          </cell>
        </row>
        <row r="207">
          <cell r="A207">
            <v>19.899999999999999</v>
          </cell>
          <cell r="B207">
            <v>0.29689391189371916</v>
          </cell>
          <cell r="C207">
            <v>0.30531522317047249</v>
          </cell>
          <cell r="D207">
            <v>1.3193688236516008</v>
          </cell>
          <cell r="E207">
            <v>0.20220024619988761</v>
          </cell>
          <cell r="F207">
            <v>0.21926434419583529</v>
          </cell>
          <cell r="G207">
            <v>0.2487045309869631</v>
          </cell>
        </row>
        <row r="208">
          <cell r="A208">
            <v>20</v>
          </cell>
          <cell r="B208">
            <v>0.29717475101413776</v>
          </cell>
          <cell r="C208">
            <v>0.30530526626605714</v>
          </cell>
          <cell r="D208">
            <v>1.315995389295868</v>
          </cell>
          <cell r="E208">
            <v>0.20222712144800764</v>
          </cell>
          <cell r="F208">
            <v>0.21926732733845711</v>
          </cell>
          <cell r="G208">
            <v>0.24870459747201271</v>
          </cell>
        </row>
        <row r="209">
          <cell r="A209">
            <v>20.100000000000001</v>
          </cell>
          <cell r="B209">
            <v>0.29745617948106484</v>
          </cell>
          <cell r="C209">
            <v>0.30529551051122583</v>
          </cell>
          <cell r="D209">
            <v>1.312637253024602</v>
          </cell>
          <cell r="E209">
            <v>0.20225399669612762</v>
          </cell>
          <cell r="F209">
            <v>0.21927032503299415</v>
          </cell>
          <cell r="G209">
            <v>0.24870466395706228</v>
          </cell>
        </row>
        <row r="210">
          <cell r="A210">
            <v>20.2</v>
          </cell>
          <cell r="B210">
            <v>0.29773816627626321</v>
          </cell>
          <cell r="C210">
            <v>0.30528598104967669</v>
          </cell>
          <cell r="D210">
            <v>1.3092941047414957</v>
          </cell>
          <cell r="E210">
            <v>0.20228087194424765</v>
          </cell>
          <cell r="F210">
            <v>0.21927332272753119</v>
          </cell>
          <cell r="G210">
            <v>0.24870473044211189</v>
          </cell>
        </row>
        <row r="211">
          <cell r="A211">
            <v>20.3</v>
          </cell>
          <cell r="B211">
            <v>0.29802074241797</v>
          </cell>
          <cell r="C211">
            <v>0.30527665273771176</v>
          </cell>
          <cell r="D211">
            <v>1.3059660478119846</v>
          </cell>
          <cell r="E211">
            <v>0.20230774719236763</v>
          </cell>
          <cell r="F211">
            <v>0.21927632042206824</v>
          </cell>
          <cell r="G211">
            <v>0.24870481354842386</v>
          </cell>
        </row>
        <row r="212">
          <cell r="A212">
            <v>20.399999999999999</v>
          </cell>
          <cell r="B212">
            <v>0.29830390790618527</v>
          </cell>
          <cell r="C212">
            <v>0.30526752557533093</v>
          </cell>
          <cell r="D212">
            <v>1.3026528755051976</v>
          </cell>
          <cell r="E212">
            <v>0.20233460127887498</v>
          </cell>
          <cell r="F212">
            <v>0.21927931811660528</v>
          </cell>
          <cell r="G212">
            <v>0.24870488003347344</v>
          </cell>
        </row>
        <row r="213">
          <cell r="A213">
            <v>20.5</v>
          </cell>
          <cell r="B213">
            <v>0.29858766274090909</v>
          </cell>
          <cell r="C213">
            <v>0.30525857441883619</v>
          </cell>
          <cell r="D213">
            <v>1.2993546911865703</v>
          </cell>
          <cell r="E213">
            <v>0.20236147652699496</v>
          </cell>
          <cell r="F213">
            <v>0.21928233036305755</v>
          </cell>
          <cell r="G213">
            <v>0.24870494651852304</v>
          </cell>
        </row>
        <row r="214">
          <cell r="A214">
            <v>20.6</v>
          </cell>
          <cell r="B214">
            <v>0.29887197590390413</v>
          </cell>
          <cell r="C214">
            <v>0.30524984955562373</v>
          </cell>
          <cell r="D214">
            <v>1.2960712881252319</v>
          </cell>
          <cell r="E214">
            <v>0.2023883094518896</v>
          </cell>
          <cell r="F214">
            <v>0.21928534260950983</v>
          </cell>
          <cell r="G214">
            <v>0.24870502962483504</v>
          </cell>
        </row>
        <row r="215">
          <cell r="A215">
            <v>20.7</v>
          </cell>
          <cell r="B215">
            <v>0.29915690943164491</v>
          </cell>
          <cell r="C215">
            <v>0.30524132584199537</v>
          </cell>
          <cell r="D215">
            <v>1.2928026663211818</v>
          </cell>
          <cell r="E215">
            <v>0.20241516353839692</v>
          </cell>
          <cell r="F215">
            <v>0.2192883548559621</v>
          </cell>
          <cell r="G215">
            <v>0.24870509610988459</v>
          </cell>
        </row>
        <row r="216">
          <cell r="A216">
            <v>20.8</v>
          </cell>
          <cell r="B216">
            <v>0.29944243230589423</v>
          </cell>
          <cell r="C216">
            <v>0.30523300327795111</v>
          </cell>
          <cell r="D216">
            <v>1.2895486190435492</v>
          </cell>
          <cell r="E216">
            <v>0.20244199646329156</v>
          </cell>
          <cell r="F216">
            <v>0.2192913816543296</v>
          </cell>
          <cell r="G216">
            <v>0.24870517921619656</v>
          </cell>
        </row>
        <row r="217">
          <cell r="A217">
            <v>20.9</v>
          </cell>
          <cell r="B217">
            <v>0.29972854452665204</v>
          </cell>
          <cell r="C217">
            <v>0.30522488186349106</v>
          </cell>
          <cell r="D217">
            <v>1.2863092496577695</v>
          </cell>
          <cell r="E217">
            <v>0.20246882938818617</v>
          </cell>
          <cell r="F217">
            <v>0.2192944084526971</v>
          </cell>
          <cell r="G217">
            <v>0.24870524570124619</v>
          </cell>
        </row>
        <row r="218">
          <cell r="A218">
            <v>21</v>
          </cell>
          <cell r="B218">
            <v>0.30001524609391833</v>
          </cell>
          <cell r="C218">
            <v>0.30521693645491715</v>
          </cell>
          <cell r="D218">
            <v>1.2830843514329717</v>
          </cell>
          <cell r="E218">
            <v>0.2024956623130808</v>
          </cell>
          <cell r="F218">
            <v>0.2192974352510646</v>
          </cell>
          <cell r="G218">
            <v>0.24870532880755816</v>
          </cell>
        </row>
        <row r="219">
          <cell r="A219">
            <v>21.1</v>
          </cell>
          <cell r="B219">
            <v>0.30030253700769316</v>
          </cell>
          <cell r="C219">
            <v>0.30520921733962536</v>
          </cell>
          <cell r="D219">
            <v>1.2798739243691559</v>
          </cell>
          <cell r="E219">
            <v>0.20252249523797541</v>
          </cell>
          <cell r="F219">
            <v>0.2193004620494321</v>
          </cell>
          <cell r="G219">
            <v>0.24870541191387013</v>
          </cell>
        </row>
        <row r="220">
          <cell r="A220">
            <v>21.2</v>
          </cell>
          <cell r="B220">
            <v>0.30059041726797647</v>
          </cell>
          <cell r="C220">
            <v>0.30520167423021971</v>
          </cell>
          <cell r="D220">
            <v>1.2766778651008861</v>
          </cell>
          <cell r="E220">
            <v>0.20254930700125734</v>
          </cell>
          <cell r="F220">
            <v>0.21930350339971483</v>
          </cell>
          <cell r="G220">
            <v>0.24870547839891977</v>
          </cell>
        </row>
        <row r="221">
          <cell r="A221">
            <v>21.3</v>
          </cell>
          <cell r="B221">
            <v>0.30087888687476827</v>
          </cell>
          <cell r="C221">
            <v>0.30519433227039827</v>
          </cell>
          <cell r="D221">
            <v>1.2734960702627269</v>
          </cell>
          <cell r="E221">
            <v>0.20257611876453929</v>
          </cell>
          <cell r="F221">
            <v>0.21930654474999756</v>
          </cell>
          <cell r="G221">
            <v>0.24870556150523174</v>
          </cell>
        </row>
        <row r="222">
          <cell r="A222">
            <v>21.4</v>
          </cell>
          <cell r="B222">
            <v>0.30116797684630586</v>
          </cell>
          <cell r="C222">
            <v>0.30518719146016093</v>
          </cell>
          <cell r="D222">
            <v>1.2703285398546784</v>
          </cell>
          <cell r="E222">
            <v>0.20260293052782122</v>
          </cell>
          <cell r="F222">
            <v>0.21930960065219551</v>
          </cell>
          <cell r="G222">
            <v>0.24870564461154371</v>
          </cell>
        </row>
        <row r="223">
          <cell r="A223">
            <v>21.5</v>
          </cell>
          <cell r="B223">
            <v>0.30145765616435194</v>
          </cell>
          <cell r="C223">
            <v>0.30518025179950775</v>
          </cell>
          <cell r="D223">
            <v>1.2671750671458695</v>
          </cell>
          <cell r="E223">
            <v>0.20262972112949046</v>
          </cell>
          <cell r="F223">
            <v>0.21931264200247824</v>
          </cell>
          <cell r="G223">
            <v>0.24870572771785571</v>
          </cell>
        </row>
        <row r="224">
          <cell r="A224">
            <v>21.6</v>
          </cell>
          <cell r="B224">
            <v>0.30174792482890656</v>
          </cell>
          <cell r="C224">
            <v>0.30517351328843872</v>
          </cell>
          <cell r="D224">
            <v>1.2640357555017356</v>
          </cell>
          <cell r="E224">
            <v>0.20265653289277238</v>
          </cell>
          <cell r="F224">
            <v>0.2193156979046762</v>
          </cell>
          <cell r="G224">
            <v>0.24870581082416768</v>
          </cell>
        </row>
        <row r="225">
          <cell r="A225">
            <v>21.7</v>
          </cell>
          <cell r="B225">
            <v>0.30203878283996966</v>
          </cell>
          <cell r="C225">
            <v>0.30516695078325584</v>
          </cell>
          <cell r="D225">
            <v>1.2609105015568411</v>
          </cell>
          <cell r="E225">
            <v>0.20268330233282894</v>
          </cell>
          <cell r="F225">
            <v>0.21931876835878938</v>
          </cell>
          <cell r="G225">
            <v>0.24870589393047965</v>
          </cell>
        </row>
        <row r="226">
          <cell r="A226">
            <v>21.8</v>
          </cell>
          <cell r="B226">
            <v>0.3023302612157785</v>
          </cell>
          <cell r="C226">
            <v>0.30516058942765706</v>
          </cell>
          <cell r="D226">
            <v>1.2577990985803149</v>
          </cell>
          <cell r="E226">
            <v>0.20271009293449815</v>
          </cell>
          <cell r="F226">
            <v>0.21932182426098734</v>
          </cell>
          <cell r="G226">
            <v>0.24870599365805407</v>
          </cell>
        </row>
        <row r="227">
          <cell r="A227">
            <v>21.9</v>
          </cell>
          <cell r="B227">
            <v>0.30262232893809587</v>
          </cell>
          <cell r="C227">
            <v>0.30515440407794442</v>
          </cell>
          <cell r="D227">
            <v>1.2547016499375927</v>
          </cell>
          <cell r="E227">
            <v>0.20273688353616739</v>
          </cell>
          <cell r="F227">
            <v>0.21932489471510053</v>
          </cell>
          <cell r="G227">
            <v>0.24870607676436604</v>
          </cell>
        </row>
        <row r="228">
          <cell r="A228">
            <v>22</v>
          </cell>
          <cell r="B228">
            <v>0.30291501702515905</v>
          </cell>
          <cell r="C228">
            <v>0.305148445021514</v>
          </cell>
          <cell r="D228">
            <v>1.2516179488978032</v>
          </cell>
          <cell r="E228">
            <v>0.20276365297622395</v>
          </cell>
          <cell r="F228">
            <v>0.21932796516921371</v>
          </cell>
          <cell r="G228">
            <v>0.24870615987067801</v>
          </cell>
        </row>
        <row r="229">
          <cell r="A229">
            <v>22.1</v>
          </cell>
          <cell r="B229">
            <v>0.30320829445873076</v>
          </cell>
          <cell r="C229">
            <v>0.30514263682727161</v>
          </cell>
          <cell r="D229">
            <v>1.2485479954609464</v>
          </cell>
          <cell r="E229">
            <v>0.20279040125466782</v>
          </cell>
          <cell r="F229">
            <v>0.21933105017524213</v>
          </cell>
          <cell r="G229">
            <v>0.24870625959825235</v>
          </cell>
        </row>
        <row r="230">
          <cell r="A230">
            <v>22.2</v>
          </cell>
          <cell r="B230">
            <v>0.30350219225704822</v>
          </cell>
          <cell r="C230">
            <v>0.30513705492631149</v>
          </cell>
          <cell r="D230">
            <v>1.2454916862615866</v>
          </cell>
          <cell r="E230">
            <v>0.20281717069472435</v>
          </cell>
          <cell r="F230">
            <v>0.21933413518127054</v>
          </cell>
          <cell r="G230">
            <v>0.24870634270456435</v>
          </cell>
        </row>
        <row r="231">
          <cell r="A231">
            <v>22.3</v>
          </cell>
          <cell r="B231">
            <v>0.30379667940187416</v>
          </cell>
          <cell r="C231">
            <v>0.30513164903123746</v>
          </cell>
          <cell r="D231">
            <v>1.2424490212997241</v>
          </cell>
          <cell r="E231">
            <v>0.2028439189731682</v>
          </cell>
          <cell r="F231">
            <v>0.21933722018729895</v>
          </cell>
          <cell r="G231">
            <v>0.24870644243213874</v>
          </cell>
        </row>
        <row r="232">
          <cell r="A232">
            <v>22.4</v>
          </cell>
          <cell r="B232">
            <v>0.30409178691144595</v>
          </cell>
          <cell r="C232">
            <v>0.30512641914204952</v>
          </cell>
          <cell r="D232">
            <v>1.2394198972099231</v>
          </cell>
          <cell r="E232">
            <v>0.20287066725161204</v>
          </cell>
          <cell r="F232">
            <v>0.21934030519332737</v>
          </cell>
          <cell r="G232">
            <v>0.24870652553845071</v>
          </cell>
        </row>
        <row r="233">
          <cell r="A233">
            <v>22.5</v>
          </cell>
          <cell r="B233">
            <v>0.30438748376752611</v>
          </cell>
          <cell r="C233">
            <v>0.30512139040244579</v>
          </cell>
          <cell r="D233">
            <v>1.2364041072613126</v>
          </cell>
          <cell r="E233">
            <v>0.20289741553005591</v>
          </cell>
          <cell r="F233">
            <v>0.21934340475127101</v>
          </cell>
          <cell r="G233">
            <v>0.24870662526602511</v>
          </cell>
        </row>
        <row r="234">
          <cell r="A234">
            <v>22.6</v>
          </cell>
          <cell r="B234">
            <v>0.30468380098835218</v>
          </cell>
          <cell r="C234">
            <v>0.30511656281242622</v>
          </cell>
          <cell r="D234">
            <v>1.2334018581847637</v>
          </cell>
          <cell r="E234">
            <v>0.20292414264688707</v>
          </cell>
          <cell r="F234">
            <v>0.21934650430921465</v>
          </cell>
          <cell r="G234">
            <v>0.2487067249935995</v>
          </cell>
        </row>
        <row r="235">
          <cell r="A235">
            <v>22.7</v>
          </cell>
          <cell r="B235">
            <v>0.30498073857392405</v>
          </cell>
          <cell r="C235">
            <v>0.30511191122829268</v>
          </cell>
          <cell r="D235">
            <v>1.2304128398839693</v>
          </cell>
          <cell r="E235">
            <v>0.20295089092533095</v>
          </cell>
          <cell r="F235">
            <v>0.21934960386715829</v>
          </cell>
          <cell r="G235">
            <v>0.24870682472117386</v>
          </cell>
        </row>
        <row r="236">
          <cell r="A236">
            <v>22.8</v>
          </cell>
          <cell r="B236">
            <v>0.30527826550600429</v>
          </cell>
          <cell r="C236">
            <v>0.30510743565004539</v>
          </cell>
          <cell r="D236">
            <v>1.22743705235893</v>
          </cell>
          <cell r="E236">
            <v>0.20297761804216208</v>
          </cell>
          <cell r="F236">
            <v>0.21935270342510194</v>
          </cell>
          <cell r="G236">
            <v>0.24870692444874826</v>
          </cell>
        </row>
        <row r="237">
          <cell r="A237">
            <v>22.9</v>
          </cell>
          <cell r="B237">
            <v>0.30557641280283043</v>
          </cell>
          <cell r="C237">
            <v>0.3051031612213822</v>
          </cell>
          <cell r="D237">
            <v>1.2244745989750809</v>
          </cell>
          <cell r="E237">
            <v>0.20300432399738055</v>
          </cell>
          <cell r="F237">
            <v>0.21935581753496081</v>
          </cell>
          <cell r="G237">
            <v>0.24870702417632265</v>
          </cell>
        </row>
        <row r="238">
          <cell r="A238">
            <v>23</v>
          </cell>
          <cell r="B238">
            <v>0.30587518046440232</v>
          </cell>
          <cell r="C238">
            <v>0.3050990627986051</v>
          </cell>
          <cell r="D238">
            <v>1.2215251696361158</v>
          </cell>
          <cell r="E238">
            <v>0.20303105111421171</v>
          </cell>
          <cell r="F238">
            <v>0.21935894619673491</v>
          </cell>
          <cell r="G238">
            <v>0.24870712390389699</v>
          </cell>
        </row>
        <row r="239">
          <cell r="A239">
            <v>23.1</v>
          </cell>
          <cell r="B239">
            <v>0.30617456849072006</v>
          </cell>
          <cell r="C239">
            <v>0.30509516552541222</v>
          </cell>
          <cell r="D239">
            <v>1.2185887643420339</v>
          </cell>
          <cell r="E239">
            <v>0.20305775706943019</v>
          </cell>
          <cell r="F239">
            <v>0.21936206030659378</v>
          </cell>
          <cell r="G239">
            <v>0.24870722363147138</v>
          </cell>
        </row>
        <row r="240">
          <cell r="A240">
            <v>23.2</v>
          </cell>
          <cell r="B240">
            <v>0.30647457688178348</v>
          </cell>
          <cell r="C240">
            <v>0.30509144425810542</v>
          </cell>
          <cell r="D240">
            <v>1.2156653830928357</v>
          </cell>
          <cell r="E240">
            <v>0.20308444186303595</v>
          </cell>
          <cell r="F240">
            <v>0.21936518896836787</v>
          </cell>
          <cell r="G240">
            <v>0.24870732335904577</v>
          </cell>
        </row>
        <row r="241">
          <cell r="A241">
            <v>23.3</v>
          </cell>
          <cell r="B241">
            <v>0.3067751746193555</v>
          </cell>
          <cell r="C241">
            <v>0.30508789899668476</v>
          </cell>
          <cell r="D241">
            <v>1.2127550258885214</v>
          </cell>
          <cell r="E241">
            <v>0.20311114781825443</v>
          </cell>
          <cell r="F241">
            <v>0.21936831763014197</v>
          </cell>
          <cell r="G241">
            <v>0.24870743970788256</v>
          </cell>
        </row>
        <row r="242">
          <cell r="A242">
            <v>23.4</v>
          </cell>
          <cell r="B242">
            <v>0.30707642373991056</v>
          </cell>
          <cell r="C242">
            <v>0.30508452974115025</v>
          </cell>
          <cell r="D242">
            <v>1.2098573826327836</v>
          </cell>
          <cell r="E242">
            <v>0.20313783261186019</v>
          </cell>
          <cell r="F242">
            <v>0.21937144629191607</v>
          </cell>
          <cell r="G242">
            <v>0.24870753943545695</v>
          </cell>
        </row>
        <row r="243">
          <cell r="A243">
            <v>23.5</v>
          </cell>
          <cell r="B243">
            <v>0.30737826220697412</v>
          </cell>
          <cell r="C243">
            <v>0.30508136163519989</v>
          </cell>
          <cell r="D243">
            <v>1.2069726600564943</v>
          </cell>
          <cell r="E243">
            <v>0.20316451740546598</v>
          </cell>
          <cell r="F243">
            <v>0.2193745895056054</v>
          </cell>
          <cell r="G243">
            <v>0.24870763916303129</v>
          </cell>
        </row>
        <row r="244">
          <cell r="A244">
            <v>23.6</v>
          </cell>
          <cell r="B244">
            <v>0.30768075205702072</v>
          </cell>
          <cell r="C244">
            <v>0.30507836953513562</v>
          </cell>
          <cell r="D244">
            <v>1.2041006514287815</v>
          </cell>
          <cell r="E244">
            <v>0.20319120219907175</v>
          </cell>
          <cell r="F244">
            <v>0.21937773271929473</v>
          </cell>
          <cell r="G244">
            <v>0.24870775551186811</v>
          </cell>
        </row>
        <row r="245">
          <cell r="A245">
            <v>23.7</v>
          </cell>
          <cell r="B245">
            <v>0.30798383125357587</v>
          </cell>
          <cell r="C245">
            <v>0.30507555344095755</v>
          </cell>
          <cell r="D245">
            <v>1.2012412533842101</v>
          </cell>
          <cell r="E245">
            <v>0.20321786583106483</v>
          </cell>
          <cell r="F245">
            <v>0.21938087593298405</v>
          </cell>
          <cell r="G245">
            <v>0.24870787186070487</v>
          </cell>
        </row>
        <row r="246">
          <cell r="A246">
            <v>23.8</v>
          </cell>
          <cell r="B246">
            <v>0.30828756183311407</v>
          </cell>
          <cell r="C246">
            <v>0.30507293849636363</v>
          </cell>
          <cell r="D246">
            <v>1.1983945692882156</v>
          </cell>
          <cell r="E246">
            <v>0.2032445294630579</v>
          </cell>
          <cell r="F246">
            <v>0.21938403369858861</v>
          </cell>
          <cell r="G246">
            <v>0.24870797158827926</v>
          </cell>
        </row>
        <row r="247">
          <cell r="A247">
            <v>23.9</v>
          </cell>
          <cell r="B247">
            <v>0.30859191277739806</v>
          </cell>
          <cell r="C247">
            <v>0.30507047441395779</v>
          </cell>
          <cell r="D247">
            <v>1.195560392409927</v>
          </cell>
          <cell r="E247">
            <v>0.20327119309505098</v>
          </cell>
          <cell r="F247">
            <v>0.21938717691227794</v>
          </cell>
          <cell r="G247">
            <v>0.24870808793711602</v>
          </cell>
        </row>
        <row r="248">
          <cell r="A248">
            <v>24</v>
          </cell>
          <cell r="B248">
            <v>0.30889685306819054</v>
          </cell>
          <cell r="C248">
            <v>0.30506821148113605</v>
          </cell>
          <cell r="D248">
            <v>1.1927386193839085</v>
          </cell>
          <cell r="E248">
            <v>0.20329783556543138</v>
          </cell>
          <cell r="F248">
            <v>0.21939034922979772</v>
          </cell>
          <cell r="G248">
            <v>0.24870820428595278</v>
          </cell>
        </row>
        <row r="249">
          <cell r="A249">
            <v>24.1</v>
          </cell>
          <cell r="B249">
            <v>0.30920244474196612</v>
          </cell>
          <cell r="C249">
            <v>0.30506612455420051</v>
          </cell>
          <cell r="D249">
            <v>1.1899293535755955</v>
          </cell>
          <cell r="E249">
            <v>0.20332449919742446</v>
          </cell>
          <cell r="F249">
            <v>0.21939350699540228</v>
          </cell>
          <cell r="G249">
            <v>0.24870832063478959</v>
          </cell>
        </row>
        <row r="250">
          <cell r="A250">
            <v>24.2</v>
          </cell>
          <cell r="B250">
            <v>0.30950868779872476</v>
          </cell>
          <cell r="C250">
            <v>0.30506418848945305</v>
          </cell>
          <cell r="D250">
            <v>1.1871324916195527</v>
          </cell>
          <cell r="E250">
            <v>0.20335114166780485</v>
          </cell>
          <cell r="F250">
            <v>0.21939667931292206</v>
          </cell>
          <cell r="G250">
            <v>0.24870843698362635</v>
          </cell>
        </row>
        <row r="251">
          <cell r="A251">
            <v>24.3</v>
          </cell>
          <cell r="B251">
            <v>0.30981552020199193</v>
          </cell>
          <cell r="C251">
            <v>0.30506245357428979</v>
          </cell>
          <cell r="D251">
            <v>1.1843478267849086</v>
          </cell>
          <cell r="E251">
            <v>0.20337776297657253</v>
          </cell>
          <cell r="F251">
            <v>0.21939985163044184</v>
          </cell>
          <cell r="G251">
            <v>0.24870855333246311</v>
          </cell>
        </row>
        <row r="252">
          <cell r="A252">
            <v>24.4</v>
          </cell>
          <cell r="B252">
            <v>0.31012300398824216</v>
          </cell>
          <cell r="C252">
            <v>0.30506089466501263</v>
          </cell>
          <cell r="D252">
            <v>1.1815754624370995</v>
          </cell>
          <cell r="E252">
            <v>0.20340440544695293</v>
          </cell>
          <cell r="F252">
            <v>0.21940302394796163</v>
          </cell>
          <cell r="G252">
            <v>0.24870866968129993</v>
          </cell>
        </row>
        <row r="253">
          <cell r="A253">
            <v>24.5</v>
          </cell>
          <cell r="B253">
            <v>0.31043110813923819</v>
          </cell>
          <cell r="C253">
            <v>0.30505951176162155</v>
          </cell>
          <cell r="D253">
            <v>1.1788152952106892</v>
          </cell>
          <cell r="E253">
            <v>0.20343102675572061</v>
          </cell>
          <cell r="F253">
            <v>0.21940621081739664</v>
          </cell>
          <cell r="G253">
            <v>0.24870878603013669</v>
          </cell>
        </row>
        <row r="254">
          <cell r="A254">
            <v>24.6</v>
          </cell>
          <cell r="B254">
            <v>0.31073983265498001</v>
          </cell>
          <cell r="C254">
            <v>0.30505830486411667</v>
          </cell>
          <cell r="D254">
            <v>1.1760672217402421</v>
          </cell>
          <cell r="E254">
            <v>0.20345762690287564</v>
          </cell>
          <cell r="F254">
            <v>0.21940939768683165</v>
          </cell>
          <cell r="G254">
            <v>0.24870890237897345</v>
          </cell>
        </row>
        <row r="255">
          <cell r="A255">
            <v>24.7</v>
          </cell>
          <cell r="B255">
            <v>0.31104920855370488</v>
          </cell>
          <cell r="C255">
            <v>0.30505727397249793</v>
          </cell>
          <cell r="D255">
            <v>1.1733311386603229</v>
          </cell>
          <cell r="E255">
            <v>0.20348424821164332</v>
          </cell>
          <cell r="F255">
            <v>0.21941258455626667</v>
          </cell>
          <cell r="G255">
            <v>0.24870901872781026</v>
          </cell>
        </row>
        <row r="256">
          <cell r="A256">
            <v>24.8</v>
          </cell>
          <cell r="B256">
            <v>0.31135920481717555</v>
          </cell>
          <cell r="C256">
            <v>0.30505641908676528</v>
          </cell>
          <cell r="D256">
            <v>1.1706071493363672</v>
          </cell>
          <cell r="E256">
            <v>0.20351084835879832</v>
          </cell>
          <cell r="F256">
            <v>0.21941577142570168</v>
          </cell>
          <cell r="G256">
            <v>0.24870915169790939</v>
          </cell>
        </row>
        <row r="257">
          <cell r="A257">
            <v>24.9</v>
          </cell>
          <cell r="B257">
            <v>0.31166985246362933</v>
          </cell>
          <cell r="C257">
            <v>0.30505571506322077</v>
          </cell>
          <cell r="D257">
            <v>1.1678951504029391</v>
          </cell>
          <cell r="E257">
            <v>0.20353744850595332</v>
          </cell>
          <cell r="F257">
            <v>0.21941897284705192</v>
          </cell>
          <cell r="G257">
            <v>0.2487092680467462</v>
          </cell>
        </row>
        <row r="258">
          <cell r="A258">
            <v>25</v>
          </cell>
          <cell r="B258">
            <v>0.31198112047482884</v>
          </cell>
          <cell r="C258">
            <v>0.30505521218926041</v>
          </cell>
          <cell r="D258">
            <v>1.1651949351291677</v>
          </cell>
          <cell r="E258">
            <v>0.20356404865310834</v>
          </cell>
          <cell r="F258">
            <v>0.21942217426840216</v>
          </cell>
          <cell r="G258">
            <v>0.24870940101684538</v>
          </cell>
        </row>
        <row r="259">
          <cell r="A259">
            <v>25.1</v>
          </cell>
          <cell r="B259">
            <v>0.31229303986901152</v>
          </cell>
          <cell r="C259">
            <v>0.30505488532118613</v>
          </cell>
          <cell r="D259">
            <v>1.162506503515053</v>
          </cell>
          <cell r="E259">
            <v>0.20359062763865063</v>
          </cell>
          <cell r="F259">
            <v>0.21942539024166763</v>
          </cell>
          <cell r="G259">
            <v>0.24870951736568214</v>
          </cell>
        </row>
        <row r="260">
          <cell r="A260">
            <v>25.2</v>
          </cell>
          <cell r="B260">
            <v>0.31260557962793989</v>
          </cell>
          <cell r="C260">
            <v>0.30505470931529999</v>
          </cell>
          <cell r="D260">
            <v>1.1598299589260304</v>
          </cell>
          <cell r="E260">
            <v>0.20361720662419294</v>
          </cell>
          <cell r="F260">
            <v>0.21942859166301787</v>
          </cell>
          <cell r="G260">
            <v>0.24870965033578132</v>
          </cell>
        </row>
        <row r="261">
          <cell r="A261">
            <v>25.3</v>
          </cell>
          <cell r="B261">
            <v>0.31291877076985142</v>
          </cell>
          <cell r="C261">
            <v>0.30505470931529999</v>
          </cell>
          <cell r="D261">
            <v>1.1571649912657935</v>
          </cell>
          <cell r="E261">
            <v>0.20364378560973526</v>
          </cell>
          <cell r="F261">
            <v>0.21943180763628334</v>
          </cell>
          <cell r="G261">
            <v>0.24870978330588051</v>
          </cell>
        </row>
        <row r="262">
          <cell r="A262">
            <v>25.4</v>
          </cell>
          <cell r="B262">
            <v>0.313232613294746</v>
          </cell>
          <cell r="C262">
            <v>0.30505488532118613</v>
          </cell>
          <cell r="D262">
            <v>1.154511807265213</v>
          </cell>
          <cell r="E262">
            <v>0.20367034343366486</v>
          </cell>
          <cell r="F262">
            <v>0.21943503816146404</v>
          </cell>
          <cell r="G262">
            <v>0.24870991627597969</v>
          </cell>
        </row>
        <row r="263">
          <cell r="A263">
            <v>25.5</v>
          </cell>
          <cell r="B263">
            <v>0.31354707618438632</v>
          </cell>
          <cell r="C263">
            <v>0.30505523733295842</v>
          </cell>
          <cell r="D263">
            <v>1.1518700968279822</v>
          </cell>
          <cell r="E263">
            <v>0.20369690125759449</v>
          </cell>
          <cell r="F263">
            <v>0.2194382541347295</v>
          </cell>
          <cell r="G263">
            <v>0.24871003262481645</v>
          </cell>
        </row>
        <row r="264">
          <cell r="A264">
            <v>25.6</v>
          </cell>
          <cell r="B264">
            <v>0.3138621904570098</v>
          </cell>
          <cell r="C264">
            <v>0.30505576535061679</v>
          </cell>
          <cell r="D264">
            <v>1.1492399633195371</v>
          </cell>
          <cell r="E264">
            <v>0.20372345908152409</v>
          </cell>
          <cell r="F264">
            <v>0.2194414846599102</v>
          </cell>
          <cell r="G264">
            <v>0.24871016559491563</v>
          </cell>
        </row>
        <row r="265">
          <cell r="A265">
            <v>25.7</v>
          </cell>
          <cell r="B265">
            <v>0.31417795611261629</v>
          </cell>
          <cell r="C265">
            <v>0.3050564442304633</v>
          </cell>
          <cell r="D265">
            <v>1.1466213033744419</v>
          </cell>
          <cell r="E265">
            <v>0.20375001690545372</v>
          </cell>
          <cell r="F265">
            <v>0.2194447151850909</v>
          </cell>
          <cell r="G265">
            <v>0.24871029856501481</v>
          </cell>
        </row>
        <row r="266">
          <cell r="A266">
            <v>25.8</v>
          </cell>
          <cell r="B266">
            <v>0.31449437315120587</v>
          </cell>
          <cell r="C266">
            <v>0.30505729911619589</v>
          </cell>
          <cell r="D266">
            <v>1.1440141169926965</v>
          </cell>
          <cell r="E266">
            <v>0.20377655356777064</v>
          </cell>
          <cell r="F266">
            <v>0.21944796026218683</v>
          </cell>
          <cell r="G266">
            <v>0.24871044815637636</v>
          </cell>
        </row>
        <row r="267">
          <cell r="A267">
            <v>25.9</v>
          </cell>
          <cell r="B267">
            <v>0.3148114105545412</v>
          </cell>
          <cell r="C267">
            <v>0.30505830486411667</v>
          </cell>
          <cell r="D267">
            <v>1.1414183008088654</v>
          </cell>
          <cell r="E267">
            <v>0.20380309023008758</v>
          </cell>
          <cell r="F267">
            <v>0.21945120533928275</v>
          </cell>
          <cell r="G267">
            <v>0.24871058112647551</v>
          </cell>
        </row>
        <row r="268">
          <cell r="A268">
            <v>26</v>
          </cell>
          <cell r="B268">
            <v>0.3151290993408597</v>
          </cell>
          <cell r="C268">
            <v>0.30505951176162155</v>
          </cell>
          <cell r="D268">
            <v>1.1388337514575129</v>
          </cell>
          <cell r="E268">
            <v>0.2038296268924045</v>
          </cell>
          <cell r="F268">
            <v>0.21945445041637868</v>
          </cell>
          <cell r="G268">
            <v>0.24871071409657469</v>
          </cell>
        </row>
        <row r="269">
          <cell r="A269">
            <v>26.1</v>
          </cell>
          <cell r="B269">
            <v>0.31544743951016124</v>
          </cell>
          <cell r="C269">
            <v>0.30506086952131461</v>
          </cell>
          <cell r="D269">
            <v>1.1362603655732035</v>
          </cell>
          <cell r="E269">
            <v>0.20385614239310873</v>
          </cell>
          <cell r="F269">
            <v>0.2194576954934746</v>
          </cell>
          <cell r="G269">
            <v>0.24871084706667387</v>
          </cell>
        </row>
        <row r="270">
          <cell r="A270">
            <v>26.2</v>
          </cell>
          <cell r="B270">
            <v>0.3157664310624459</v>
          </cell>
          <cell r="C270">
            <v>0.3050623781431957</v>
          </cell>
          <cell r="D270">
            <v>1.1336983498868085</v>
          </cell>
          <cell r="E270">
            <v>0.20388265789381296</v>
          </cell>
          <cell r="F270">
            <v>0.21946095512248576</v>
          </cell>
          <cell r="G270">
            <v>0.24871099665803548</v>
          </cell>
        </row>
        <row r="271">
          <cell r="A271">
            <v>26.3</v>
          </cell>
          <cell r="B271">
            <v>0.31608607399771355</v>
          </cell>
          <cell r="C271">
            <v>0.30506406277096298</v>
          </cell>
          <cell r="D271">
            <v>1.1311473943020209</v>
          </cell>
          <cell r="E271">
            <v>0.2039091733945172</v>
          </cell>
          <cell r="F271">
            <v>0.21946421475149691</v>
          </cell>
          <cell r="G271">
            <v>0.24871112962813466</v>
          </cell>
        </row>
        <row r="272">
          <cell r="A272">
            <v>26.4</v>
          </cell>
          <cell r="B272">
            <v>0.31640636831596436</v>
          </cell>
          <cell r="C272">
            <v>0.30506592340461636</v>
          </cell>
          <cell r="D272">
            <v>1.128607498818841</v>
          </cell>
          <cell r="E272">
            <v>0.20393568889522143</v>
          </cell>
          <cell r="F272">
            <v>0.21946747438050807</v>
          </cell>
          <cell r="G272">
            <v>0.24871127921949621</v>
          </cell>
        </row>
        <row r="273">
          <cell r="A273">
            <v>26.5</v>
          </cell>
          <cell r="B273">
            <v>0.31672731401719817</v>
          </cell>
          <cell r="C273">
            <v>0.30506796004415587</v>
          </cell>
          <cell r="D273">
            <v>1.1260786634372686</v>
          </cell>
          <cell r="E273">
            <v>0.20396218323431295</v>
          </cell>
          <cell r="F273">
            <v>0.21947074856143445</v>
          </cell>
          <cell r="G273">
            <v>0.24871141218959536</v>
          </cell>
        </row>
        <row r="274">
          <cell r="A274">
            <v>26.6</v>
          </cell>
          <cell r="B274">
            <v>0.3170489421196524</v>
          </cell>
          <cell r="C274">
            <v>0.30507012240218551</v>
          </cell>
          <cell r="D274">
            <v>1.1235607847918681</v>
          </cell>
          <cell r="E274">
            <v>0.2039886775734045</v>
          </cell>
          <cell r="F274">
            <v>0.2194740081904456</v>
          </cell>
          <cell r="G274">
            <v>0.24871156178095696</v>
          </cell>
        </row>
        <row r="275">
          <cell r="A275">
            <v>26.7</v>
          </cell>
          <cell r="B275">
            <v>0.31737119058685237</v>
          </cell>
          <cell r="C275">
            <v>0.30507248590979924</v>
          </cell>
          <cell r="D275">
            <v>1.1210538628826396</v>
          </cell>
          <cell r="E275">
            <v>0.20401515075088333</v>
          </cell>
          <cell r="F275">
            <v>0.21947729692328721</v>
          </cell>
          <cell r="G275">
            <v>0.24871171137231851</v>
          </cell>
        </row>
        <row r="276">
          <cell r="A276">
            <v>26.8</v>
          </cell>
          <cell r="B276">
            <v>0.3176940904370355</v>
          </cell>
          <cell r="C276">
            <v>0.30507500027960111</v>
          </cell>
          <cell r="D276">
            <v>1.1185577943441474</v>
          </cell>
          <cell r="E276">
            <v>0.20404164508997485</v>
          </cell>
          <cell r="F276">
            <v>0.2194805711042136</v>
          </cell>
          <cell r="G276">
            <v>0.24871186096368011</v>
          </cell>
        </row>
        <row r="277">
          <cell r="A277">
            <v>26.9</v>
          </cell>
          <cell r="B277">
            <v>0.31801767268843895</v>
          </cell>
          <cell r="C277">
            <v>0.30507766551159116</v>
          </cell>
          <cell r="D277">
            <v>1.1160725791763917</v>
          </cell>
          <cell r="E277">
            <v>0.20406811826745372</v>
          </cell>
          <cell r="F277">
            <v>0.21948385983705521</v>
          </cell>
          <cell r="G277">
            <v>0.24871201055504166</v>
          </cell>
        </row>
        <row r="278">
          <cell r="A278">
            <v>27</v>
          </cell>
          <cell r="B278">
            <v>0.3183419063228255</v>
          </cell>
          <cell r="C278">
            <v>0.30508050674946724</v>
          </cell>
          <cell r="D278">
            <v>1.1135981140139364</v>
          </cell>
          <cell r="E278">
            <v>0.20409457028331987</v>
          </cell>
          <cell r="F278">
            <v>0.21948714856989682</v>
          </cell>
          <cell r="G278">
            <v>0.24871216014640324</v>
          </cell>
        </row>
        <row r="279">
          <cell r="A279">
            <v>27.1</v>
          </cell>
          <cell r="B279">
            <v>0.3186667913401951</v>
          </cell>
          <cell r="C279">
            <v>0.30508349884953151</v>
          </cell>
          <cell r="D279">
            <v>1.1111343988567821</v>
          </cell>
          <cell r="E279">
            <v>0.20412104346079871</v>
          </cell>
          <cell r="F279">
            <v>0.21949043730273843</v>
          </cell>
          <cell r="G279">
            <v>0.24871230973776479</v>
          </cell>
        </row>
        <row r="280">
          <cell r="A280">
            <v>27.2</v>
          </cell>
          <cell r="B280">
            <v>0.31899232774054781</v>
          </cell>
          <cell r="C280">
            <v>0.3050866418117838</v>
          </cell>
          <cell r="D280">
            <v>1.1086812269740576</v>
          </cell>
          <cell r="E280">
            <v>0.20414749547666486</v>
          </cell>
          <cell r="F280">
            <v>0.21949374058749527</v>
          </cell>
          <cell r="G280">
            <v>0.24871245932912639</v>
          </cell>
        </row>
        <row r="281">
          <cell r="A281">
            <v>27.3</v>
          </cell>
          <cell r="B281">
            <v>0.31931854654212083</v>
          </cell>
          <cell r="C281">
            <v>0.30508996077992234</v>
          </cell>
          <cell r="D281">
            <v>1.1062388050966336</v>
          </cell>
          <cell r="E281">
            <v>0.20417392633091833</v>
          </cell>
          <cell r="F281">
            <v>0.21949704387225211</v>
          </cell>
          <cell r="G281">
            <v>0.24871260892048794</v>
          </cell>
        </row>
        <row r="282">
          <cell r="A282">
            <v>27.4</v>
          </cell>
          <cell r="B282">
            <v>0.31964541672667696</v>
          </cell>
          <cell r="C282">
            <v>0.30509345575394692</v>
          </cell>
          <cell r="D282">
            <v>1.1038068231282037</v>
          </cell>
          <cell r="E282">
            <v>0.20420037834678448</v>
          </cell>
          <cell r="F282">
            <v>0.21950034715700895</v>
          </cell>
          <cell r="G282">
            <v>0.24871275851184951</v>
          </cell>
        </row>
        <row r="283">
          <cell r="A283">
            <v>27.5</v>
          </cell>
          <cell r="B283">
            <v>0.31997293829421614</v>
          </cell>
          <cell r="C283">
            <v>0.30509707644646161</v>
          </cell>
          <cell r="D283">
            <v>1.1013854877996394</v>
          </cell>
          <cell r="E283">
            <v>0.20422680920103795</v>
          </cell>
          <cell r="F283">
            <v>0.21950365044176579</v>
          </cell>
          <cell r="G283">
            <v>0.24871292472447348</v>
          </cell>
        </row>
        <row r="284">
          <cell r="A284">
            <v>27.6</v>
          </cell>
          <cell r="B284">
            <v>0.32030114226297574</v>
          </cell>
          <cell r="C284">
            <v>0.30510087314486245</v>
          </cell>
          <cell r="D284">
            <v>1.0989744890146329</v>
          </cell>
          <cell r="E284">
            <v>0.20425324005529139</v>
          </cell>
          <cell r="F284">
            <v>0.21950696827843785</v>
          </cell>
          <cell r="G284">
            <v>0.24871307431583509</v>
          </cell>
        </row>
        <row r="285">
          <cell r="A285">
            <v>27.7</v>
          </cell>
          <cell r="B285">
            <v>0.3206300286329557</v>
          </cell>
          <cell r="C285">
            <v>0.30510484584914943</v>
          </cell>
          <cell r="D285">
            <v>1.0965739301386208</v>
          </cell>
          <cell r="E285">
            <v>0.20427967090954485</v>
          </cell>
          <cell r="F285">
            <v>0.21951028611510992</v>
          </cell>
          <cell r="G285">
            <v>0.24871322390719661</v>
          </cell>
        </row>
        <row r="286">
          <cell r="A286">
            <v>27.8</v>
          </cell>
          <cell r="B286">
            <v>0.32095956638591877</v>
          </cell>
          <cell r="C286">
            <v>0.30510894427192647</v>
          </cell>
          <cell r="D286">
            <v>1.0941837078061671</v>
          </cell>
          <cell r="E286">
            <v>0.20430608060218561</v>
          </cell>
          <cell r="F286">
            <v>0.21951361850369722</v>
          </cell>
          <cell r="G286">
            <v>0.24871339011982058</v>
          </cell>
        </row>
        <row r="287">
          <cell r="A287">
            <v>27.9</v>
          </cell>
          <cell r="B287">
            <v>0.32128975552186484</v>
          </cell>
          <cell r="C287">
            <v>0.30511321870058966</v>
          </cell>
          <cell r="D287">
            <v>1.0918038220172717</v>
          </cell>
          <cell r="E287">
            <v>0.20433249029482639</v>
          </cell>
          <cell r="F287">
            <v>0.21951695089228451</v>
          </cell>
          <cell r="G287">
            <v>0.24871355633244455</v>
          </cell>
        </row>
        <row r="288">
          <cell r="A288">
            <v>28</v>
          </cell>
          <cell r="B288">
            <v>0.32162062705903133</v>
          </cell>
          <cell r="C288">
            <v>0.30511764399144098</v>
          </cell>
          <cell r="D288">
            <v>1.0894341694064993</v>
          </cell>
          <cell r="E288">
            <v>0.20435887882585446</v>
          </cell>
          <cell r="F288">
            <v>0.21952026872895658</v>
          </cell>
          <cell r="G288">
            <v>0.24871370592380612</v>
          </cell>
        </row>
        <row r="289">
          <cell r="A289">
            <v>28.1</v>
          </cell>
          <cell r="B289">
            <v>0.32195218099741812</v>
          </cell>
          <cell r="C289">
            <v>0.30512222014448043</v>
          </cell>
          <cell r="D289">
            <v>1.0870747499738496</v>
          </cell>
          <cell r="E289">
            <v>0.20438528851849522</v>
          </cell>
          <cell r="F289">
            <v>0.2195236156694591</v>
          </cell>
          <cell r="G289">
            <v>0.24871387213643009</v>
          </cell>
        </row>
        <row r="290">
          <cell r="A290">
            <v>28.2</v>
          </cell>
          <cell r="B290">
            <v>0.32228438631878803</v>
          </cell>
          <cell r="C290">
            <v>0.30512697230340596</v>
          </cell>
          <cell r="D290">
            <v>1.0847254603538874</v>
          </cell>
          <cell r="E290">
            <v>0.20441167704952329</v>
          </cell>
          <cell r="F290">
            <v>0.2195269480580464</v>
          </cell>
          <cell r="G290">
            <v>0.24871403834905406</v>
          </cell>
        </row>
        <row r="291">
          <cell r="A291">
            <v>28.3</v>
          </cell>
          <cell r="B291">
            <v>0.3226172740413783</v>
          </cell>
          <cell r="C291">
            <v>0.30513185018082162</v>
          </cell>
          <cell r="D291">
            <v>1.0823863005466121</v>
          </cell>
          <cell r="E291">
            <v>0.20443804441893867</v>
          </cell>
          <cell r="F291">
            <v>0.21953029499854892</v>
          </cell>
          <cell r="G291">
            <v>0.248714204561678</v>
          </cell>
        </row>
        <row r="292">
          <cell r="A292">
            <v>28.4</v>
          </cell>
          <cell r="B292">
            <v>0.32295084416518899</v>
          </cell>
          <cell r="C292">
            <v>0.30513690406412336</v>
          </cell>
          <cell r="D292">
            <v>1.0800571671865888</v>
          </cell>
          <cell r="E292">
            <v>0.20446443294996675</v>
          </cell>
          <cell r="F292">
            <v>0.21953364193905145</v>
          </cell>
          <cell r="G292">
            <v>0.24871437077430203</v>
          </cell>
        </row>
        <row r="293">
          <cell r="A293">
            <v>28.5</v>
          </cell>
          <cell r="B293">
            <v>0.32328506567198273</v>
          </cell>
          <cell r="C293">
            <v>0.30514210880961329</v>
          </cell>
          <cell r="D293">
            <v>1.0777380602738171</v>
          </cell>
          <cell r="E293">
            <v>0.20449080031938213</v>
          </cell>
          <cell r="F293">
            <v>0.2195370034314692</v>
          </cell>
          <cell r="G293">
            <v>0.24871453698692597</v>
          </cell>
        </row>
        <row r="294">
          <cell r="A294">
            <v>28.6</v>
          </cell>
          <cell r="B294">
            <v>0.32362000059823415</v>
          </cell>
          <cell r="C294">
            <v>0.30514746441729129</v>
          </cell>
          <cell r="D294">
            <v>1.0754288764428617</v>
          </cell>
          <cell r="E294">
            <v>0.20451716768879752</v>
          </cell>
          <cell r="F294">
            <v>0.21954036492388695</v>
          </cell>
          <cell r="G294">
            <v>0.24871470319954994</v>
          </cell>
        </row>
        <row r="295">
          <cell r="A295">
            <v>28.7</v>
          </cell>
          <cell r="B295">
            <v>0.32395558690746862</v>
          </cell>
          <cell r="C295">
            <v>0.30515297088715737</v>
          </cell>
          <cell r="D295">
            <v>1.073129615693722</v>
          </cell>
          <cell r="E295">
            <v>0.20454351389660019</v>
          </cell>
          <cell r="F295">
            <v>0.21954372641630471</v>
          </cell>
          <cell r="G295">
            <v>0.24871486941217391</v>
          </cell>
        </row>
        <row r="296">
          <cell r="A296">
            <v>28.8</v>
          </cell>
          <cell r="B296">
            <v>0.3242918556179234</v>
          </cell>
          <cell r="C296">
            <v>0.30515862821921158</v>
          </cell>
          <cell r="D296">
            <v>1.0708402780263988</v>
          </cell>
          <cell r="E296">
            <v>0.2045698601044029</v>
          </cell>
          <cell r="F296">
            <v>0.21954708790872246</v>
          </cell>
          <cell r="G296">
            <v>0.24871505224606028</v>
          </cell>
        </row>
        <row r="297">
          <cell r="A297">
            <v>28.9</v>
          </cell>
          <cell r="B297">
            <v>0.32462880672959865</v>
          </cell>
          <cell r="C297">
            <v>0.30516443641345398</v>
          </cell>
          <cell r="D297">
            <v>1.0685606567100205</v>
          </cell>
          <cell r="E297">
            <v>0.20459620631220557</v>
          </cell>
          <cell r="F297">
            <v>0.21955046395305544</v>
          </cell>
          <cell r="G297">
            <v>0.24871521845868425</v>
          </cell>
        </row>
        <row r="298">
          <cell r="A298">
            <v>29</v>
          </cell>
          <cell r="B298">
            <v>0.32496644024249421</v>
          </cell>
          <cell r="C298">
            <v>0.30517039546988439</v>
          </cell>
          <cell r="D298">
            <v>1.0662908551100223</v>
          </cell>
          <cell r="E298">
            <v>0.20462255252000827</v>
          </cell>
          <cell r="F298">
            <v>0.21955383999738842</v>
          </cell>
          <cell r="G298">
            <v>0.24871540129257061</v>
          </cell>
        </row>
        <row r="299">
          <cell r="A299">
            <v>29.1</v>
          </cell>
          <cell r="B299">
            <v>0.32530475615661014</v>
          </cell>
          <cell r="C299">
            <v>0.30517650538850294</v>
          </cell>
          <cell r="D299">
            <v>1.0640307698609694</v>
          </cell>
          <cell r="E299">
            <v>0.20464887756619826</v>
          </cell>
          <cell r="F299">
            <v>0.2195572160417214</v>
          </cell>
          <cell r="G299">
            <v>0.24871556750519458</v>
          </cell>
        </row>
        <row r="300">
          <cell r="A300">
            <v>29.2</v>
          </cell>
          <cell r="B300">
            <v>0.32564375447194643</v>
          </cell>
          <cell r="C300">
            <v>0.30518276616930962</v>
          </cell>
          <cell r="D300">
            <v>1.0617804009628615</v>
          </cell>
          <cell r="E300">
            <v>0.20467520261238828</v>
          </cell>
          <cell r="F300">
            <v>0.21956060663796961</v>
          </cell>
          <cell r="G300">
            <v>0.24871575033908094</v>
          </cell>
        </row>
        <row r="301">
          <cell r="A301">
            <v>29.3</v>
          </cell>
          <cell r="B301">
            <v>0.32598343518850309</v>
          </cell>
          <cell r="C301">
            <v>0.30518920295600238</v>
          </cell>
          <cell r="D301">
            <v>1.0595395416848272</v>
          </cell>
          <cell r="E301">
            <v>0.20470152765857824</v>
          </cell>
          <cell r="F301">
            <v>0.21956398268230259</v>
          </cell>
          <cell r="G301">
            <v>0.24871591655170491</v>
          </cell>
        </row>
        <row r="302">
          <cell r="A302">
            <v>29.4</v>
          </cell>
          <cell r="B302">
            <v>0.32632379830628011</v>
          </cell>
          <cell r="C302">
            <v>0.30519576546118532</v>
          </cell>
          <cell r="D302">
            <v>1.0573083987577376</v>
          </cell>
          <cell r="E302">
            <v>0.20472783154315555</v>
          </cell>
          <cell r="F302">
            <v>0.21956738783046603</v>
          </cell>
          <cell r="G302">
            <v>0.2487160993855913</v>
          </cell>
        </row>
        <row r="303">
          <cell r="A303">
            <v>29.5</v>
          </cell>
          <cell r="B303">
            <v>0.32666484382527755</v>
          </cell>
          <cell r="C303">
            <v>0.30520247882855639</v>
          </cell>
          <cell r="D303">
            <v>1.0550866620852866</v>
          </cell>
          <cell r="E303">
            <v>0.20475413542773285</v>
          </cell>
          <cell r="F303">
            <v>0.21957077842671424</v>
          </cell>
          <cell r="G303">
            <v>0.24871628221947761</v>
          </cell>
        </row>
        <row r="304">
          <cell r="A304">
            <v>29.6</v>
          </cell>
          <cell r="B304">
            <v>0.3270065717454953</v>
          </cell>
          <cell r="C304">
            <v>0.30520934305811548</v>
          </cell>
          <cell r="D304">
            <v>1.0528745383983447</v>
          </cell>
          <cell r="E304">
            <v>0.20478043931231016</v>
          </cell>
          <cell r="F304">
            <v>0.21957418357487768</v>
          </cell>
          <cell r="G304">
            <v>0.24871646505336398</v>
          </cell>
        </row>
        <row r="305">
          <cell r="A305">
            <v>29.7</v>
          </cell>
          <cell r="B305">
            <v>0.32734901308517073</v>
          </cell>
          <cell r="C305">
            <v>0.30521633300616474</v>
          </cell>
          <cell r="D305">
            <v>1.0506718209660411</v>
          </cell>
          <cell r="E305">
            <v>0.20480672203527475</v>
          </cell>
          <cell r="F305">
            <v>0.21957758872304112</v>
          </cell>
          <cell r="G305">
            <v>0.24871664788725037</v>
          </cell>
        </row>
        <row r="306">
          <cell r="A306">
            <v>29.8</v>
          </cell>
          <cell r="B306">
            <v>0.32769210580782926</v>
          </cell>
          <cell r="C306">
            <v>0.30522349896010004</v>
          </cell>
          <cell r="D306">
            <v>1.04847840642294</v>
          </cell>
          <cell r="E306">
            <v>0.20483300475823937</v>
          </cell>
          <cell r="F306">
            <v>0.21958099387120456</v>
          </cell>
          <cell r="G306">
            <v>0.24871683072113673</v>
          </cell>
        </row>
        <row r="307">
          <cell r="A307">
            <v>29.9</v>
          </cell>
          <cell r="B307">
            <v>0.32803594296818273</v>
          </cell>
          <cell r="C307">
            <v>0.30523081577622352</v>
          </cell>
          <cell r="D307">
            <v>1.0462943981344772</v>
          </cell>
          <cell r="E307">
            <v>0.20485928748120399</v>
          </cell>
          <cell r="F307">
            <v>0.21958441357128322</v>
          </cell>
          <cell r="G307">
            <v>0.24871701355502307</v>
          </cell>
        </row>
        <row r="308">
          <cell r="A308">
            <v>30</v>
          </cell>
          <cell r="B308">
            <v>0.32838043151151924</v>
          </cell>
          <cell r="C308">
            <v>0.30523825831083706</v>
          </cell>
          <cell r="D308">
            <v>1.0441197961006525</v>
          </cell>
          <cell r="E308">
            <v>0.20488554904255588</v>
          </cell>
          <cell r="F308">
            <v>0.21958783327136189</v>
          </cell>
          <cell r="G308">
            <v>0.24871719638890943</v>
          </cell>
        </row>
        <row r="309">
          <cell r="A309">
            <v>30.1</v>
          </cell>
          <cell r="B309">
            <v>0.32872563347431344</v>
          </cell>
          <cell r="C309">
            <v>0.30524585170763874</v>
          </cell>
          <cell r="D309">
            <v>1.0419542902251591</v>
          </cell>
          <cell r="E309">
            <v>0.20491181060390781</v>
          </cell>
          <cell r="F309">
            <v>0.21959125297144055</v>
          </cell>
          <cell r="G309">
            <v>0.24871737922279583</v>
          </cell>
        </row>
        <row r="310">
          <cell r="A310">
            <v>30.2</v>
          </cell>
          <cell r="B310">
            <v>0.32907151783832805</v>
          </cell>
          <cell r="C310">
            <v>0.30525359596662849</v>
          </cell>
          <cell r="D310">
            <v>1.0397980872388684</v>
          </cell>
          <cell r="E310">
            <v>0.20493807216525975</v>
          </cell>
          <cell r="F310">
            <v>0.21959467267151922</v>
          </cell>
          <cell r="G310">
            <v>0.24871757867794456</v>
          </cell>
        </row>
        <row r="311">
          <cell r="A311">
            <v>30.3</v>
          </cell>
          <cell r="B311">
            <v>0.32941808460356298</v>
          </cell>
          <cell r="C311">
            <v>0.30526149108780642</v>
          </cell>
          <cell r="D311">
            <v>1.0376510837763449</v>
          </cell>
          <cell r="E311">
            <v>0.20496431256499895</v>
          </cell>
          <cell r="F311">
            <v>0.21959810692351311</v>
          </cell>
          <cell r="G311">
            <v>0.24871776151183095</v>
          </cell>
        </row>
        <row r="312">
          <cell r="A312">
            <v>30.4</v>
          </cell>
          <cell r="B312">
            <v>0.32976536478825552</v>
          </cell>
          <cell r="C312">
            <v>0.30526951192747442</v>
          </cell>
          <cell r="D312">
            <v>1.0355131764721528</v>
          </cell>
          <cell r="E312">
            <v>0.20499055296473817</v>
          </cell>
          <cell r="F312">
            <v>0.21960154117550701</v>
          </cell>
          <cell r="G312">
            <v>0.24871796096697968</v>
          </cell>
        </row>
        <row r="313">
          <cell r="A313">
            <v>30.5</v>
          </cell>
          <cell r="B313">
            <v>0.3301133583924058</v>
          </cell>
          <cell r="C313">
            <v>0.3052776836293305</v>
          </cell>
          <cell r="D313">
            <v>1.0333843653262917</v>
          </cell>
          <cell r="E313">
            <v>0.2050167933644774</v>
          </cell>
          <cell r="F313">
            <v>0.2196049754275009</v>
          </cell>
          <cell r="G313">
            <v>0.24871814380086607</v>
          </cell>
        </row>
        <row r="314">
          <cell r="A314">
            <v>30.6</v>
          </cell>
          <cell r="B314">
            <v>0.33046203439777644</v>
          </cell>
          <cell r="C314">
            <v>0.30528600619337476</v>
          </cell>
          <cell r="D314">
            <v>1.031264546973327</v>
          </cell>
          <cell r="E314">
            <v>0.20504303376421662</v>
          </cell>
          <cell r="F314">
            <v>0.21960842423141003</v>
          </cell>
          <cell r="G314">
            <v>0.24871834325601486</v>
          </cell>
        </row>
        <row r="315">
          <cell r="A315">
            <v>30.7</v>
          </cell>
          <cell r="B315">
            <v>0.33081139280436733</v>
          </cell>
          <cell r="C315">
            <v>0.30529447961960704</v>
          </cell>
          <cell r="D315">
            <v>1.0291538247786933</v>
          </cell>
          <cell r="E315">
            <v>0.20506925300234313</v>
          </cell>
          <cell r="F315">
            <v>0.21961187303531915</v>
          </cell>
          <cell r="G315">
            <v>0.24871854271116359</v>
          </cell>
        </row>
        <row r="316">
          <cell r="A316">
            <v>30.8</v>
          </cell>
          <cell r="B316">
            <v>0.33116149564865333</v>
          </cell>
          <cell r="C316">
            <v>0.30530307876432944</v>
          </cell>
          <cell r="D316">
            <v>1.0270519920115202</v>
          </cell>
          <cell r="E316">
            <v>0.20509547224046967</v>
          </cell>
          <cell r="F316">
            <v>0.21961532183922827</v>
          </cell>
          <cell r="G316">
            <v>0.24871872554504998</v>
          </cell>
        </row>
        <row r="317">
          <cell r="A317">
            <v>30.9</v>
          </cell>
          <cell r="B317">
            <v>0.33151228089415963</v>
          </cell>
          <cell r="C317">
            <v>0.30531182877124002</v>
          </cell>
          <cell r="D317">
            <v>1.024959048671807</v>
          </cell>
          <cell r="E317">
            <v>0.2051216703169835</v>
          </cell>
          <cell r="F317">
            <v>0.21961878519505262</v>
          </cell>
          <cell r="G317">
            <v>0.24871892500019871</v>
          </cell>
        </row>
        <row r="318">
          <cell r="A318">
            <v>31</v>
          </cell>
          <cell r="B318">
            <v>0.33186374854088624</v>
          </cell>
          <cell r="C318">
            <v>0.30532072964033863</v>
          </cell>
          <cell r="D318">
            <v>1.0228749947595546</v>
          </cell>
          <cell r="E318">
            <v>0.20514788955511004</v>
          </cell>
          <cell r="F318">
            <v>0.21962224855087698</v>
          </cell>
          <cell r="G318">
            <v>0.24871912445534744</v>
          </cell>
        </row>
        <row r="319">
          <cell r="A319">
            <v>31.1</v>
          </cell>
          <cell r="B319">
            <v>0.33221592960707058</v>
          </cell>
          <cell r="C319">
            <v>0.30532975622792741</v>
          </cell>
          <cell r="D319">
            <v>1.0207998302747618</v>
          </cell>
          <cell r="E319">
            <v>0.20517406647001118</v>
          </cell>
          <cell r="F319">
            <v>0.21962571190670133</v>
          </cell>
          <cell r="G319">
            <v>0.24871932391049625</v>
          </cell>
        </row>
        <row r="320">
          <cell r="A320">
            <v>31.2</v>
          </cell>
          <cell r="B320">
            <v>0.33256882409271254</v>
          </cell>
          <cell r="C320">
            <v>0.30533893367770426</v>
          </cell>
          <cell r="D320">
            <v>1.0187333484865584</v>
          </cell>
          <cell r="E320">
            <v>0.20520026454652501</v>
          </cell>
          <cell r="F320">
            <v>0.21962917526252568</v>
          </cell>
          <cell r="G320">
            <v>0.24871952336564498</v>
          </cell>
        </row>
        <row r="321">
          <cell r="A321">
            <v>31.3</v>
          </cell>
          <cell r="B321">
            <v>0.33292243199781218</v>
          </cell>
          <cell r="C321">
            <v>0.30534823684597123</v>
          </cell>
          <cell r="D321">
            <v>1.0166756527603797</v>
          </cell>
          <cell r="E321">
            <v>0.20522644146142618</v>
          </cell>
          <cell r="F321">
            <v>0.21963265317026526</v>
          </cell>
          <cell r="G321">
            <v>0.24871973944205614</v>
          </cell>
        </row>
        <row r="322">
          <cell r="A322">
            <v>31.4</v>
          </cell>
          <cell r="B322">
            <v>0.33327675332236945</v>
          </cell>
          <cell r="C322">
            <v>0.30535769087642622</v>
          </cell>
          <cell r="D322">
            <v>1.0146266397307901</v>
          </cell>
          <cell r="E322">
            <v>0.2052526183763273</v>
          </cell>
          <cell r="F322">
            <v>0.21963613107800484</v>
          </cell>
          <cell r="G322">
            <v>0.24871993889720495</v>
          </cell>
        </row>
        <row r="323">
          <cell r="A323">
            <v>31.5</v>
          </cell>
          <cell r="B323">
            <v>0.33363175704814713</v>
          </cell>
          <cell r="C323">
            <v>0.30536727062537139</v>
          </cell>
          <cell r="D323">
            <v>1.0125864127632251</v>
          </cell>
          <cell r="E323">
            <v>0.20527879529122844</v>
          </cell>
          <cell r="F323">
            <v>0.21963960898574442</v>
          </cell>
          <cell r="G323">
            <v>0.24872013835235368</v>
          </cell>
        </row>
        <row r="324">
          <cell r="A324">
            <v>31.6</v>
          </cell>
          <cell r="B324">
            <v>0.33398750521161974</v>
          </cell>
          <cell r="C324">
            <v>0.30537700123650469</v>
          </cell>
          <cell r="D324">
            <v>1.0105546617613781</v>
          </cell>
          <cell r="E324">
            <v>0.2053049510445169</v>
          </cell>
          <cell r="F324">
            <v>0.21964310144539922</v>
          </cell>
          <cell r="G324">
            <v>0.24872033780750241</v>
          </cell>
        </row>
        <row r="325">
          <cell r="A325">
            <v>31.7</v>
          </cell>
          <cell r="B325">
            <v>0.33434393577631266</v>
          </cell>
          <cell r="C325">
            <v>0.30538688270982606</v>
          </cell>
          <cell r="D325">
            <v>1.0085314900906845</v>
          </cell>
          <cell r="E325">
            <v>0.20533110679780536</v>
          </cell>
          <cell r="F325">
            <v>0.21964659390505403</v>
          </cell>
          <cell r="G325">
            <v>0.24872055388391356</v>
          </cell>
        </row>
        <row r="326">
          <cell r="A326">
            <v>31.8</v>
          </cell>
          <cell r="B326">
            <v>0.33470107976046332</v>
          </cell>
          <cell r="C326">
            <v>0.30539688990163749</v>
          </cell>
          <cell r="D326">
            <v>1.0065168977511445</v>
          </cell>
          <cell r="E326">
            <v>0.20535726255109379</v>
          </cell>
          <cell r="F326">
            <v>0.21965008636470884</v>
          </cell>
          <cell r="G326">
            <v>0.24872075333906238</v>
          </cell>
        </row>
        <row r="327">
          <cell r="A327">
            <v>31.9</v>
          </cell>
          <cell r="B327">
            <v>0.3350589681823089</v>
          </cell>
          <cell r="C327">
            <v>0.3054070228119391</v>
          </cell>
          <cell r="D327">
            <v>1.0045107813773224</v>
          </cell>
          <cell r="E327">
            <v>0.20538339714276957</v>
          </cell>
          <cell r="F327">
            <v>0.21965359337627888</v>
          </cell>
          <cell r="G327">
            <v>0.24872096941547353</v>
          </cell>
        </row>
        <row r="328">
          <cell r="A328">
            <v>32</v>
          </cell>
          <cell r="B328">
            <v>0.33541753900537485</v>
          </cell>
          <cell r="C328">
            <v>0.30541730658442878</v>
          </cell>
          <cell r="D328">
            <v>1.0025131409692183</v>
          </cell>
          <cell r="E328">
            <v>0.20540953173444534</v>
          </cell>
          <cell r="F328">
            <v>0.21965708583593369</v>
          </cell>
          <cell r="G328">
            <v>0.24872118549188468</v>
          </cell>
        </row>
        <row r="329">
          <cell r="A329">
            <v>32.1</v>
          </cell>
          <cell r="B329">
            <v>0.33577682324789843</v>
          </cell>
          <cell r="C329">
            <v>0.3054277412191066</v>
          </cell>
          <cell r="D329">
            <v>1.0005239765268319</v>
          </cell>
          <cell r="E329">
            <v>0.20543566632612109</v>
          </cell>
          <cell r="F329">
            <v>0.21966060739941895</v>
          </cell>
          <cell r="G329">
            <v>0.24872140156829584</v>
          </cell>
        </row>
        <row r="330">
          <cell r="A330">
            <v>32.200000000000003</v>
          </cell>
          <cell r="B330">
            <v>0.33613685192811699</v>
          </cell>
          <cell r="C330">
            <v>0.30543827642857641</v>
          </cell>
          <cell r="D330">
            <v>0.99854308131929237</v>
          </cell>
          <cell r="E330">
            <v>0.20546177975618415</v>
          </cell>
          <cell r="F330">
            <v>0.21966411441098899</v>
          </cell>
          <cell r="G330">
            <v>0.24872160102344459</v>
          </cell>
        </row>
        <row r="331">
          <cell r="A331">
            <v>32.299999999999997</v>
          </cell>
          <cell r="B331">
            <v>0.33649759402779322</v>
          </cell>
          <cell r="C331">
            <v>0.30544898764393247</v>
          </cell>
          <cell r="D331">
            <v>0.99657055871203515</v>
          </cell>
          <cell r="E331">
            <v>0.20548789318624722</v>
          </cell>
          <cell r="F331">
            <v>0.21966763597447425</v>
          </cell>
          <cell r="G331">
            <v>0.24872181709985575</v>
          </cell>
        </row>
        <row r="332">
          <cell r="A332">
            <v>32.4</v>
          </cell>
          <cell r="B332">
            <v>0.33685904954692708</v>
          </cell>
          <cell r="C332">
            <v>0.30545979943408053</v>
          </cell>
          <cell r="D332">
            <v>0.99460640870506034</v>
          </cell>
          <cell r="E332">
            <v>0.20551400661631028</v>
          </cell>
          <cell r="F332">
            <v>0.21967115753795952</v>
          </cell>
          <cell r="G332">
            <v>0.2487220331762669</v>
          </cell>
        </row>
        <row r="333">
          <cell r="A333">
            <v>32.5</v>
          </cell>
          <cell r="B333">
            <v>0.33722121848551861</v>
          </cell>
          <cell r="C333">
            <v>0.30547076208641666</v>
          </cell>
          <cell r="D333">
            <v>0.99265042456749675</v>
          </cell>
          <cell r="E333">
            <v>0.20554009888476066</v>
          </cell>
          <cell r="F333">
            <v>0.21967467910144478</v>
          </cell>
          <cell r="G333">
            <v>0.24872224925267805</v>
          </cell>
        </row>
        <row r="334">
          <cell r="A334">
            <v>32.6</v>
          </cell>
          <cell r="B334">
            <v>0.33758410084356777</v>
          </cell>
          <cell r="C334">
            <v>0.30548185045724296</v>
          </cell>
          <cell r="D334">
            <v>0.9907027096647798</v>
          </cell>
          <cell r="E334">
            <v>0.20556619115321104</v>
          </cell>
          <cell r="F334">
            <v>0.21967820066493005</v>
          </cell>
          <cell r="G334">
            <v>0.24872248195035163</v>
          </cell>
        </row>
        <row r="335">
          <cell r="A335">
            <v>32.700000000000003</v>
          </cell>
          <cell r="B335">
            <v>0.33794772763931186</v>
          </cell>
          <cell r="C335">
            <v>0.3054930896902574</v>
          </cell>
          <cell r="D335">
            <v>0.98876316063147418</v>
          </cell>
          <cell r="E335">
            <v>0.20559228342166141</v>
          </cell>
          <cell r="F335">
            <v>0.21968173678033054</v>
          </cell>
          <cell r="G335">
            <v>0.24872269802676281</v>
          </cell>
        </row>
        <row r="336">
          <cell r="A336">
            <v>32.799999999999997</v>
          </cell>
          <cell r="B336">
            <v>0.33831206785451362</v>
          </cell>
          <cell r="C336">
            <v>0.30550445464176185</v>
          </cell>
          <cell r="D336">
            <v>0.98683167410214401</v>
          </cell>
          <cell r="E336">
            <v>0.20561835452849908</v>
          </cell>
          <cell r="F336">
            <v>0.21968527289573103</v>
          </cell>
          <cell r="G336">
            <v>0.24872291410317396</v>
          </cell>
        </row>
        <row r="337">
          <cell r="A337">
            <v>32.9</v>
          </cell>
          <cell r="B337">
            <v>0.33867712148917306</v>
          </cell>
          <cell r="C337">
            <v>0.30551594531175641</v>
          </cell>
          <cell r="D337">
            <v>0.98490835344222494</v>
          </cell>
          <cell r="E337">
            <v>0.20564442563533677</v>
          </cell>
          <cell r="F337">
            <v>0.21968882356304675</v>
          </cell>
          <cell r="G337">
            <v>0.24872313017958511</v>
          </cell>
        </row>
        <row r="338">
          <cell r="A338">
            <v>33</v>
          </cell>
          <cell r="B338">
            <v>0.33904291956152749</v>
          </cell>
          <cell r="C338">
            <v>0.30552756170024109</v>
          </cell>
          <cell r="D338">
            <v>0.98299309528628143</v>
          </cell>
          <cell r="E338">
            <v>0.20567049674217444</v>
          </cell>
          <cell r="F338">
            <v>0.21969235967844725</v>
          </cell>
          <cell r="G338">
            <v>0.24872336287725863</v>
          </cell>
        </row>
        <row r="339">
          <cell r="A339">
            <v>33.1</v>
          </cell>
          <cell r="B339">
            <v>0.3394094620715768</v>
          </cell>
          <cell r="C339">
            <v>0.3055393289509139</v>
          </cell>
          <cell r="D339">
            <v>0.9810858996343137</v>
          </cell>
          <cell r="E339">
            <v>0.20569654668739942</v>
          </cell>
          <cell r="F339">
            <v>0.21969591034576297</v>
          </cell>
          <cell r="G339">
            <v>0.24872357895366978</v>
          </cell>
        </row>
        <row r="340">
          <cell r="A340">
            <v>33.200000000000003</v>
          </cell>
          <cell r="B340">
            <v>0.33977668698284652</v>
          </cell>
          <cell r="C340">
            <v>0.30555122192007678</v>
          </cell>
          <cell r="D340">
            <v>0.97918666312088587</v>
          </cell>
          <cell r="E340">
            <v>0.2057225966326244</v>
          </cell>
          <cell r="F340">
            <v>0.21969947556499392</v>
          </cell>
          <cell r="G340">
            <v>0.24872381165134336</v>
          </cell>
        </row>
        <row r="341">
          <cell r="A341">
            <v>33.299999999999997</v>
          </cell>
          <cell r="B341">
            <v>0.34014468735004844</v>
          </cell>
          <cell r="C341">
            <v>0.30556324060772977</v>
          </cell>
          <cell r="D341">
            <v>0.97729528238056251</v>
          </cell>
          <cell r="E341">
            <v>0.20574864657784941</v>
          </cell>
          <cell r="F341">
            <v>0.21970302623230964</v>
          </cell>
          <cell r="G341">
            <v>0.24872404434901693</v>
          </cell>
        </row>
        <row r="342">
          <cell r="A342">
            <v>33.4</v>
          </cell>
          <cell r="B342">
            <v>0.34051337011847072</v>
          </cell>
          <cell r="C342">
            <v>0.30557541015757084</v>
          </cell>
          <cell r="D342">
            <v>0.9754119641442146</v>
          </cell>
          <cell r="E342">
            <v>0.20577467536146171</v>
          </cell>
          <cell r="F342">
            <v>0.21970659145154059</v>
          </cell>
          <cell r="G342">
            <v>0.24872426042542811</v>
          </cell>
        </row>
        <row r="343">
          <cell r="A343">
            <v>33.5</v>
          </cell>
          <cell r="B343">
            <v>0.34088282834282524</v>
          </cell>
          <cell r="C343">
            <v>0.30558768028220401</v>
          </cell>
          <cell r="D343">
            <v>0.97353639831553562</v>
          </cell>
          <cell r="E343">
            <v>0.20580070414507398</v>
          </cell>
          <cell r="F343">
            <v>0.21971015667077154</v>
          </cell>
          <cell r="G343">
            <v>0.24872449312310163</v>
          </cell>
        </row>
        <row r="344">
          <cell r="A344">
            <v>33.6</v>
          </cell>
          <cell r="B344">
            <v>0.34125299998663744</v>
          </cell>
          <cell r="C344">
            <v>0.30560010126902526</v>
          </cell>
          <cell r="D344">
            <v>0.97166868825996089</v>
          </cell>
          <cell r="E344">
            <v>0.20582673292868628</v>
          </cell>
          <cell r="F344">
            <v>0.21971373644191772</v>
          </cell>
          <cell r="G344">
            <v>0.24872472582077521</v>
          </cell>
        </row>
        <row r="345">
          <cell r="A345">
            <v>33.700000000000003</v>
          </cell>
          <cell r="B345">
            <v>0.34162391606814463</v>
          </cell>
          <cell r="C345">
            <v>0.30561264797433663</v>
          </cell>
          <cell r="D345">
            <v>0.96980883397749074</v>
          </cell>
          <cell r="E345">
            <v>0.20585274055068586</v>
          </cell>
          <cell r="F345">
            <v>0.2197173162130639</v>
          </cell>
          <cell r="G345">
            <v>0.24872495851844872</v>
          </cell>
        </row>
        <row r="346">
          <cell r="A346">
            <v>33.799999999999997</v>
          </cell>
          <cell r="B346">
            <v>0.34199554556910944</v>
          </cell>
          <cell r="C346">
            <v>0.30562532039813811</v>
          </cell>
          <cell r="D346">
            <v>0.9679567321026894</v>
          </cell>
          <cell r="E346">
            <v>0.20587874817268548</v>
          </cell>
          <cell r="F346">
            <v>0.21972089598421007</v>
          </cell>
          <cell r="G346">
            <v>0.2487251912161223</v>
          </cell>
        </row>
        <row r="347">
          <cell r="A347">
            <v>33.9</v>
          </cell>
          <cell r="B347">
            <v>0.34236795052600644</v>
          </cell>
          <cell r="C347">
            <v>0.30563811854042966</v>
          </cell>
          <cell r="D347">
            <v>0.96611238263555688</v>
          </cell>
          <cell r="E347">
            <v>0.20590475579468509</v>
          </cell>
          <cell r="F347">
            <v>0.21972447575535625</v>
          </cell>
          <cell r="G347">
            <v>0.24872542391379587</v>
          </cell>
        </row>
        <row r="348">
          <cell r="A348">
            <v>34</v>
          </cell>
          <cell r="B348">
            <v>0.34274106890236111</v>
          </cell>
          <cell r="C348">
            <v>0.30565106754490934</v>
          </cell>
          <cell r="D348">
            <v>0.96427568221065763</v>
          </cell>
          <cell r="E348">
            <v>0.20593074225507199</v>
          </cell>
          <cell r="F348">
            <v>0.21972807007841766</v>
          </cell>
          <cell r="G348">
            <v>0.24872567323273181</v>
          </cell>
        </row>
        <row r="349">
          <cell r="A349">
            <v>34.1</v>
          </cell>
          <cell r="B349">
            <v>0.34311490069817346</v>
          </cell>
          <cell r="C349">
            <v>0.30566411712418112</v>
          </cell>
          <cell r="D349">
            <v>0.96244663082799164</v>
          </cell>
          <cell r="E349">
            <v>0.20595672871545889</v>
          </cell>
          <cell r="F349">
            <v>0.21973166440147907</v>
          </cell>
          <cell r="G349">
            <v>0.24872590593040533</v>
          </cell>
        </row>
        <row r="350">
          <cell r="A350">
            <v>34.200000000000003</v>
          </cell>
          <cell r="B350">
            <v>0.34348950794991806</v>
          </cell>
          <cell r="C350">
            <v>0.30567729242194291</v>
          </cell>
          <cell r="D350">
            <v>0.96062522848755882</v>
          </cell>
          <cell r="E350">
            <v>0.20598271517584579</v>
          </cell>
          <cell r="F350">
            <v>0.21973525872454047</v>
          </cell>
          <cell r="G350">
            <v>0.24872613862807891</v>
          </cell>
        </row>
        <row r="351">
          <cell r="A351">
            <v>34.299999999999997</v>
          </cell>
          <cell r="B351">
            <v>0.34386485963935759</v>
          </cell>
          <cell r="C351">
            <v>0.30569061858189284</v>
          </cell>
          <cell r="D351">
            <v>0.95881137182392373</v>
          </cell>
          <cell r="E351">
            <v>0.20600870163623272</v>
          </cell>
          <cell r="F351">
            <v>0.21973885304760188</v>
          </cell>
          <cell r="G351">
            <v>0.24872638794701485</v>
          </cell>
        </row>
        <row r="352">
          <cell r="A352">
            <v>34.4</v>
          </cell>
          <cell r="B352">
            <v>0.34424092474825474</v>
          </cell>
          <cell r="C352">
            <v>0.30570404531663492</v>
          </cell>
          <cell r="D352">
            <v>0.95700506083708625</v>
          </cell>
          <cell r="E352">
            <v>0.20603466693500691</v>
          </cell>
          <cell r="F352">
            <v>0.21974246192257851</v>
          </cell>
          <cell r="G352">
            <v>0.24872662064468842</v>
          </cell>
        </row>
        <row r="353">
          <cell r="A353">
            <v>34.5</v>
          </cell>
          <cell r="B353">
            <v>0.34461776531308419</v>
          </cell>
          <cell r="C353">
            <v>0.30571762291356502</v>
          </cell>
          <cell r="D353">
            <v>0.9552062955270465</v>
          </cell>
          <cell r="E353">
            <v>0.20606061107216844</v>
          </cell>
          <cell r="F353">
            <v>0.21974607079755515</v>
          </cell>
          <cell r="G353">
            <v>0.24872686996362436</v>
          </cell>
        </row>
        <row r="354">
          <cell r="A354">
            <v>34.6</v>
          </cell>
          <cell r="B354">
            <v>0.34499531929737126</v>
          </cell>
          <cell r="C354">
            <v>0.3057313262289853</v>
          </cell>
          <cell r="D354">
            <v>0.95341497252836882</v>
          </cell>
          <cell r="E354">
            <v>0.20608657637094266</v>
          </cell>
          <cell r="F354">
            <v>0.21974969422444701</v>
          </cell>
          <cell r="G354">
            <v>0.24872710266129794</v>
          </cell>
        </row>
        <row r="355">
          <cell r="A355">
            <v>34.700000000000003</v>
          </cell>
          <cell r="B355">
            <v>0.34537364873759063</v>
          </cell>
          <cell r="C355">
            <v>0.30574513011919757</v>
          </cell>
          <cell r="D355">
            <v>0.9516310918410531</v>
          </cell>
          <cell r="E355">
            <v>0.20611252050810416</v>
          </cell>
          <cell r="F355">
            <v>0.21975330309942365</v>
          </cell>
          <cell r="G355">
            <v>0.24872735198023388</v>
          </cell>
        </row>
        <row r="356">
          <cell r="A356">
            <v>34.799999999999997</v>
          </cell>
          <cell r="B356">
            <v>0.34575269159726757</v>
          </cell>
          <cell r="C356">
            <v>0.30575908487159797</v>
          </cell>
          <cell r="D356">
            <v>0.94985465346509945</v>
          </cell>
          <cell r="E356">
            <v>0.20613844348365301</v>
          </cell>
          <cell r="F356">
            <v>0.21975692652631551</v>
          </cell>
          <cell r="G356">
            <v>0.24872760129916982</v>
          </cell>
        </row>
        <row r="357">
          <cell r="A357">
            <v>34.9</v>
          </cell>
          <cell r="B357">
            <v>0.34613250991287675</v>
          </cell>
          <cell r="C357">
            <v>0.30577314019879048</v>
          </cell>
          <cell r="D357">
            <v>0.94808555403507244</v>
          </cell>
          <cell r="E357">
            <v>0.20616438762081454</v>
          </cell>
          <cell r="F357">
            <v>0.2197605645051226</v>
          </cell>
          <cell r="G357">
            <v>0.24872785061810576</v>
          </cell>
        </row>
        <row r="358">
          <cell r="A358">
            <v>35</v>
          </cell>
          <cell r="B358">
            <v>0.34651307266618092</v>
          </cell>
          <cell r="C358">
            <v>0.30578734638817112</v>
          </cell>
          <cell r="D358">
            <v>0.94632379355097185</v>
          </cell>
          <cell r="E358">
            <v>0.20619031059636336</v>
          </cell>
          <cell r="F358">
            <v>0.21976418793201447</v>
          </cell>
          <cell r="G358">
            <v>0.24872809993704176</v>
          </cell>
        </row>
        <row r="359">
          <cell r="A359">
            <v>35.1</v>
          </cell>
          <cell r="B359">
            <v>0.34689437985718002</v>
          </cell>
          <cell r="C359">
            <v>0.30580165315234381</v>
          </cell>
          <cell r="D359">
            <v>0.94456937201279778</v>
          </cell>
          <cell r="E359">
            <v>0.2062162124102995</v>
          </cell>
          <cell r="F359">
            <v>0.21976782591082156</v>
          </cell>
          <cell r="G359">
            <v>0.2487283492559777</v>
          </cell>
        </row>
        <row r="360">
          <cell r="A360">
            <v>35.200000000000003</v>
          </cell>
          <cell r="B360">
            <v>0.34727643148587412</v>
          </cell>
          <cell r="C360">
            <v>0.30581608563500656</v>
          </cell>
          <cell r="D360">
            <v>0.94282218605511459</v>
          </cell>
          <cell r="E360">
            <v>0.20624213538584832</v>
          </cell>
          <cell r="F360">
            <v>0.21977146388962865</v>
          </cell>
          <cell r="G360">
            <v>0.24872859857491364</v>
          </cell>
        </row>
        <row r="361">
          <cell r="A361">
            <v>35.299999999999997</v>
          </cell>
          <cell r="B361">
            <v>0.34765925857050034</v>
          </cell>
          <cell r="C361">
            <v>0.30583064383615943</v>
          </cell>
          <cell r="D361">
            <v>0.94108223567792237</v>
          </cell>
          <cell r="E361">
            <v>0.20626803719978448</v>
          </cell>
          <cell r="F361">
            <v>0.21977511642035097</v>
          </cell>
          <cell r="G361">
            <v>0.24872884789384958</v>
          </cell>
        </row>
        <row r="362">
          <cell r="A362">
            <v>35.4</v>
          </cell>
          <cell r="B362">
            <v>0.34804283009282161</v>
          </cell>
          <cell r="C362">
            <v>0.30584532775580237</v>
          </cell>
          <cell r="D362">
            <v>0.93934952088122103</v>
          </cell>
          <cell r="E362">
            <v>0.20629391785210791</v>
          </cell>
          <cell r="F362">
            <v>0.21977875439915806</v>
          </cell>
          <cell r="G362">
            <v>0.24872909721278555</v>
          </cell>
        </row>
        <row r="363">
          <cell r="A363">
            <v>35.5</v>
          </cell>
          <cell r="B363">
            <v>0.34842714605283781</v>
          </cell>
          <cell r="C363">
            <v>0.30586013739393547</v>
          </cell>
          <cell r="D363">
            <v>0.93762393829957491</v>
          </cell>
          <cell r="E363">
            <v>0.20631981966604404</v>
          </cell>
          <cell r="F363">
            <v>0.21978240692988038</v>
          </cell>
          <cell r="G363">
            <v>0.24872936315298386</v>
          </cell>
        </row>
        <row r="364">
          <cell r="A364">
            <v>35.6</v>
          </cell>
          <cell r="B364">
            <v>0.34881220645054895</v>
          </cell>
          <cell r="C364">
            <v>0.30587507275055859</v>
          </cell>
          <cell r="D364">
            <v>0.93590548793298423</v>
          </cell>
          <cell r="E364">
            <v>0.20634570031836749</v>
          </cell>
          <cell r="F364">
            <v>0.21978607401251793</v>
          </cell>
          <cell r="G364">
            <v>0.24872961247191985</v>
          </cell>
        </row>
        <row r="365">
          <cell r="A365">
            <v>35.700000000000003</v>
          </cell>
          <cell r="B365">
            <v>0.34919804230419227</v>
          </cell>
          <cell r="C365">
            <v>0.30589013382567187</v>
          </cell>
          <cell r="D365">
            <v>0.93419416978144887</v>
          </cell>
          <cell r="E365">
            <v>0.20637155980907823</v>
          </cell>
          <cell r="F365">
            <v>0.21978972654324025</v>
          </cell>
          <cell r="G365">
            <v>0.24872987841211816</v>
          </cell>
        </row>
        <row r="366">
          <cell r="A366">
            <v>35.799999999999997</v>
          </cell>
          <cell r="B366">
            <v>0.34958465361376789</v>
          </cell>
          <cell r="C366">
            <v>0.30590529547557721</v>
          </cell>
          <cell r="D366">
            <v>0.9324898804795333</v>
          </cell>
          <cell r="E366">
            <v>0.20639744046140168</v>
          </cell>
          <cell r="F366">
            <v>0.2197933936258778</v>
          </cell>
          <cell r="G366">
            <v>0.24873012773105416</v>
          </cell>
        </row>
        <row r="367">
          <cell r="A367">
            <v>35.9</v>
          </cell>
          <cell r="B367">
            <v>0.34997200936103839</v>
          </cell>
          <cell r="C367">
            <v>0.30592058284397255</v>
          </cell>
          <cell r="D367">
            <v>0.93079262002723728</v>
          </cell>
          <cell r="E367">
            <v>0.20642329995211242</v>
          </cell>
          <cell r="F367">
            <v>0.21979706070851535</v>
          </cell>
          <cell r="G367">
            <v>0.24873039367125252</v>
          </cell>
        </row>
        <row r="368">
          <cell r="A368">
            <v>36</v>
          </cell>
          <cell r="B368">
            <v>0.35036010954600394</v>
          </cell>
          <cell r="C368">
            <v>0.30593599593085807</v>
          </cell>
          <cell r="D368">
            <v>0.92910238842456105</v>
          </cell>
          <cell r="E368">
            <v>0.20644913828121048</v>
          </cell>
          <cell r="F368">
            <v>0.21980074234306812</v>
          </cell>
          <cell r="G368">
            <v>0.2487306596114508</v>
          </cell>
        </row>
        <row r="369">
          <cell r="A369">
            <v>36.1</v>
          </cell>
          <cell r="B369">
            <v>0.35074898518690162</v>
          </cell>
          <cell r="C369">
            <v>0.30595153473623371</v>
          </cell>
          <cell r="D369">
            <v>0.92741918567150472</v>
          </cell>
          <cell r="E369">
            <v>0.20647499777192124</v>
          </cell>
          <cell r="F369">
            <v>0.2198044239776209</v>
          </cell>
          <cell r="G369">
            <v>0.24873092555164916</v>
          </cell>
        </row>
        <row r="370">
          <cell r="A370">
            <v>36.200000000000003</v>
          </cell>
          <cell r="B370">
            <v>0.35113860526549434</v>
          </cell>
          <cell r="C370">
            <v>0.3059671741164014</v>
          </cell>
          <cell r="D370">
            <v>0.92574280503719686</v>
          </cell>
          <cell r="E370">
            <v>0.2065008361010193</v>
          </cell>
          <cell r="F370">
            <v>0.21980810561217368</v>
          </cell>
          <cell r="G370">
            <v>0.2487311748705851</v>
          </cell>
        </row>
        <row r="371">
          <cell r="A371">
            <v>36.299999999999997</v>
          </cell>
          <cell r="B371">
            <v>0.35152903181825651</v>
          </cell>
          <cell r="C371">
            <v>0.30598296435875716</v>
          </cell>
          <cell r="D371">
            <v>0.92407334988707313</v>
          </cell>
          <cell r="E371">
            <v>0.20652665326850464</v>
          </cell>
          <cell r="F371">
            <v>0.21981178724672645</v>
          </cell>
          <cell r="G371">
            <v>0.24873144081078347</v>
          </cell>
        </row>
        <row r="372">
          <cell r="A372">
            <v>36.4</v>
          </cell>
          <cell r="B372">
            <v>0.35192020280871367</v>
          </cell>
          <cell r="C372">
            <v>0.30599885517590508</v>
          </cell>
          <cell r="D372">
            <v>0.92241082022113352</v>
          </cell>
          <cell r="E372">
            <v>0.20655247043599004</v>
          </cell>
          <cell r="F372">
            <v>0.21981548343319446</v>
          </cell>
          <cell r="G372">
            <v>0.24873172337224425</v>
          </cell>
        </row>
        <row r="373">
          <cell r="A373">
            <v>36.5</v>
          </cell>
          <cell r="B373">
            <v>0.35231211823686576</v>
          </cell>
          <cell r="C373">
            <v>0.306014846567845</v>
          </cell>
          <cell r="D373">
            <v>0.92075511267394261</v>
          </cell>
          <cell r="E373">
            <v>0.20657828760347538</v>
          </cell>
          <cell r="F373">
            <v>0.21981917961966246</v>
          </cell>
          <cell r="G373">
            <v>0.24873198931244259</v>
          </cell>
        </row>
        <row r="374">
          <cell r="A374">
            <v>36.6</v>
          </cell>
          <cell r="B374">
            <v>0.35270480912095004</v>
          </cell>
          <cell r="C374">
            <v>0.30603098882197305</v>
          </cell>
          <cell r="D374">
            <v>0.91910622724550017</v>
          </cell>
          <cell r="E374">
            <v>0.20660410477096075</v>
          </cell>
          <cell r="F374">
            <v>0.21982287580613047</v>
          </cell>
          <cell r="G374">
            <v>0.24873225525264089</v>
          </cell>
        </row>
        <row r="375">
          <cell r="A375">
            <v>36.700000000000003</v>
          </cell>
          <cell r="B375">
            <v>0.35309827546096662</v>
          </cell>
          <cell r="C375">
            <v>0.3060472316508932</v>
          </cell>
          <cell r="D375">
            <v>0.91746406057037078</v>
          </cell>
          <cell r="E375">
            <v>0.20662990077683341</v>
          </cell>
          <cell r="F375">
            <v>0.21982657199259847</v>
          </cell>
          <cell r="G375">
            <v>0.24873252119283926</v>
          </cell>
        </row>
        <row r="376">
          <cell r="A376">
            <v>36.799999999999997</v>
          </cell>
          <cell r="B376">
            <v>0.35349251725691544</v>
          </cell>
          <cell r="C376">
            <v>0.30606357505460535</v>
          </cell>
          <cell r="D376">
            <v>0.91582871601398985</v>
          </cell>
          <cell r="E376">
            <v>0.20665569678270609</v>
          </cell>
          <cell r="F376">
            <v>0.21983028273098171</v>
          </cell>
          <cell r="G376">
            <v>0.24873278713303762</v>
          </cell>
        </row>
        <row r="377">
          <cell r="A377">
            <v>36.9</v>
          </cell>
          <cell r="B377">
            <v>0.35388753450879651</v>
          </cell>
          <cell r="C377">
            <v>0.30608006932050569</v>
          </cell>
          <cell r="D377">
            <v>0.91419998684548653</v>
          </cell>
          <cell r="E377">
            <v>0.20668149278857875</v>
          </cell>
          <cell r="F377">
            <v>0.21983399346936494</v>
          </cell>
          <cell r="G377">
            <v>0.24873306969449838</v>
          </cell>
        </row>
        <row r="378">
          <cell r="A378">
            <v>37</v>
          </cell>
          <cell r="B378">
            <v>0.35428332721660977</v>
          </cell>
          <cell r="C378">
            <v>0.30609666416119813</v>
          </cell>
          <cell r="D378">
            <v>0.91257807979573158</v>
          </cell>
          <cell r="E378">
            <v>0.20670726763283875</v>
          </cell>
          <cell r="F378">
            <v>0.2198377187596634</v>
          </cell>
          <cell r="G378">
            <v>0.24873333563469668</v>
          </cell>
        </row>
        <row r="379">
          <cell r="A379">
            <v>37.1</v>
          </cell>
          <cell r="B379">
            <v>0.35467986436211796</v>
          </cell>
          <cell r="C379">
            <v>0.30611335957668256</v>
          </cell>
          <cell r="D379">
            <v>0.91096268476841846</v>
          </cell>
          <cell r="E379">
            <v>0.20673304247709873</v>
          </cell>
          <cell r="F379">
            <v>0.21984142949804664</v>
          </cell>
          <cell r="G379">
            <v>0.24873361819615747</v>
          </cell>
        </row>
        <row r="380">
          <cell r="A380">
            <v>37.200000000000003</v>
          </cell>
          <cell r="B380">
            <v>0.35507720798179571</v>
          </cell>
          <cell r="C380">
            <v>0.30613018071065712</v>
          </cell>
          <cell r="D380">
            <v>0.90935400849441839</v>
          </cell>
          <cell r="E380">
            <v>0.20675879615974602</v>
          </cell>
          <cell r="F380">
            <v>0.2198451547883451</v>
          </cell>
          <cell r="G380">
            <v>0.2487339007576182</v>
          </cell>
        </row>
        <row r="381">
          <cell r="A381">
            <v>37.299999999999997</v>
          </cell>
          <cell r="B381">
            <v>0.35547529603916839</v>
          </cell>
          <cell r="C381">
            <v>0.30614712756312179</v>
          </cell>
          <cell r="D381">
            <v>0.90775184424286015</v>
          </cell>
          <cell r="E381">
            <v>0.20678454984239331</v>
          </cell>
          <cell r="F381">
            <v>0.21984889463055879</v>
          </cell>
          <cell r="G381">
            <v>0.24873416669781653</v>
          </cell>
        </row>
        <row r="382">
          <cell r="A382">
            <v>37.4</v>
          </cell>
          <cell r="B382">
            <v>0.35587419057071062</v>
          </cell>
          <cell r="C382">
            <v>0.30616417499037851</v>
          </cell>
          <cell r="D382">
            <v>0.9061562953791793</v>
          </cell>
          <cell r="E382">
            <v>0.2068103035250406</v>
          </cell>
          <cell r="F382">
            <v>0.21985261992085725</v>
          </cell>
          <cell r="G382">
            <v>0.24873444925927732</v>
          </cell>
        </row>
        <row r="383">
          <cell r="A383">
            <v>37.5</v>
          </cell>
          <cell r="B383">
            <v>0.3562738295399478</v>
          </cell>
          <cell r="C383">
            <v>0.30618134813612535</v>
          </cell>
          <cell r="D383">
            <v>0.90456725853794029</v>
          </cell>
          <cell r="E383">
            <v>0.20683605720768786</v>
          </cell>
          <cell r="F383">
            <v>0.21985635976307094</v>
          </cell>
          <cell r="G383">
            <v>0.24873473182073805</v>
          </cell>
        </row>
        <row r="384">
          <cell r="A384">
            <v>37.6</v>
          </cell>
          <cell r="B384">
            <v>0.35667427498335447</v>
          </cell>
          <cell r="C384">
            <v>0.30619864700036226</v>
          </cell>
          <cell r="D384">
            <v>0.90298473371914312</v>
          </cell>
          <cell r="E384">
            <v>0.20686178972872246</v>
          </cell>
          <cell r="F384">
            <v>0.21986009960528463</v>
          </cell>
          <cell r="G384">
            <v>0.24873501438219875</v>
          </cell>
        </row>
        <row r="385">
          <cell r="A385">
            <v>37.700000000000003</v>
          </cell>
          <cell r="B385">
            <v>0.35707549588269338</v>
          </cell>
          <cell r="C385">
            <v>0.30621604643939121</v>
          </cell>
          <cell r="D385">
            <v>0.90140872092278768</v>
          </cell>
          <cell r="E385">
            <v>0.20688752224975707</v>
          </cell>
          <cell r="F385">
            <v>0.21986383944749832</v>
          </cell>
          <cell r="G385">
            <v>0.24873529694365953</v>
          </cell>
        </row>
        <row r="386">
          <cell r="A386">
            <v>37.799999999999997</v>
          </cell>
          <cell r="B386">
            <v>0.35747749223796454</v>
          </cell>
          <cell r="C386">
            <v>0.30623354645321232</v>
          </cell>
          <cell r="D386">
            <v>0.89983911678343842</v>
          </cell>
          <cell r="E386">
            <v>0.20691323360917896</v>
          </cell>
          <cell r="F386">
            <v>0.21986759384162724</v>
          </cell>
          <cell r="G386">
            <v>0.24873557950512026</v>
          </cell>
        </row>
        <row r="387">
          <cell r="A387">
            <v>37.9</v>
          </cell>
          <cell r="B387">
            <v>0.35788026404916795</v>
          </cell>
          <cell r="C387">
            <v>0.3062511721855235</v>
          </cell>
          <cell r="D387">
            <v>0.89827592130109557</v>
          </cell>
          <cell r="E387">
            <v>0.20693894496860082</v>
          </cell>
          <cell r="F387">
            <v>0.21987134823575616</v>
          </cell>
          <cell r="G387">
            <v>0.24873587868784339</v>
          </cell>
        </row>
        <row r="388">
          <cell r="A388">
            <v>38</v>
          </cell>
          <cell r="B388">
            <v>0.35828384233454086</v>
          </cell>
          <cell r="C388">
            <v>0.30626889849262673</v>
          </cell>
          <cell r="D388">
            <v>0.89671903111032325</v>
          </cell>
          <cell r="E388">
            <v>0.20696465632802274</v>
          </cell>
          <cell r="F388">
            <v>0.21987510262988508</v>
          </cell>
          <cell r="G388">
            <v>0.24873616124930417</v>
          </cell>
        </row>
        <row r="389">
          <cell r="A389">
            <v>38.1</v>
          </cell>
          <cell r="B389">
            <v>0.35868816505760875</v>
          </cell>
          <cell r="C389">
            <v>0.30628675051822002</v>
          </cell>
          <cell r="D389">
            <v>0.89516854957655723</v>
          </cell>
          <cell r="E389">
            <v>0.20699034652583195</v>
          </cell>
          <cell r="F389">
            <v>0.21987887157592922</v>
          </cell>
          <cell r="G389">
            <v>0.24873644381076487</v>
          </cell>
        </row>
        <row r="390">
          <cell r="A390">
            <v>38.200000000000003</v>
          </cell>
          <cell r="B390">
            <v>0.35909332527308341</v>
          </cell>
          <cell r="C390">
            <v>0.30630472826230348</v>
          </cell>
          <cell r="D390">
            <v>0.89362437333436173</v>
          </cell>
          <cell r="E390">
            <v>0.20701603672364116</v>
          </cell>
          <cell r="F390">
            <v>0.21988264052197337</v>
          </cell>
          <cell r="G390">
            <v>0.24873674299348802</v>
          </cell>
        </row>
        <row r="391">
          <cell r="A391">
            <v>38.299999999999997</v>
          </cell>
          <cell r="B391">
            <v>0.35949922992625305</v>
          </cell>
          <cell r="C391">
            <v>0.30632280658117894</v>
          </cell>
          <cell r="D391">
            <v>0.89208660574917265</v>
          </cell>
          <cell r="E391">
            <v>0.20704172692145037</v>
          </cell>
          <cell r="F391">
            <v>0.21988640946801752</v>
          </cell>
          <cell r="G391">
            <v>0.24873702555494881</v>
          </cell>
        </row>
        <row r="392">
          <cell r="A392">
            <v>38.4</v>
          </cell>
          <cell r="B392">
            <v>0.35990594105359219</v>
          </cell>
          <cell r="C392">
            <v>0.30634098547484651</v>
          </cell>
          <cell r="D392">
            <v>0.890554936724683</v>
          </cell>
          <cell r="E392">
            <v>0.20706739595764689</v>
          </cell>
          <cell r="F392">
            <v>0.21989017841406167</v>
          </cell>
          <cell r="G392">
            <v>0.24873732473767193</v>
          </cell>
        </row>
        <row r="393">
          <cell r="A393">
            <v>38.5</v>
          </cell>
          <cell r="B393">
            <v>0.36031342763686358</v>
          </cell>
          <cell r="C393">
            <v>0.30635926494330618</v>
          </cell>
          <cell r="D393">
            <v>0.88902957299176388</v>
          </cell>
          <cell r="E393">
            <v>0.20709306499384339</v>
          </cell>
          <cell r="F393">
            <v>0.21989396191202104</v>
          </cell>
          <cell r="G393">
            <v>0.24873760729913266</v>
          </cell>
        </row>
        <row r="394">
          <cell r="A394">
            <v>38.6</v>
          </cell>
          <cell r="B394">
            <v>0.36072172069430453</v>
          </cell>
          <cell r="C394">
            <v>0.30637767013025596</v>
          </cell>
          <cell r="D394">
            <v>0.88751041118497986</v>
          </cell>
          <cell r="E394">
            <v>0.20711873403003991</v>
          </cell>
          <cell r="F394">
            <v>0.21989774540998042</v>
          </cell>
          <cell r="G394">
            <v>0.24873790648185584</v>
          </cell>
        </row>
        <row r="395">
          <cell r="A395">
            <v>38.700000000000003</v>
          </cell>
          <cell r="B395">
            <v>0.36113078920767766</v>
          </cell>
          <cell r="C395">
            <v>0.30639620103569576</v>
          </cell>
          <cell r="D395">
            <v>0.88599745130433094</v>
          </cell>
          <cell r="E395">
            <v>0.20714438190462373</v>
          </cell>
          <cell r="F395">
            <v>0.21990152890793979</v>
          </cell>
          <cell r="G395">
            <v>0.24873820566457899</v>
          </cell>
        </row>
        <row r="396">
          <cell r="A396">
            <v>38.799999999999997</v>
          </cell>
          <cell r="B396">
            <v>0.36154066419522035</v>
          </cell>
          <cell r="C396">
            <v>0.30641483251592772</v>
          </cell>
          <cell r="D396">
            <v>0.88449058998438146</v>
          </cell>
          <cell r="E396">
            <v>0.20717002977920754</v>
          </cell>
          <cell r="F396">
            <v>0.2199053269578144</v>
          </cell>
          <cell r="G396">
            <v>0.24873850484730212</v>
          </cell>
        </row>
        <row r="397">
          <cell r="A397">
            <v>38.9</v>
          </cell>
          <cell r="B397">
            <v>0.36195134565693254</v>
          </cell>
          <cell r="C397">
            <v>0.30643356457095167</v>
          </cell>
          <cell r="D397">
            <v>0.88298993059056707</v>
          </cell>
          <cell r="E397">
            <v>0.20719567765379138</v>
          </cell>
          <cell r="F397">
            <v>0.219909125007689</v>
          </cell>
          <cell r="G397">
            <v>0.24873880403002527</v>
          </cell>
        </row>
        <row r="398">
          <cell r="A398">
            <v>39</v>
          </cell>
          <cell r="B398">
            <v>0.36236280257457704</v>
          </cell>
          <cell r="C398">
            <v>0.30645239720076772</v>
          </cell>
          <cell r="D398">
            <v>0.88149536975745224</v>
          </cell>
          <cell r="E398">
            <v>0.2072213043667625</v>
          </cell>
          <cell r="F398">
            <v>0.2199129230575636</v>
          </cell>
          <cell r="G398">
            <v>0.24873910321274839</v>
          </cell>
        </row>
        <row r="399">
          <cell r="A399">
            <v>39.1</v>
          </cell>
          <cell r="B399">
            <v>0.36277503494815366</v>
          </cell>
          <cell r="C399">
            <v>0.3064713555490739</v>
          </cell>
          <cell r="D399">
            <v>0.88000680411960119</v>
          </cell>
          <cell r="E399">
            <v>0.20724693107973363</v>
          </cell>
          <cell r="F399">
            <v>0.21991673565935344</v>
          </cell>
          <cell r="G399">
            <v>0.24873940239547154</v>
          </cell>
        </row>
        <row r="400">
          <cell r="A400">
            <v>39.200000000000003</v>
          </cell>
          <cell r="B400">
            <v>0.36318810481413716</v>
          </cell>
          <cell r="C400">
            <v>0.30649041447217212</v>
          </cell>
          <cell r="D400">
            <v>0.87852423367701415</v>
          </cell>
          <cell r="E400">
            <v>0.20727253663109207</v>
          </cell>
          <cell r="F400">
            <v>0.21992053370922804</v>
          </cell>
          <cell r="G400">
            <v>0.24873970157819467</v>
          </cell>
        </row>
        <row r="401">
          <cell r="A401">
            <v>39.299999999999997</v>
          </cell>
          <cell r="B401">
            <v>0.3636019501360529</v>
          </cell>
          <cell r="C401">
            <v>0.30650957397006245</v>
          </cell>
          <cell r="D401">
            <v>0.87704776179512645</v>
          </cell>
          <cell r="E401">
            <v>0.2072981633440632</v>
          </cell>
          <cell r="F401">
            <v>0.21992434631101787</v>
          </cell>
          <cell r="G401">
            <v>0.24874001738218024</v>
          </cell>
        </row>
        <row r="402">
          <cell r="A402">
            <v>39.4</v>
          </cell>
          <cell r="B402">
            <v>0.36401660193213814</v>
          </cell>
          <cell r="C402">
            <v>0.30652885918644285</v>
          </cell>
          <cell r="D402">
            <v>0.87557728510850275</v>
          </cell>
          <cell r="E402">
            <v>0.20732374773380893</v>
          </cell>
          <cell r="F402">
            <v>0.21992817346472293</v>
          </cell>
          <cell r="G402">
            <v>0.24874031656490336</v>
          </cell>
        </row>
        <row r="403">
          <cell r="A403">
            <v>39.5</v>
          </cell>
          <cell r="B403">
            <v>0.36443206020239294</v>
          </cell>
          <cell r="C403">
            <v>0.30654824497761529</v>
          </cell>
          <cell r="D403">
            <v>0.87411270025170729</v>
          </cell>
          <cell r="E403">
            <v>0.20734935328516738</v>
          </cell>
          <cell r="F403">
            <v>0.21993198606651276</v>
          </cell>
          <cell r="G403">
            <v>0.24874063236888888</v>
          </cell>
        </row>
        <row r="404">
          <cell r="A404">
            <v>39.6</v>
          </cell>
          <cell r="B404">
            <v>0.36484829392857998</v>
          </cell>
          <cell r="C404">
            <v>0.3065677313435799</v>
          </cell>
          <cell r="D404">
            <v>0.87265411059017584</v>
          </cell>
          <cell r="E404">
            <v>0.20737493767491311</v>
          </cell>
          <cell r="F404">
            <v>0.21993581322021782</v>
          </cell>
          <cell r="G404">
            <v>0.248740931551612</v>
          </cell>
        </row>
        <row r="405">
          <cell r="A405">
            <v>39.700000000000003</v>
          </cell>
          <cell r="B405">
            <v>0.36526536514717378</v>
          </cell>
          <cell r="C405">
            <v>0.30658734342803451</v>
          </cell>
          <cell r="D405">
            <v>0.87120130939303708</v>
          </cell>
          <cell r="E405">
            <v>0.20740052206465887</v>
          </cell>
          <cell r="F405">
            <v>0.21993964037392288</v>
          </cell>
          <cell r="G405">
            <v>0.24874124735559755</v>
          </cell>
        </row>
        <row r="406">
          <cell r="A406">
            <v>39.799999999999997</v>
          </cell>
          <cell r="B406">
            <v>0.36568321182169983</v>
          </cell>
          <cell r="C406">
            <v>0.30660703094358321</v>
          </cell>
          <cell r="D406">
            <v>0.86975450339116211</v>
          </cell>
          <cell r="E406">
            <v>0.20742608529279191</v>
          </cell>
          <cell r="F406">
            <v>0.21994348207954317</v>
          </cell>
          <cell r="G406">
            <v>0.2487415465383207</v>
          </cell>
        </row>
        <row r="407">
          <cell r="A407">
            <v>39.9</v>
          </cell>
          <cell r="B407">
            <v>0.36610186497039543</v>
          </cell>
          <cell r="C407">
            <v>0.30662684417762204</v>
          </cell>
          <cell r="D407">
            <v>0.86831348585367996</v>
          </cell>
          <cell r="E407">
            <v>0.20745164852092493</v>
          </cell>
          <cell r="F407">
            <v>0.21994732378516346</v>
          </cell>
          <cell r="G407">
            <v>0.24874186234230625</v>
          </cell>
        </row>
        <row r="408">
          <cell r="A408">
            <v>40</v>
          </cell>
          <cell r="B408">
            <v>0.36652135561149785</v>
          </cell>
          <cell r="C408">
            <v>0.30664675798645291</v>
          </cell>
          <cell r="D408">
            <v>0.86687830846330838</v>
          </cell>
          <cell r="E408">
            <v>0.207477211749058</v>
          </cell>
          <cell r="F408">
            <v>0.21995116549078375</v>
          </cell>
          <cell r="G408">
            <v>0.24874217814629182</v>
          </cell>
        </row>
        <row r="409">
          <cell r="A409">
            <v>40.1</v>
          </cell>
          <cell r="B409">
            <v>0.36694162170853251</v>
          </cell>
          <cell r="C409">
            <v>0.30666679751377385</v>
          </cell>
          <cell r="D409">
            <v>0.86544891953732939</v>
          </cell>
          <cell r="E409">
            <v>0.20750275381557834</v>
          </cell>
          <cell r="F409">
            <v>0.21995500719640404</v>
          </cell>
          <cell r="G409">
            <v>0.24874249395027731</v>
          </cell>
        </row>
        <row r="410">
          <cell r="A410">
            <v>40.200000000000003</v>
          </cell>
          <cell r="B410">
            <v>0.36736269427973667</v>
          </cell>
          <cell r="C410">
            <v>0.30668691247218888</v>
          </cell>
          <cell r="D410">
            <v>0.86402526739302543</v>
          </cell>
          <cell r="E410">
            <v>0.20752829588209873</v>
          </cell>
          <cell r="F410">
            <v>0.21995886345393956</v>
          </cell>
          <cell r="G410">
            <v>0.24874280975426286</v>
          </cell>
        </row>
        <row r="411">
          <cell r="A411">
            <v>40.299999999999997</v>
          </cell>
          <cell r="B411">
            <v>0.36778460434334764</v>
          </cell>
          <cell r="C411">
            <v>0.30670715314909397</v>
          </cell>
          <cell r="D411">
            <v>0.86260740371311406</v>
          </cell>
          <cell r="E411">
            <v>0.20755383794861906</v>
          </cell>
          <cell r="F411">
            <v>0.21996271971147507</v>
          </cell>
          <cell r="G411">
            <v>0.24874312555824843</v>
          </cell>
        </row>
        <row r="412">
          <cell r="A412">
            <v>40.4</v>
          </cell>
          <cell r="B412">
            <v>0.36820728986289086</v>
          </cell>
          <cell r="C412">
            <v>0.30672749440079117</v>
          </cell>
          <cell r="D412">
            <v>0.86119522513216007</v>
          </cell>
          <cell r="E412">
            <v>0.20757935885352674</v>
          </cell>
          <cell r="F412">
            <v>0.21996657596901059</v>
          </cell>
          <cell r="G412">
            <v>0.24874344136223392</v>
          </cell>
        </row>
        <row r="413">
          <cell r="A413">
            <v>40.5</v>
          </cell>
          <cell r="B413">
            <v>0.3686308128748409</v>
          </cell>
          <cell r="C413">
            <v>0.30674793622728047</v>
          </cell>
          <cell r="D413">
            <v>0.85978873165016301</v>
          </cell>
          <cell r="E413">
            <v>0.20760487975843439</v>
          </cell>
          <cell r="F413">
            <v>0.21997043222654611</v>
          </cell>
          <cell r="G413">
            <v>0.24874377378748189</v>
          </cell>
        </row>
        <row r="414">
          <cell r="A414">
            <v>40.6</v>
          </cell>
          <cell r="B414">
            <v>0.36905514236096043</v>
          </cell>
          <cell r="C414">
            <v>0.30676847862856177</v>
          </cell>
          <cell r="D414">
            <v>0.85838792326712321</v>
          </cell>
          <cell r="E414">
            <v>0.20763040066334207</v>
          </cell>
          <cell r="F414">
            <v>0.21997430303599685</v>
          </cell>
          <cell r="G414">
            <v>0.2487440895914674</v>
          </cell>
        </row>
        <row r="415">
          <cell r="A415">
            <v>40.700000000000003</v>
          </cell>
          <cell r="B415">
            <v>0.36948027832124952</v>
          </cell>
          <cell r="C415">
            <v>0.30678912160463517</v>
          </cell>
          <cell r="D415">
            <v>0.85699274830032279</v>
          </cell>
          <cell r="E415">
            <v>0.20765590040663703</v>
          </cell>
          <cell r="F415">
            <v>0.2199781738454476</v>
          </cell>
          <cell r="G415">
            <v>0.24874440539545295</v>
          </cell>
        </row>
        <row r="416">
          <cell r="A416">
            <v>40.799999999999997</v>
          </cell>
          <cell r="B416">
            <v>0.36990625177394543</v>
          </cell>
          <cell r="C416">
            <v>0.30680986515550068</v>
          </cell>
          <cell r="D416">
            <v>0.85560320674976154</v>
          </cell>
          <cell r="E416">
            <v>0.207681400149932</v>
          </cell>
          <cell r="F416">
            <v>0.21998204465489835</v>
          </cell>
          <cell r="G416">
            <v>0.24874473782070086</v>
          </cell>
        </row>
        <row r="417">
          <cell r="A417">
            <v>40.9</v>
          </cell>
          <cell r="B417">
            <v>0.37033303170081083</v>
          </cell>
          <cell r="C417">
            <v>0.30683070928115824</v>
          </cell>
          <cell r="D417">
            <v>0.85421919525000423</v>
          </cell>
          <cell r="E417">
            <v>0.20770687873161428</v>
          </cell>
          <cell r="F417">
            <v>0.21998593001626432</v>
          </cell>
          <cell r="G417">
            <v>0.24874505362468644</v>
          </cell>
        </row>
        <row r="418">
          <cell r="A418">
            <v>41</v>
          </cell>
          <cell r="B418">
            <v>0.3707606181018458</v>
          </cell>
          <cell r="C418">
            <v>0.30685167912530592</v>
          </cell>
          <cell r="D418">
            <v>0.85284081716648619</v>
          </cell>
          <cell r="E418">
            <v>0.20773237847490925</v>
          </cell>
          <cell r="F418">
            <v>0.21998981537763029</v>
          </cell>
          <cell r="G418">
            <v>0.24874538604993435</v>
          </cell>
        </row>
        <row r="419">
          <cell r="A419">
            <v>41.1</v>
          </cell>
          <cell r="B419">
            <v>0.37118901097705026</v>
          </cell>
          <cell r="C419">
            <v>0.30687272440054758</v>
          </cell>
          <cell r="D419">
            <v>0.8514679174510541</v>
          </cell>
          <cell r="E419">
            <v>0.20775783589497884</v>
          </cell>
          <cell r="F419">
            <v>0.21999370073899627</v>
          </cell>
          <cell r="G419">
            <v>0.24874571847518231</v>
          </cell>
        </row>
        <row r="420">
          <cell r="A420">
            <v>41.2</v>
          </cell>
          <cell r="B420">
            <v>0.37161824134466154</v>
          </cell>
          <cell r="C420">
            <v>0.30689389539427941</v>
          </cell>
          <cell r="D420">
            <v>0.85010054778642585</v>
          </cell>
          <cell r="E420">
            <v>0.20778331447666112</v>
          </cell>
          <cell r="F420">
            <v>0.21999760065227747</v>
          </cell>
          <cell r="G420">
            <v>0.24874605090043023</v>
          </cell>
        </row>
        <row r="421">
          <cell r="A421">
            <v>41.3</v>
          </cell>
          <cell r="B421">
            <v>0.37204830920467963</v>
          </cell>
          <cell r="C421">
            <v>0.30691514181910529</v>
          </cell>
          <cell r="D421">
            <v>0.84873865648988356</v>
          </cell>
          <cell r="E421">
            <v>0.20780877189673069</v>
          </cell>
          <cell r="F421">
            <v>0.22000148601364344</v>
          </cell>
          <cell r="G421">
            <v>0.24874638332567817</v>
          </cell>
        </row>
        <row r="422">
          <cell r="A422">
            <v>41.4</v>
          </cell>
          <cell r="B422">
            <v>0.37247918353886733</v>
          </cell>
          <cell r="C422">
            <v>0.30693651396242122</v>
          </cell>
          <cell r="D422">
            <v>0.84738224356142711</v>
          </cell>
          <cell r="E422">
            <v>0.20783422931680029</v>
          </cell>
          <cell r="F422">
            <v>0.22000540047883987</v>
          </cell>
          <cell r="G422">
            <v>0.24874671575092613</v>
          </cell>
        </row>
        <row r="423">
          <cell r="A423">
            <v>41.5</v>
          </cell>
          <cell r="B423">
            <v>0.37291086434722442</v>
          </cell>
          <cell r="C423">
            <v>0.3069579615368313</v>
          </cell>
          <cell r="D423">
            <v>0.84603125731833895</v>
          </cell>
          <cell r="E423">
            <v>0.20785966557525717</v>
          </cell>
          <cell r="F423">
            <v>0.22000930039212108</v>
          </cell>
          <cell r="G423">
            <v>0.24874704817617405</v>
          </cell>
        </row>
        <row r="424">
          <cell r="A424">
            <v>41.6</v>
          </cell>
          <cell r="B424">
            <v>0.37334338264798844</v>
          </cell>
          <cell r="C424">
            <v>0.30697953482973139</v>
          </cell>
          <cell r="D424">
            <v>0.84468569776061897</v>
          </cell>
          <cell r="E424">
            <v>0.20788510183371406</v>
          </cell>
          <cell r="F424">
            <v>0.22001321485731751</v>
          </cell>
          <cell r="G424">
            <v>0.24874738060142196</v>
          </cell>
        </row>
        <row r="425">
          <cell r="A425">
            <v>41.7</v>
          </cell>
          <cell r="B425">
            <v>0.37377673844115922</v>
          </cell>
          <cell r="C425">
            <v>0.30700118355372552</v>
          </cell>
          <cell r="D425">
            <v>0.84334551320554951</v>
          </cell>
          <cell r="E425">
            <v>0.20791053809217094</v>
          </cell>
          <cell r="F425">
            <v>0.22001711477059871</v>
          </cell>
          <cell r="G425">
            <v>0.2487477130266699</v>
          </cell>
        </row>
        <row r="426">
          <cell r="A426">
            <v>41.8</v>
          </cell>
          <cell r="B426">
            <v>0.37421090070849949</v>
          </cell>
          <cell r="C426">
            <v>0.30702295799620982</v>
          </cell>
          <cell r="D426">
            <v>0.84201065197041247</v>
          </cell>
          <cell r="E426">
            <v>0.20793595318901514</v>
          </cell>
          <cell r="F426">
            <v>0.22002104378771037</v>
          </cell>
          <cell r="G426">
            <v>0.24874804545191787</v>
          </cell>
        </row>
        <row r="427">
          <cell r="A427">
            <v>41.9</v>
          </cell>
          <cell r="B427">
            <v>0.37464590046824664</v>
          </cell>
          <cell r="C427">
            <v>0.30704480786978811</v>
          </cell>
          <cell r="D427">
            <v>0.84068121742064372</v>
          </cell>
          <cell r="E427">
            <v>0.20796136828585934</v>
          </cell>
          <cell r="F427">
            <v>0.2200249582529068</v>
          </cell>
          <cell r="G427">
            <v>0.2487483944984282</v>
          </cell>
        </row>
        <row r="428">
          <cell r="A428">
            <v>42</v>
          </cell>
          <cell r="B428">
            <v>0.37508170670216329</v>
          </cell>
          <cell r="C428">
            <v>0.30706675831815855</v>
          </cell>
          <cell r="D428">
            <v>0.83935700282537185</v>
          </cell>
          <cell r="E428">
            <v>0.20798676222109086</v>
          </cell>
          <cell r="F428">
            <v>0.22002888727001846</v>
          </cell>
          <cell r="G428">
            <v>0.24874872692367611</v>
          </cell>
        </row>
        <row r="429">
          <cell r="A429">
            <v>42.1</v>
          </cell>
          <cell r="B429">
            <v>0.37551838144672406</v>
          </cell>
          <cell r="C429">
            <v>0.307088834485019</v>
          </cell>
          <cell r="D429">
            <v>0.83803816323275049</v>
          </cell>
          <cell r="E429">
            <v>0.20801217731793506</v>
          </cell>
          <cell r="F429">
            <v>0.22003281628713012</v>
          </cell>
          <cell r="G429">
            <v>0.24874907597018645</v>
          </cell>
        </row>
        <row r="430">
          <cell r="A430">
            <v>42.2</v>
          </cell>
          <cell r="B430">
            <v>0.37595586266545433</v>
          </cell>
          <cell r="C430">
            <v>0.30711098608297355</v>
          </cell>
          <cell r="D430">
            <v>0.83672454359462611</v>
          </cell>
          <cell r="E430">
            <v>0.20803755009155389</v>
          </cell>
          <cell r="F430">
            <v>0.22003674530424178</v>
          </cell>
          <cell r="G430">
            <v>0.24874940839543438</v>
          </cell>
        </row>
        <row r="431">
          <cell r="A431">
            <v>42.3</v>
          </cell>
          <cell r="B431">
            <v>0.37639418137659142</v>
          </cell>
          <cell r="C431">
            <v>0.3071332382557202</v>
          </cell>
          <cell r="D431">
            <v>0.83541614391099861</v>
          </cell>
          <cell r="E431">
            <v>0.20806294402678538</v>
          </cell>
          <cell r="F431">
            <v>0.22004068887326866</v>
          </cell>
          <cell r="G431">
            <v>0.24874975744194472</v>
          </cell>
        </row>
        <row r="432">
          <cell r="A432">
            <v>42.4</v>
          </cell>
          <cell r="B432">
            <v>0.37683333758013532</v>
          </cell>
          <cell r="C432">
            <v>0.30715559100325884</v>
          </cell>
          <cell r="D432">
            <v>0.83411301586458608</v>
          </cell>
          <cell r="E432">
            <v>0.20808831680040418</v>
          </cell>
          <cell r="F432">
            <v>0.22004463244229555</v>
          </cell>
          <cell r="G432">
            <v>0.24875010648845505</v>
          </cell>
        </row>
        <row r="433">
          <cell r="A433">
            <v>42.5</v>
          </cell>
          <cell r="B433">
            <v>0.37727333127608609</v>
          </cell>
          <cell r="C433">
            <v>0.30717804432558959</v>
          </cell>
          <cell r="D433">
            <v>0.83281505608995277</v>
          </cell>
          <cell r="E433">
            <v>0.20811368957402299</v>
          </cell>
          <cell r="F433">
            <v>0.22004857601132244</v>
          </cell>
          <cell r="G433">
            <v>0.24875045553496539</v>
          </cell>
        </row>
        <row r="434">
          <cell r="A434">
            <v>42.6</v>
          </cell>
          <cell r="B434">
            <v>0.3777141314462063</v>
          </cell>
          <cell r="C434">
            <v>0.30720059822271245</v>
          </cell>
          <cell r="D434">
            <v>0.83152231626981632</v>
          </cell>
          <cell r="E434">
            <v>0.20813904118602913</v>
          </cell>
          <cell r="F434">
            <v>0.22005253413226455</v>
          </cell>
          <cell r="G434">
            <v>0.2487507879602133</v>
          </cell>
        </row>
        <row r="435">
          <cell r="A435">
            <v>42.7</v>
          </cell>
          <cell r="B435">
            <v>0.3781558001269707</v>
          </cell>
          <cell r="C435">
            <v>0.30722322755092935</v>
          </cell>
          <cell r="D435">
            <v>0.83023464135602365</v>
          </cell>
          <cell r="E435">
            <v>0.20816439279803525</v>
          </cell>
          <cell r="F435">
            <v>0.22005649225320667</v>
          </cell>
          <cell r="G435">
            <v>0.24875113700672363</v>
          </cell>
        </row>
        <row r="436">
          <cell r="A436">
            <v>42.8</v>
          </cell>
          <cell r="B436">
            <v>0.37859830630014185</v>
          </cell>
          <cell r="C436">
            <v>0.30724598259763636</v>
          </cell>
          <cell r="D436">
            <v>0.82895213471401019</v>
          </cell>
          <cell r="E436">
            <v>0.20818974441004137</v>
          </cell>
          <cell r="F436">
            <v>0.22006045037414879</v>
          </cell>
          <cell r="G436">
            <v>0.24875150267449639</v>
          </cell>
        </row>
        <row r="437">
          <cell r="A437">
            <v>42.9</v>
          </cell>
          <cell r="B437">
            <v>0.37904161894748256</v>
          </cell>
          <cell r="C437">
            <v>0.30726881307543741</v>
          </cell>
          <cell r="D437">
            <v>0.82767474466105806</v>
          </cell>
          <cell r="E437">
            <v>0.20821507486043478</v>
          </cell>
          <cell r="F437">
            <v>0.2200644084950909</v>
          </cell>
          <cell r="G437">
            <v>0.24875185172100672</v>
          </cell>
        </row>
        <row r="438">
          <cell r="A438">
            <v>43</v>
          </cell>
          <cell r="B438">
            <v>0.37948580010546734</v>
          </cell>
          <cell r="C438">
            <v>0.30729174412803051</v>
          </cell>
          <cell r="D438">
            <v>0.8264024195144497</v>
          </cell>
          <cell r="E438">
            <v>0.20824040531082821</v>
          </cell>
          <cell r="F438">
            <v>0.22006838116794825</v>
          </cell>
          <cell r="G438">
            <v>0.248752200767517</v>
          </cell>
        </row>
        <row r="439">
          <cell r="A439">
            <v>43.1</v>
          </cell>
          <cell r="B439">
            <v>0.37993081875585893</v>
          </cell>
          <cell r="C439">
            <v>0.30731477575541571</v>
          </cell>
          <cell r="D439">
            <v>0.8251351592741849</v>
          </cell>
          <cell r="E439">
            <v>0.20826573576122165</v>
          </cell>
          <cell r="F439">
            <v>0.22007235384080559</v>
          </cell>
          <cell r="G439">
            <v>0.24875254981402734</v>
          </cell>
        </row>
        <row r="440">
          <cell r="A440">
            <v>43.2</v>
          </cell>
          <cell r="B440">
            <v>0.3803766748986574</v>
          </cell>
          <cell r="C440">
            <v>0.30733790795759297</v>
          </cell>
          <cell r="D440">
            <v>0.82387296394026377</v>
          </cell>
          <cell r="E440">
            <v>0.20829104505000237</v>
          </cell>
          <cell r="F440">
            <v>0.22007632651366293</v>
          </cell>
          <cell r="G440">
            <v>0.24875291548180009</v>
          </cell>
        </row>
        <row r="441">
          <cell r="A441">
            <v>43.3</v>
          </cell>
          <cell r="B441">
            <v>0.38082336853386262</v>
          </cell>
          <cell r="C441">
            <v>0.30736111559086432</v>
          </cell>
          <cell r="D441">
            <v>0.82261573014725065</v>
          </cell>
          <cell r="E441">
            <v>0.20831635433878312</v>
          </cell>
          <cell r="F441">
            <v>0.22008029918652028</v>
          </cell>
          <cell r="G441">
            <v>0.24875326452831042</v>
          </cell>
        </row>
        <row r="442">
          <cell r="A442">
            <v>43.4</v>
          </cell>
          <cell r="B442">
            <v>0.38127093067971196</v>
          </cell>
          <cell r="C442">
            <v>0.30738444894262579</v>
          </cell>
          <cell r="D442">
            <v>0.82136350957786342</v>
          </cell>
          <cell r="E442">
            <v>0.20834164246595113</v>
          </cell>
          <cell r="F442">
            <v>0.22008428641129285</v>
          </cell>
          <cell r="G442">
            <v>0.24875363019608313</v>
          </cell>
        </row>
        <row r="443">
          <cell r="A443">
            <v>43.5</v>
          </cell>
          <cell r="B443">
            <v>0.38171929929973086</v>
          </cell>
          <cell r="C443">
            <v>0.30740785772548124</v>
          </cell>
          <cell r="D443">
            <v>0.8201162505493842</v>
          </cell>
          <cell r="E443">
            <v>0.20836695175473188</v>
          </cell>
          <cell r="F443">
            <v>0.22008827363606542</v>
          </cell>
          <cell r="G443">
            <v>0.24875397924259349</v>
          </cell>
        </row>
        <row r="444">
          <cell r="A444">
            <v>43.6</v>
          </cell>
          <cell r="B444">
            <v>0.38216853643039389</v>
          </cell>
          <cell r="C444">
            <v>0.30743134193943078</v>
          </cell>
          <cell r="D444">
            <v>0.81887395306181299</v>
          </cell>
          <cell r="E444">
            <v>0.20839221872028724</v>
          </cell>
          <cell r="F444">
            <v>0.220092260860838</v>
          </cell>
          <cell r="G444">
            <v>0.24875434491036624</v>
          </cell>
        </row>
        <row r="445">
          <cell r="A445">
            <v>43.7</v>
          </cell>
          <cell r="B445">
            <v>0.38261864207170093</v>
          </cell>
          <cell r="C445">
            <v>0.30745495187187044</v>
          </cell>
          <cell r="D445">
            <v>0.81763656543243213</v>
          </cell>
          <cell r="E445">
            <v>0.20841750684745527</v>
          </cell>
          <cell r="F445">
            <v>0.2200962626375258</v>
          </cell>
          <cell r="G445">
            <v>0.24875471057813892</v>
          </cell>
        </row>
        <row r="446">
          <cell r="A446">
            <v>43.8</v>
          </cell>
          <cell r="B446">
            <v>0.38306955418717753</v>
          </cell>
          <cell r="C446">
            <v>0.30747863723540414</v>
          </cell>
          <cell r="D446">
            <v>0.81640408766124151</v>
          </cell>
          <cell r="E446">
            <v>0.20844277381301063</v>
          </cell>
          <cell r="F446">
            <v>0.2201002644142136</v>
          </cell>
          <cell r="G446">
            <v>0.24875507624591167</v>
          </cell>
        </row>
        <row r="447">
          <cell r="A447">
            <v>43.9</v>
          </cell>
          <cell r="B447">
            <v>0.38352133481329825</v>
          </cell>
          <cell r="C447">
            <v>0.30750242317372989</v>
          </cell>
          <cell r="D447">
            <v>0.81517646806552335</v>
          </cell>
          <cell r="E447">
            <v>0.20846804077856598</v>
          </cell>
          <cell r="F447">
            <v>0.2201042661909014</v>
          </cell>
          <cell r="G447">
            <v>0.24875544191368437</v>
          </cell>
        </row>
        <row r="448">
          <cell r="A448">
            <v>44</v>
          </cell>
          <cell r="B448">
            <v>0.38397398395006305</v>
          </cell>
          <cell r="C448">
            <v>0.30752630968684769</v>
          </cell>
          <cell r="D448">
            <v>0.81395370664527766</v>
          </cell>
          <cell r="E448">
            <v>0.20849328658250862</v>
          </cell>
          <cell r="F448">
            <v>0.22010828251950443</v>
          </cell>
          <cell r="G448">
            <v>0.24875580758145713</v>
          </cell>
        </row>
        <row r="449">
          <cell r="A449">
            <v>44.1</v>
          </cell>
          <cell r="B449">
            <v>0.38442747057923471</v>
          </cell>
          <cell r="C449">
            <v>0.30755027163105958</v>
          </cell>
          <cell r="D449">
            <v>0.81273580340050433</v>
          </cell>
          <cell r="E449">
            <v>0.20851853238645129</v>
          </cell>
          <cell r="F449">
            <v>0.22011229884810746</v>
          </cell>
          <cell r="G449">
            <v>0.24875617324922983</v>
          </cell>
        </row>
        <row r="450">
          <cell r="A450">
            <v>44.2</v>
          </cell>
          <cell r="B450">
            <v>0.38488179470081313</v>
          </cell>
          <cell r="C450">
            <v>0.30757433415006352</v>
          </cell>
          <cell r="D450">
            <v>0.8115227066484858</v>
          </cell>
          <cell r="E450">
            <v>0.20854375702878125</v>
          </cell>
          <cell r="F450">
            <v>0.22011631517671049</v>
          </cell>
          <cell r="G450">
            <v>0.24875653891700258</v>
          </cell>
        </row>
        <row r="451">
          <cell r="A451">
            <v>44.3</v>
          </cell>
          <cell r="B451">
            <v>0.38533698733303573</v>
          </cell>
          <cell r="C451">
            <v>0.30759849724385963</v>
          </cell>
          <cell r="D451">
            <v>0.81031441638922197</v>
          </cell>
          <cell r="E451">
            <v>0.20856900283272392</v>
          </cell>
          <cell r="F451">
            <v>0.22012033150531352</v>
          </cell>
          <cell r="G451">
            <v>0.24875692120603771</v>
          </cell>
        </row>
        <row r="452">
          <cell r="A452">
            <v>44.4</v>
          </cell>
          <cell r="B452">
            <v>0.3857930484759024</v>
          </cell>
          <cell r="C452">
            <v>0.30762273576874971</v>
          </cell>
          <cell r="D452">
            <v>0.80911088093999495</v>
          </cell>
          <cell r="E452">
            <v>0.20859420631344117</v>
          </cell>
          <cell r="F452">
            <v>0.22012436238583177</v>
          </cell>
          <cell r="G452">
            <v>0.24875728687381046</v>
          </cell>
        </row>
        <row r="453">
          <cell r="A453">
            <v>44.5</v>
          </cell>
          <cell r="B453">
            <v>0.38624994711117588</v>
          </cell>
          <cell r="C453">
            <v>0.3076470748684319</v>
          </cell>
          <cell r="D453">
            <v>0.80791210030080485</v>
          </cell>
          <cell r="E453">
            <v>0.20861943095577112</v>
          </cell>
          <cell r="F453">
            <v>0.22012839326635003</v>
          </cell>
          <cell r="G453">
            <v>0.24875765254158316</v>
          </cell>
        </row>
        <row r="454">
          <cell r="A454">
            <v>44.6</v>
          </cell>
          <cell r="B454">
            <v>0.38670771425709344</v>
          </cell>
          <cell r="C454">
            <v>0.30767148939920808</v>
          </cell>
          <cell r="D454">
            <v>0.80671802278893368</v>
          </cell>
          <cell r="E454">
            <v>0.20864463443648842</v>
          </cell>
          <cell r="F454">
            <v>0.22013242414686829</v>
          </cell>
          <cell r="G454">
            <v>0.24875803483061829</v>
          </cell>
        </row>
        <row r="455">
          <cell r="A455">
            <v>44.7</v>
          </cell>
          <cell r="B455">
            <v>0.3871663188954178</v>
          </cell>
          <cell r="C455">
            <v>0.30769602964847442</v>
          </cell>
          <cell r="D455">
            <v>0.80552870008709965</v>
          </cell>
          <cell r="E455">
            <v>0.20866983791720567</v>
          </cell>
          <cell r="F455">
            <v>0.22013645502738655</v>
          </cell>
          <cell r="G455">
            <v>0.24875841711965346</v>
          </cell>
        </row>
        <row r="456">
          <cell r="A456">
            <v>44.8</v>
          </cell>
          <cell r="B456">
            <v>0.38762582306262361</v>
          </cell>
          <cell r="C456">
            <v>0.3077206201851368</v>
          </cell>
          <cell r="D456">
            <v>0.80434402882986678</v>
          </cell>
          <cell r="E456">
            <v>0.20869502023631026</v>
          </cell>
          <cell r="F456">
            <v>0.22014050045982003</v>
          </cell>
          <cell r="G456">
            <v>0.24875878278742616</v>
          </cell>
        </row>
        <row r="457">
          <cell r="A457">
            <v>44.9</v>
          </cell>
          <cell r="B457">
            <v>0.38808616472223617</v>
          </cell>
          <cell r="C457">
            <v>0.30774533644028929</v>
          </cell>
          <cell r="D457">
            <v>0.80316406069995294</v>
          </cell>
          <cell r="E457">
            <v>0.20872020255541482</v>
          </cell>
          <cell r="F457">
            <v>0.22014454589225352</v>
          </cell>
          <cell r="G457">
            <v>0.24875916507646126</v>
          </cell>
        </row>
        <row r="458">
          <cell r="A458">
            <v>45</v>
          </cell>
          <cell r="B458">
            <v>0.3885473438742556</v>
          </cell>
          <cell r="C458">
            <v>0.30777012812653576</v>
          </cell>
          <cell r="D458">
            <v>0.80198869233192271</v>
          </cell>
          <cell r="E458">
            <v>0.20874538487451941</v>
          </cell>
          <cell r="F458">
            <v>0.220148591324687</v>
          </cell>
          <cell r="G458">
            <v>0.24875954736549638</v>
          </cell>
        </row>
        <row r="459">
          <cell r="A459">
            <v>45.1</v>
          </cell>
          <cell r="B459">
            <v>0.38900942255515641</v>
          </cell>
          <cell r="C459">
            <v>0.30779499524387638</v>
          </cell>
          <cell r="D459">
            <v>0.80081797540849375</v>
          </cell>
          <cell r="E459">
            <v>0.20877054603201128</v>
          </cell>
          <cell r="F459">
            <v>0.22015265130903572</v>
          </cell>
          <cell r="G459">
            <v>0.2487599296545315</v>
          </cell>
        </row>
        <row r="460">
          <cell r="A460">
            <v>45.2</v>
          </cell>
          <cell r="B460">
            <v>0.38947233872846404</v>
          </cell>
          <cell r="C460">
            <v>0.307819962936009</v>
          </cell>
          <cell r="D460">
            <v>0.79965185824694829</v>
          </cell>
          <cell r="E460">
            <v>0.20879570718950319</v>
          </cell>
          <cell r="F460">
            <v>0.22015671129338443</v>
          </cell>
          <cell r="G460">
            <v>0.24876031194356668</v>
          </cell>
        </row>
        <row r="461">
          <cell r="A461">
            <v>45.3</v>
          </cell>
          <cell r="B461">
            <v>0.38993615443065305</v>
          </cell>
          <cell r="C461">
            <v>0.30784503120293366</v>
          </cell>
          <cell r="D461">
            <v>0.79849034084728643</v>
          </cell>
          <cell r="E461">
            <v>0.20882086834699506</v>
          </cell>
          <cell r="F461">
            <v>0.22016077127773315</v>
          </cell>
          <cell r="G461">
            <v>0.2487606942326018</v>
          </cell>
        </row>
        <row r="462">
          <cell r="A462">
            <v>45.4</v>
          </cell>
          <cell r="B462">
            <v>0.39040080762524892</v>
          </cell>
          <cell r="C462">
            <v>0.30787017490095248</v>
          </cell>
          <cell r="D462">
            <v>0.79733337152679018</v>
          </cell>
          <cell r="E462">
            <v>0.20884600834287423</v>
          </cell>
          <cell r="F462">
            <v>0.22016484581399709</v>
          </cell>
          <cell r="G462">
            <v>0.24876107652163693</v>
          </cell>
        </row>
        <row r="463">
          <cell r="A463">
            <v>45.5</v>
          </cell>
          <cell r="B463">
            <v>0.39086632933048887</v>
          </cell>
          <cell r="C463">
            <v>0.30789541917376334</v>
          </cell>
          <cell r="D463">
            <v>0.79618089860274188</v>
          </cell>
          <cell r="E463">
            <v>0.20887114833875342</v>
          </cell>
          <cell r="F463">
            <v>0.2201689057983458</v>
          </cell>
          <cell r="G463">
            <v>0.24876147543193444</v>
          </cell>
        </row>
        <row r="464">
          <cell r="A464">
            <v>45.6</v>
          </cell>
          <cell r="B464">
            <v>0.39133271954637289</v>
          </cell>
          <cell r="C464">
            <v>0.30792073887766824</v>
          </cell>
          <cell r="D464">
            <v>0.79503302544057708</v>
          </cell>
          <cell r="E464">
            <v>0.20889626717301993</v>
          </cell>
          <cell r="F464">
            <v>0.22017298033460975</v>
          </cell>
          <cell r="G464">
            <v>0.24876185772096956</v>
          </cell>
        </row>
        <row r="465">
          <cell r="A465">
            <v>45.7</v>
          </cell>
          <cell r="B465">
            <v>0.39180000929113834</v>
          </cell>
          <cell r="C465">
            <v>0.30794615915636525</v>
          </cell>
          <cell r="D465">
            <v>0.79388959699214234</v>
          </cell>
          <cell r="E465">
            <v>0.20892138600728644</v>
          </cell>
          <cell r="F465">
            <v>0.22017706942278892</v>
          </cell>
          <cell r="G465">
            <v>0.24876224001000469</v>
          </cell>
        </row>
        <row r="466">
          <cell r="A466">
            <v>45.8</v>
          </cell>
          <cell r="B466">
            <v>0.39226813652831055</v>
          </cell>
          <cell r="C466">
            <v>0.30797165486615624</v>
          </cell>
          <cell r="D466">
            <v>0.79275071662287344</v>
          </cell>
          <cell r="E466">
            <v>0.20894650484155292</v>
          </cell>
          <cell r="F466">
            <v>0.22018114395905286</v>
          </cell>
          <cell r="G466">
            <v>0.24876263892030223</v>
          </cell>
        </row>
        <row r="467">
          <cell r="A467">
            <v>45.9</v>
          </cell>
          <cell r="B467">
            <v>0.39273713227612689</v>
          </cell>
          <cell r="C467">
            <v>0.30799725115073939</v>
          </cell>
          <cell r="D467">
            <v>0.79161622928461672</v>
          </cell>
          <cell r="E467">
            <v>0.20897160251420674</v>
          </cell>
          <cell r="F467">
            <v>0.22018523304723203</v>
          </cell>
          <cell r="G467">
            <v>0.24876303783059975</v>
          </cell>
        </row>
        <row r="468">
          <cell r="A468">
            <v>46</v>
          </cell>
          <cell r="B468">
            <v>0.39320702755282461</v>
          </cell>
          <cell r="C468">
            <v>0.30802292286641658</v>
          </cell>
          <cell r="D468">
            <v>0.79048623834280807</v>
          </cell>
          <cell r="E468">
            <v>0.20899670018686053</v>
          </cell>
          <cell r="F468">
            <v>0.2201893221354112</v>
          </cell>
          <cell r="G468">
            <v>0.24876342011963487</v>
          </cell>
        </row>
        <row r="469">
          <cell r="A469">
            <v>46.1</v>
          </cell>
          <cell r="B469">
            <v>0.39367779134016651</v>
          </cell>
          <cell r="C469">
            <v>0.30804869515688577</v>
          </cell>
          <cell r="D469">
            <v>0.78936064043201171</v>
          </cell>
          <cell r="E469">
            <v>0.20902179785951433</v>
          </cell>
          <cell r="F469">
            <v>0.2201934257755056</v>
          </cell>
          <cell r="G469">
            <v>0.24876381902993236</v>
          </cell>
        </row>
        <row r="470">
          <cell r="A470">
            <v>46.2</v>
          </cell>
          <cell r="B470">
            <v>0.39414942363815242</v>
          </cell>
          <cell r="C470">
            <v>0.3080745428784491</v>
          </cell>
          <cell r="D470">
            <v>0.78823948723494541</v>
          </cell>
          <cell r="E470">
            <v>0.20904687437055547</v>
          </cell>
          <cell r="F470">
            <v>0.22019751486368477</v>
          </cell>
          <cell r="G470">
            <v>0.24876421794022988</v>
          </cell>
        </row>
        <row r="471">
          <cell r="A471">
            <v>46.3</v>
          </cell>
          <cell r="B471">
            <v>0.39462192444678251</v>
          </cell>
          <cell r="C471">
            <v>0.30810049117480443</v>
          </cell>
          <cell r="D471">
            <v>0.78712267538617375</v>
          </cell>
          <cell r="E471">
            <v>0.20907195088159658</v>
          </cell>
          <cell r="F471">
            <v>0.22020161850377917</v>
          </cell>
          <cell r="G471">
            <v>0.24876461685052742</v>
          </cell>
        </row>
        <row r="472">
          <cell r="A472">
            <v>46.4</v>
          </cell>
          <cell r="B472">
            <v>0.39509529376605673</v>
          </cell>
          <cell r="C472">
            <v>0.3081265149022539</v>
          </cell>
          <cell r="D472">
            <v>0.78601025656841439</v>
          </cell>
          <cell r="E472">
            <v>0.20909702739263769</v>
          </cell>
          <cell r="F472">
            <v>0.2202057366957888</v>
          </cell>
          <cell r="G472">
            <v>0.24876501576082496</v>
          </cell>
        </row>
        <row r="473">
          <cell r="A473">
            <v>46.5</v>
          </cell>
          <cell r="B473">
            <v>0.39556956261421222</v>
          </cell>
          <cell r="C473">
            <v>0.30815261406079741</v>
          </cell>
          <cell r="D473">
            <v>0.78490212741623189</v>
          </cell>
          <cell r="E473">
            <v>0.20912208274206612</v>
          </cell>
          <cell r="F473">
            <v>0.2202098403358832</v>
          </cell>
          <cell r="G473">
            <v>0.24876541467112243</v>
          </cell>
        </row>
        <row r="474">
          <cell r="A474">
            <v>46.6</v>
          </cell>
          <cell r="B474">
            <v>0.39604469997301189</v>
          </cell>
          <cell r="C474">
            <v>0.30817881379413298</v>
          </cell>
          <cell r="D474">
            <v>0.78379839129506146</v>
          </cell>
          <cell r="E474">
            <v>0.2091471169298818</v>
          </cell>
          <cell r="F474">
            <v>0.22021395852789283</v>
          </cell>
          <cell r="G474">
            <v>0.24876581358141997</v>
          </cell>
        </row>
        <row r="475">
          <cell r="A475">
            <v>46.7</v>
          </cell>
          <cell r="B475">
            <v>0.396520736860693</v>
          </cell>
          <cell r="C475">
            <v>0.30820508895856263</v>
          </cell>
          <cell r="D475">
            <v>0.782698944839468</v>
          </cell>
          <cell r="E475">
            <v>0.20917217227931023</v>
          </cell>
          <cell r="F475">
            <v>0.22021807671990246</v>
          </cell>
          <cell r="G475">
            <v>0.24876621249171751</v>
          </cell>
        </row>
        <row r="476">
          <cell r="A476">
            <v>46.8</v>
          </cell>
          <cell r="B476">
            <v>0.39699764225901812</v>
          </cell>
          <cell r="C476">
            <v>0.30823143955408627</v>
          </cell>
          <cell r="D476">
            <v>0.7816037880494513</v>
          </cell>
          <cell r="E476">
            <v>0.20919720646712597</v>
          </cell>
          <cell r="F476">
            <v>0.22022220946382731</v>
          </cell>
          <cell r="G476">
            <v>0.2487666280232774</v>
          </cell>
        </row>
        <row r="477">
          <cell r="A477">
            <v>46.9</v>
          </cell>
          <cell r="B477">
            <v>0.39747541616798737</v>
          </cell>
          <cell r="C477">
            <v>0.30825789072440202</v>
          </cell>
          <cell r="D477">
            <v>0.78051292092501134</v>
          </cell>
          <cell r="E477">
            <v>0.209222219493329</v>
          </cell>
          <cell r="F477">
            <v>0.22022632765583694</v>
          </cell>
          <cell r="G477">
            <v>0.24876702693357494</v>
          </cell>
        </row>
        <row r="478">
          <cell r="A478">
            <v>47</v>
          </cell>
          <cell r="B478">
            <v>0.39795408960583806</v>
          </cell>
          <cell r="C478">
            <v>0.30828444246950987</v>
          </cell>
          <cell r="D478">
            <v>0.77942624010071249</v>
          </cell>
          <cell r="E478">
            <v>0.20924725368114475</v>
          </cell>
          <cell r="F478">
            <v>0.2202304603997618</v>
          </cell>
          <cell r="G478">
            <v>0.24876744246513491</v>
          </cell>
        </row>
        <row r="479">
          <cell r="A479">
            <v>47.1</v>
          </cell>
          <cell r="B479">
            <v>0.39843366257257012</v>
          </cell>
          <cell r="C479">
            <v>0.30831104450201369</v>
          </cell>
          <cell r="D479">
            <v>0.77834384894199027</v>
          </cell>
          <cell r="E479">
            <v>0.20927226670734775</v>
          </cell>
          <cell r="F479">
            <v>0.22023460769560188</v>
          </cell>
          <cell r="G479">
            <v>0.24876784137543237</v>
          </cell>
        </row>
        <row r="480">
          <cell r="A480">
            <v>47.2</v>
          </cell>
          <cell r="B480">
            <v>0.39891410404994626</v>
          </cell>
          <cell r="C480">
            <v>0.30833774710930961</v>
          </cell>
          <cell r="D480">
            <v>0.77726564408340937</v>
          </cell>
          <cell r="E480">
            <v>0.20929725857193812</v>
          </cell>
          <cell r="F480">
            <v>0.22023874043952674</v>
          </cell>
          <cell r="G480">
            <v>0.24876825690699234</v>
          </cell>
        </row>
        <row r="481">
          <cell r="A481">
            <v>47.3</v>
          </cell>
          <cell r="B481">
            <v>0.39939541403796652</v>
          </cell>
          <cell r="C481">
            <v>0.3083645502913977</v>
          </cell>
          <cell r="D481">
            <v>0.77619167720768745</v>
          </cell>
          <cell r="E481">
            <v>0.20932225043652844</v>
          </cell>
          <cell r="F481">
            <v>0.22024288773536682</v>
          </cell>
          <cell r="G481">
            <v>0.24876867243855222</v>
          </cell>
        </row>
        <row r="482">
          <cell r="A482">
            <v>47.4</v>
          </cell>
          <cell r="B482">
            <v>0.39987762355486822</v>
          </cell>
          <cell r="C482">
            <v>0.3083914037608817</v>
          </cell>
          <cell r="D482">
            <v>0.77512184494938896</v>
          </cell>
          <cell r="E482">
            <v>0.20934724230111879</v>
          </cell>
          <cell r="F482">
            <v>0.22024703503120691</v>
          </cell>
          <cell r="G482">
            <v>0.24876907134884976</v>
          </cell>
        </row>
        <row r="483">
          <cell r="A483">
            <v>47.5</v>
          </cell>
          <cell r="B483">
            <v>0.40036073260065125</v>
          </cell>
          <cell r="C483">
            <v>0.30841835780515786</v>
          </cell>
          <cell r="D483">
            <v>0.77405619899123146</v>
          </cell>
          <cell r="E483">
            <v>0.20937223416570913</v>
          </cell>
          <cell r="F483">
            <v>0.22025119687896222</v>
          </cell>
          <cell r="G483">
            <v>0.24876948688040967</v>
          </cell>
        </row>
        <row r="484">
          <cell r="A484">
            <v>47.6</v>
          </cell>
          <cell r="B484">
            <v>0.40084474117531571</v>
          </cell>
          <cell r="C484">
            <v>0.30844541242422602</v>
          </cell>
          <cell r="D484">
            <v>0.7729946876504975</v>
          </cell>
          <cell r="E484">
            <v>0.20939720486868676</v>
          </cell>
          <cell r="F484">
            <v>0.2202553441748023</v>
          </cell>
          <cell r="G484">
            <v>0.24876990241196961</v>
          </cell>
        </row>
        <row r="485">
          <cell r="A485">
            <v>47.7</v>
          </cell>
          <cell r="B485">
            <v>0.40132961826062424</v>
          </cell>
          <cell r="C485">
            <v>0.30847251733069031</v>
          </cell>
          <cell r="D485">
            <v>0.77193731092718676</v>
          </cell>
          <cell r="E485">
            <v>0.20942215441005174</v>
          </cell>
          <cell r="F485">
            <v>0.22025950602255762</v>
          </cell>
          <cell r="G485">
            <v>0.24877031794352952</v>
          </cell>
        </row>
        <row r="486">
          <cell r="A486">
            <v>47.8</v>
          </cell>
          <cell r="B486">
            <v>0.40181539487481421</v>
          </cell>
          <cell r="C486">
            <v>0.3084997228119466</v>
          </cell>
          <cell r="D486">
            <v>0.77088401713858168</v>
          </cell>
          <cell r="E486">
            <v>0.20944710395141669</v>
          </cell>
          <cell r="F486">
            <v>0.22026366787031293</v>
          </cell>
          <cell r="G486">
            <v>0.24877075009635183</v>
          </cell>
        </row>
        <row r="487">
          <cell r="A487">
            <v>47.9</v>
          </cell>
          <cell r="B487">
            <v>0.40230207101788551</v>
          </cell>
          <cell r="C487">
            <v>0.30852700372429698</v>
          </cell>
          <cell r="D487">
            <v>0.76983480628468215</v>
          </cell>
          <cell r="E487">
            <v>0.20947205349278164</v>
          </cell>
          <cell r="F487">
            <v>0.22026784426998347</v>
          </cell>
          <cell r="G487">
            <v>0.24877116562791174</v>
          </cell>
        </row>
        <row r="488">
          <cell r="A488">
            <v>48</v>
          </cell>
          <cell r="B488">
            <v>0.40278964668983824</v>
          </cell>
          <cell r="C488">
            <v>0.30855438521143941</v>
          </cell>
          <cell r="D488">
            <v>0.76878967836548828</v>
          </cell>
          <cell r="E488">
            <v>0.20949700303414659</v>
          </cell>
          <cell r="F488">
            <v>0.22027202066965401</v>
          </cell>
          <cell r="G488">
            <v>0.24877158115947168</v>
          </cell>
        </row>
        <row r="489">
          <cell r="A489">
            <v>48.1</v>
          </cell>
          <cell r="B489">
            <v>0.4032780908724351</v>
          </cell>
          <cell r="C489">
            <v>0.30858181698597792</v>
          </cell>
          <cell r="D489">
            <v>0.7677485816982822</v>
          </cell>
          <cell r="E489">
            <v>0.20952193141389885</v>
          </cell>
          <cell r="F489">
            <v>0.22027619706932455</v>
          </cell>
          <cell r="G489">
            <v>0.24877201331229401</v>
          </cell>
        </row>
        <row r="490">
          <cell r="A490">
            <v>48.2</v>
          </cell>
          <cell r="B490">
            <v>0.4037674656021506</v>
          </cell>
          <cell r="C490">
            <v>0.30860934933530848</v>
          </cell>
          <cell r="D490">
            <v>0.76671151628306378</v>
          </cell>
          <cell r="E490">
            <v>0.20954685979365112</v>
          </cell>
          <cell r="F490">
            <v>0.22028037346899509</v>
          </cell>
          <cell r="G490">
            <v>0.24877242884385389</v>
          </cell>
        </row>
        <row r="491">
          <cell r="A491">
            <v>48.3</v>
          </cell>
          <cell r="B491">
            <v>0.40425770884251022</v>
          </cell>
          <cell r="C491">
            <v>0.30863695711573308</v>
          </cell>
          <cell r="D491">
            <v>0.76567848211983336</v>
          </cell>
          <cell r="E491">
            <v>0.20957176701179067</v>
          </cell>
          <cell r="F491">
            <v>0.22028456442058086</v>
          </cell>
          <cell r="G491">
            <v>0.24877286099667623</v>
          </cell>
        </row>
        <row r="492">
          <cell r="A492">
            <v>48.4</v>
          </cell>
          <cell r="B492">
            <v>0.40474885161175123</v>
          </cell>
          <cell r="C492">
            <v>0.30866466547094978</v>
          </cell>
          <cell r="D492">
            <v>0.76464947920859061</v>
          </cell>
          <cell r="E492">
            <v>0.20959667422993025</v>
          </cell>
          <cell r="F492">
            <v>0.22028875537216663</v>
          </cell>
          <cell r="G492">
            <v>0.24877327652823611</v>
          </cell>
        </row>
        <row r="493">
          <cell r="A493">
            <v>48.5</v>
          </cell>
          <cell r="B493">
            <v>0.40524092492811092</v>
          </cell>
          <cell r="C493">
            <v>0.30869242411356251</v>
          </cell>
          <cell r="D493">
            <v>0.7636244041839001</v>
          </cell>
          <cell r="E493">
            <v>0.2096215814480698</v>
          </cell>
          <cell r="F493">
            <v>0.2202929463237524</v>
          </cell>
          <cell r="G493">
            <v>0.24877370868105844</v>
          </cell>
        </row>
        <row r="494">
          <cell r="A494">
            <v>48.6</v>
          </cell>
          <cell r="B494">
            <v>0.40573386675511469</v>
          </cell>
          <cell r="C494">
            <v>0.30872028333096729</v>
          </cell>
          <cell r="D494">
            <v>0.76260330872847959</v>
          </cell>
          <cell r="E494">
            <v>0.20964646750459667</v>
          </cell>
          <cell r="F494">
            <v>0.22029713727533817</v>
          </cell>
          <cell r="G494">
            <v>0.24877414083388075</v>
          </cell>
        </row>
        <row r="495">
          <cell r="A495">
            <v>48.7</v>
          </cell>
          <cell r="B495">
            <v>0.4062277081109999</v>
          </cell>
          <cell r="C495">
            <v>0.30874821797946622</v>
          </cell>
          <cell r="D495">
            <v>0.76158619284232898</v>
          </cell>
          <cell r="E495">
            <v>0.20967135356112357</v>
          </cell>
          <cell r="F495">
            <v>0.22030134277883917</v>
          </cell>
          <cell r="G495">
            <v>0.24877457298670305</v>
          </cell>
        </row>
        <row r="496">
          <cell r="A496">
            <v>48.8</v>
          </cell>
          <cell r="B496">
            <v>0.4067224800140038</v>
          </cell>
          <cell r="C496">
            <v>0.30877622805905908</v>
          </cell>
          <cell r="D496">
            <v>0.76057295316001283</v>
          </cell>
          <cell r="E496">
            <v>0.20969623961765044</v>
          </cell>
          <cell r="F496">
            <v>0.22030554828234017</v>
          </cell>
          <cell r="G496">
            <v>0.24877500513952538</v>
          </cell>
        </row>
        <row r="497">
          <cell r="A497">
            <v>48.9</v>
          </cell>
          <cell r="B497">
            <v>0.40721815144588908</v>
          </cell>
          <cell r="C497">
            <v>0.30880431356974603</v>
          </cell>
          <cell r="D497">
            <v>0.75956364136424892</v>
          </cell>
          <cell r="E497">
            <v>0.20972110451256462</v>
          </cell>
          <cell r="F497">
            <v>0.22030975378584117</v>
          </cell>
          <cell r="G497">
            <v>0.24877543729234769</v>
          </cell>
        </row>
        <row r="498">
          <cell r="A498">
            <v>49</v>
          </cell>
          <cell r="B498">
            <v>0.40771472240665574</v>
          </cell>
          <cell r="C498">
            <v>0.30883249965522513</v>
          </cell>
          <cell r="D498">
            <v>0.75855825745503735</v>
          </cell>
          <cell r="E498">
            <v>0.20974596940747881</v>
          </cell>
          <cell r="F498">
            <v>0.22031397384125739</v>
          </cell>
          <cell r="G498">
            <v>0.24877586944517002</v>
          </cell>
        </row>
        <row r="499">
          <cell r="A499">
            <v>49.1</v>
          </cell>
          <cell r="B499">
            <v>0.40821219289630384</v>
          </cell>
          <cell r="C499">
            <v>0.30886076117179823</v>
          </cell>
          <cell r="D499">
            <v>0.75755669806694215</v>
          </cell>
          <cell r="E499">
            <v>0.2097708131407803</v>
          </cell>
          <cell r="F499">
            <v>0.22031819389667362</v>
          </cell>
          <cell r="G499">
            <v>0.24877630159799233</v>
          </cell>
        </row>
        <row r="500">
          <cell r="A500">
            <v>49.2</v>
          </cell>
          <cell r="B500">
            <v>0.40871056291483326</v>
          </cell>
          <cell r="C500">
            <v>0.3088890729757674</v>
          </cell>
          <cell r="D500">
            <v>0.75655906656539929</v>
          </cell>
          <cell r="E500">
            <v>0.2097956568740818</v>
          </cell>
          <cell r="F500">
            <v>0.22032241395208985</v>
          </cell>
          <cell r="G500">
            <v>0.24877675037207705</v>
          </cell>
        </row>
        <row r="501">
          <cell r="A501">
            <v>49.3</v>
          </cell>
          <cell r="B501">
            <v>0.40920986348048138</v>
          </cell>
          <cell r="C501">
            <v>0.30891748535452856</v>
          </cell>
          <cell r="D501">
            <v>0.75556520790225523</v>
          </cell>
          <cell r="E501">
            <v>0.20982050060738328</v>
          </cell>
          <cell r="F501">
            <v>0.22032663400750607</v>
          </cell>
          <cell r="G501">
            <v>0.24877718252489939</v>
          </cell>
        </row>
        <row r="502">
          <cell r="A502">
            <v>49.4</v>
          </cell>
          <cell r="B502">
            <v>0.40971006357501094</v>
          </cell>
          <cell r="C502">
            <v>0.30894597316438388</v>
          </cell>
          <cell r="D502">
            <v>0.75457522544294564</v>
          </cell>
          <cell r="E502">
            <v>0.20984532317907209</v>
          </cell>
          <cell r="F502">
            <v>0.22033086861483753</v>
          </cell>
          <cell r="G502">
            <v>0.24877763129898411</v>
          </cell>
        </row>
        <row r="503">
          <cell r="A503">
            <v>49.5</v>
          </cell>
          <cell r="B503">
            <v>0.41021116319842182</v>
          </cell>
          <cell r="C503">
            <v>0.30897453640533318</v>
          </cell>
          <cell r="D503">
            <v>0.75358901582203475</v>
          </cell>
          <cell r="E503">
            <v>0.20987014575076088</v>
          </cell>
          <cell r="F503">
            <v>0.22033510322216898</v>
          </cell>
          <cell r="G503">
            <v>0.24877806345180642</v>
          </cell>
        </row>
        <row r="504">
          <cell r="A504">
            <v>49.6</v>
          </cell>
          <cell r="B504">
            <v>0.4107131623507142</v>
          </cell>
          <cell r="C504">
            <v>0.30900317507737657</v>
          </cell>
          <cell r="D504">
            <v>0.75260663072224065</v>
          </cell>
          <cell r="E504">
            <v>0.20989496832244967</v>
          </cell>
          <cell r="F504">
            <v>0.22033933782950044</v>
          </cell>
          <cell r="G504">
            <v>0.24877851222589112</v>
          </cell>
        </row>
        <row r="505">
          <cell r="A505">
            <v>49.7</v>
          </cell>
          <cell r="B505">
            <v>0.41121609205012516</v>
          </cell>
          <cell r="C505">
            <v>0.30903191432421201</v>
          </cell>
          <cell r="D505">
            <v>0.75162801846084537</v>
          </cell>
          <cell r="E505">
            <v>0.20991976973252577</v>
          </cell>
          <cell r="F505">
            <v>0.22034358698874712</v>
          </cell>
          <cell r="G505">
            <v>0.24877896099997585</v>
          </cell>
        </row>
        <row r="506">
          <cell r="A506">
            <v>49.8</v>
          </cell>
          <cell r="B506">
            <v>0.41171995229665487</v>
          </cell>
          <cell r="C506">
            <v>0.30906070385844353</v>
          </cell>
          <cell r="D506">
            <v>0.75065317903784878</v>
          </cell>
          <cell r="E506">
            <v>0.20994457114260187</v>
          </cell>
          <cell r="F506">
            <v>0.2203478361479938</v>
          </cell>
          <cell r="G506">
            <v>0.24877939315279815</v>
          </cell>
        </row>
        <row r="507">
          <cell r="A507">
            <v>49.9</v>
          </cell>
          <cell r="B507">
            <v>0.41222471207206596</v>
          </cell>
          <cell r="C507">
            <v>0.3090895939674671</v>
          </cell>
          <cell r="D507">
            <v>0.74968206077053334</v>
          </cell>
          <cell r="E507">
            <v>0.20996935139106529</v>
          </cell>
          <cell r="F507">
            <v>0.22035208530724049</v>
          </cell>
          <cell r="G507">
            <v>0.24877984192688285</v>
          </cell>
        </row>
        <row r="508">
          <cell r="A508">
            <v>50</v>
          </cell>
          <cell r="B508">
            <v>0.41273037137635843</v>
          </cell>
          <cell r="C508">
            <v>0.30911853436388675</v>
          </cell>
          <cell r="D508">
            <v>0.74871466365889894</v>
          </cell>
          <cell r="E508">
            <v>0.20999413163952871</v>
          </cell>
          <cell r="F508">
            <v>0.22035633446648717</v>
          </cell>
          <cell r="G508">
            <v>0.24878029070096758</v>
          </cell>
        </row>
        <row r="509">
          <cell r="A509">
            <v>50.1</v>
          </cell>
          <cell r="B509">
            <v>0.41323696122776954</v>
          </cell>
          <cell r="C509">
            <v>0.3091475753350984</v>
          </cell>
          <cell r="D509">
            <v>0.74775098770294557</v>
          </cell>
          <cell r="E509">
            <v>0.2100189118879921</v>
          </cell>
          <cell r="F509">
            <v>0.22036059817764908</v>
          </cell>
          <cell r="G509">
            <v>0.24878075609631467</v>
          </cell>
        </row>
        <row r="510">
          <cell r="A510">
            <v>50.2</v>
          </cell>
          <cell r="B510">
            <v>0.4137444816262994</v>
          </cell>
          <cell r="C510">
            <v>0.30917666659370613</v>
          </cell>
          <cell r="D510">
            <v>0.74679103290267312</v>
          </cell>
          <cell r="E510">
            <v>0.21004367097484283</v>
          </cell>
          <cell r="F510">
            <v>0.22036486188881099</v>
          </cell>
          <cell r="G510">
            <v>0.2487812048703994</v>
          </cell>
        </row>
        <row r="511">
          <cell r="A511">
            <v>50.3</v>
          </cell>
          <cell r="B511">
            <v>0.41425290155371064</v>
          </cell>
          <cell r="C511">
            <v>0.30920585842710591</v>
          </cell>
          <cell r="D511">
            <v>0.74583474757536405</v>
          </cell>
          <cell r="E511">
            <v>0.21006843006169357</v>
          </cell>
          <cell r="F511">
            <v>0.2203691255999729</v>
          </cell>
          <cell r="G511">
            <v>0.24878165364448407</v>
          </cell>
        </row>
        <row r="512">
          <cell r="A512">
            <v>50.4</v>
          </cell>
          <cell r="B512">
            <v>0.41476225202824057</v>
          </cell>
          <cell r="C512">
            <v>0.30923512569159978</v>
          </cell>
          <cell r="D512">
            <v>0.74488213172101825</v>
          </cell>
          <cell r="E512">
            <v>0.21009318914854427</v>
          </cell>
          <cell r="F512">
            <v>0.22037340386305004</v>
          </cell>
          <cell r="G512">
            <v>0.24878210241856882</v>
          </cell>
        </row>
        <row r="513">
          <cell r="A513">
            <v>50.5</v>
          </cell>
          <cell r="B513">
            <v>0.41527250203165189</v>
          </cell>
          <cell r="C513">
            <v>0.30926444324348967</v>
          </cell>
          <cell r="D513">
            <v>0.74393313365691782</v>
          </cell>
          <cell r="E513">
            <v>0.2101179270737823</v>
          </cell>
          <cell r="F513">
            <v>0.22037766757421196</v>
          </cell>
          <cell r="G513">
            <v>0.24878256781391592</v>
          </cell>
        </row>
        <row r="514">
          <cell r="A514">
            <v>50.6</v>
          </cell>
          <cell r="B514">
            <v>0.41578371360041916</v>
          </cell>
          <cell r="C514">
            <v>0.30929386137017162</v>
          </cell>
          <cell r="D514">
            <v>0.74298780506578066</v>
          </cell>
          <cell r="E514">
            <v>0.21014266499902035</v>
          </cell>
          <cell r="F514">
            <v>0.22038194583728909</v>
          </cell>
          <cell r="G514">
            <v>0.24878301658800064</v>
          </cell>
        </row>
        <row r="515">
          <cell r="A515">
            <v>50.7</v>
          </cell>
          <cell r="B515">
            <v>0.41629582469806781</v>
          </cell>
          <cell r="C515">
            <v>0.30932335492794766</v>
          </cell>
          <cell r="D515">
            <v>0.74204609426488888</v>
          </cell>
          <cell r="E515">
            <v>0.21016738176264566</v>
          </cell>
          <cell r="F515">
            <v>0.22038623865228146</v>
          </cell>
          <cell r="G515">
            <v>0.24878348198334774</v>
          </cell>
        </row>
        <row r="516">
          <cell r="A516">
            <v>50.8</v>
          </cell>
          <cell r="B516">
            <v>0.41680883532459789</v>
          </cell>
          <cell r="C516">
            <v>0.30935292391681779</v>
          </cell>
          <cell r="D516">
            <v>0.74110794957152493</v>
          </cell>
          <cell r="E516">
            <v>0.21019209852627099</v>
          </cell>
          <cell r="F516">
            <v>0.2203905169153586</v>
          </cell>
          <cell r="G516">
            <v>0.24878393075743246</v>
          </cell>
        </row>
        <row r="517">
          <cell r="A517">
            <v>50.9</v>
          </cell>
          <cell r="B517">
            <v>0.41732280751648393</v>
          </cell>
          <cell r="C517">
            <v>0.30938254319308384</v>
          </cell>
          <cell r="D517">
            <v>0.74017342266840624</v>
          </cell>
          <cell r="E517">
            <v>0.21021681528989633</v>
          </cell>
          <cell r="F517">
            <v>0.22039480973035097</v>
          </cell>
          <cell r="G517">
            <v>0.24878439615277959</v>
          </cell>
        </row>
        <row r="518">
          <cell r="A518">
            <v>51</v>
          </cell>
          <cell r="B518">
            <v>0.4178376792372514</v>
          </cell>
          <cell r="C518">
            <v>0.30941226304414204</v>
          </cell>
          <cell r="D518">
            <v>0.73924246187281528</v>
          </cell>
          <cell r="E518">
            <v>0.21024151089190898</v>
          </cell>
          <cell r="F518">
            <v>0.22039910254534334</v>
          </cell>
          <cell r="G518">
            <v>0.24878486154812668</v>
          </cell>
        </row>
        <row r="519">
          <cell r="A519">
            <v>51.1</v>
          </cell>
          <cell r="B519">
            <v>0.41835348150513751</v>
          </cell>
          <cell r="C519">
            <v>0.30944205832629429</v>
          </cell>
          <cell r="D519">
            <v>0.73831506718475204</v>
          </cell>
          <cell r="E519">
            <v>0.21026620649392158</v>
          </cell>
          <cell r="F519">
            <v>0.22040340991225094</v>
          </cell>
          <cell r="G519">
            <v>0.24878532694347377</v>
          </cell>
        </row>
        <row r="520">
          <cell r="A520">
            <v>51.2</v>
          </cell>
          <cell r="B520">
            <v>0.41887024533837963</v>
          </cell>
          <cell r="C520">
            <v>0.30947190389584256</v>
          </cell>
          <cell r="D520">
            <v>0.73739118692149863</v>
          </cell>
          <cell r="E520">
            <v>0.21029088093432155</v>
          </cell>
          <cell r="F520">
            <v>0.22040771727915853</v>
          </cell>
          <cell r="G520">
            <v>0.24878579233882092</v>
          </cell>
        </row>
        <row r="521">
          <cell r="A521">
            <v>51.3</v>
          </cell>
          <cell r="B521">
            <v>0.41938790870050308</v>
          </cell>
          <cell r="C521">
            <v>0.30950185004018294</v>
          </cell>
          <cell r="D521">
            <v>0.73647082108305506</v>
          </cell>
          <cell r="E521">
            <v>0.2103155765363342</v>
          </cell>
          <cell r="F521">
            <v>0.22041202464606613</v>
          </cell>
          <cell r="G521">
            <v>0.24878625773416801</v>
          </cell>
        </row>
        <row r="522">
          <cell r="A522">
            <v>51.4</v>
          </cell>
          <cell r="B522">
            <v>0.41990650260974527</v>
          </cell>
          <cell r="C522">
            <v>0.30953184647191934</v>
          </cell>
          <cell r="D522">
            <v>0.73555402135213932</v>
          </cell>
          <cell r="E522">
            <v>0.21034022981512143</v>
          </cell>
          <cell r="F522">
            <v>0.22041633201297373</v>
          </cell>
          <cell r="G522">
            <v>0.24878672312951511</v>
          </cell>
        </row>
        <row r="523">
          <cell r="A523">
            <v>51.5</v>
          </cell>
          <cell r="B523">
            <v>0.42042602706610616</v>
          </cell>
          <cell r="C523">
            <v>0.30956191833474977</v>
          </cell>
          <cell r="D523">
            <v>0.73464063268059765</v>
          </cell>
          <cell r="E523">
            <v>0.2103649042555214</v>
          </cell>
          <cell r="F523">
            <v>0.22042063937988132</v>
          </cell>
          <cell r="G523">
            <v>0.24878720514612462</v>
          </cell>
        </row>
        <row r="524">
          <cell r="A524">
            <v>51.6</v>
          </cell>
          <cell r="B524">
            <v>0.42094648206958563</v>
          </cell>
          <cell r="C524">
            <v>0.30959209077237232</v>
          </cell>
          <cell r="D524">
            <v>0.73373081011658381</v>
          </cell>
          <cell r="E524">
            <v>0.21038955753430863</v>
          </cell>
          <cell r="F524">
            <v>0.22042496129870415</v>
          </cell>
          <cell r="G524">
            <v>0.24878767054147172</v>
          </cell>
        </row>
        <row r="525">
          <cell r="A525">
            <v>51.7</v>
          </cell>
          <cell r="B525">
            <v>0.4214678676201839</v>
          </cell>
          <cell r="C525">
            <v>0.30962231349739094</v>
          </cell>
          <cell r="D525">
            <v>0.73282439861194415</v>
          </cell>
          <cell r="E525">
            <v>0.2104141896514832</v>
          </cell>
          <cell r="F525">
            <v>0.22042928321752697</v>
          </cell>
          <cell r="G525">
            <v>0.24878813593681884</v>
          </cell>
        </row>
        <row r="526">
          <cell r="A526">
            <v>51.8</v>
          </cell>
          <cell r="B526">
            <v>0.42199018371790076</v>
          </cell>
          <cell r="C526">
            <v>0.30965261165350355</v>
          </cell>
          <cell r="D526">
            <v>0.73192144984939655</v>
          </cell>
          <cell r="E526">
            <v>0.21043884293027043</v>
          </cell>
          <cell r="F526">
            <v>0.22043361968826503</v>
          </cell>
          <cell r="G526">
            <v>0.24878861795342835</v>
          </cell>
        </row>
        <row r="527">
          <cell r="A527">
            <v>51.9</v>
          </cell>
          <cell r="B527">
            <v>0.42251346138097362</v>
          </cell>
          <cell r="C527">
            <v>0.30968298524071025</v>
          </cell>
          <cell r="D527">
            <v>0.73102196382894102</v>
          </cell>
          <cell r="E527">
            <v>0.21046345388583232</v>
          </cell>
          <cell r="F527">
            <v>0.22043794160708785</v>
          </cell>
          <cell r="G527">
            <v>0.24878908334877545</v>
          </cell>
        </row>
        <row r="528">
          <cell r="A528">
            <v>52</v>
          </cell>
          <cell r="B528">
            <v>0.42303763857292798</v>
          </cell>
          <cell r="C528">
            <v>0.30971343425901093</v>
          </cell>
          <cell r="D528">
            <v>0.73012583718514201</v>
          </cell>
          <cell r="E528">
            <v>0.21048808600300686</v>
          </cell>
          <cell r="F528">
            <v>0.2204422780778259</v>
          </cell>
          <cell r="G528">
            <v>0.24878956536538496</v>
          </cell>
        </row>
        <row r="529">
          <cell r="A529">
            <v>52.1</v>
          </cell>
          <cell r="B529">
            <v>0.42356277733023823</v>
          </cell>
          <cell r="C529">
            <v>0.30974393356470775</v>
          </cell>
          <cell r="D529">
            <v>0.72923317328343518</v>
          </cell>
          <cell r="E529">
            <v>0.21051269695856875</v>
          </cell>
          <cell r="F529">
            <v>0.22044661454856396</v>
          </cell>
          <cell r="G529">
            <v>0.24879004738199448</v>
          </cell>
        </row>
        <row r="530">
          <cell r="A530">
            <v>52.2</v>
          </cell>
          <cell r="B530">
            <v>0.42408884663466706</v>
          </cell>
          <cell r="C530">
            <v>0.30977453344519662</v>
          </cell>
          <cell r="D530">
            <v>0.72834386875838464</v>
          </cell>
          <cell r="E530">
            <v>0.21053730791413061</v>
          </cell>
          <cell r="F530">
            <v>0.22045096557121724</v>
          </cell>
          <cell r="G530">
            <v>0.24879052939860399</v>
          </cell>
        </row>
        <row r="531">
          <cell r="A531">
            <v>52.3</v>
          </cell>
          <cell r="B531">
            <v>0.4246158464862147</v>
          </cell>
          <cell r="C531">
            <v>0.30980520875677953</v>
          </cell>
          <cell r="D531">
            <v>0.72745797529270861</v>
          </cell>
          <cell r="E531">
            <v>0.21056189770807979</v>
          </cell>
          <cell r="F531">
            <v>0.22045531659387052</v>
          </cell>
          <cell r="G531">
            <v>0.24879101141521351</v>
          </cell>
        </row>
        <row r="532">
          <cell r="A532">
            <v>52.4</v>
          </cell>
          <cell r="B532">
            <v>0.42514380790311829</v>
          </cell>
          <cell r="C532">
            <v>0.30983593435575846</v>
          </cell>
          <cell r="D532">
            <v>0.72657538952097123</v>
          </cell>
          <cell r="E532">
            <v>0.21058648750202896</v>
          </cell>
          <cell r="F532">
            <v>0.2204596676165238</v>
          </cell>
          <cell r="G532">
            <v>0.24879149343182302</v>
          </cell>
        </row>
        <row r="533">
          <cell r="A533">
            <v>52.5</v>
          </cell>
          <cell r="B533">
            <v>0.42567266884890326</v>
          </cell>
          <cell r="C533">
            <v>0.30986673538583143</v>
          </cell>
          <cell r="D533">
            <v>0.72569621480860802</v>
          </cell>
          <cell r="E533">
            <v>0.21061107729597814</v>
          </cell>
          <cell r="F533">
            <v>0.22046401863917708</v>
          </cell>
          <cell r="G533">
            <v>0.24879197544843248</v>
          </cell>
        </row>
        <row r="534">
          <cell r="A534">
            <v>52.6</v>
          </cell>
          <cell r="B534">
            <v>0.42620252237828149</v>
          </cell>
          <cell r="C534">
            <v>0.30989761184699854</v>
          </cell>
          <cell r="D534">
            <v>0.72482034779018356</v>
          </cell>
          <cell r="E534">
            <v>0.2106356459283146</v>
          </cell>
          <cell r="F534">
            <v>0.22046838421374559</v>
          </cell>
          <cell r="G534">
            <v>0.248792457465042</v>
          </cell>
        </row>
        <row r="535">
          <cell r="A535">
            <v>52.7</v>
          </cell>
          <cell r="B535">
            <v>0.42673327543654116</v>
          </cell>
          <cell r="C535">
            <v>0.30992856373925959</v>
          </cell>
          <cell r="D535">
            <v>0.72394778846569785</v>
          </cell>
          <cell r="E535">
            <v>0.21066021456065112</v>
          </cell>
          <cell r="F535">
            <v>0.22047273523639888</v>
          </cell>
          <cell r="G535">
            <v>0.24879293948165151</v>
          </cell>
        </row>
        <row r="536">
          <cell r="A536">
            <v>52.8</v>
          </cell>
          <cell r="B536">
            <v>0.42726499006015672</v>
          </cell>
          <cell r="C536">
            <v>0.30995956591891677</v>
          </cell>
          <cell r="D536">
            <v>0.72307853683515078</v>
          </cell>
          <cell r="E536">
            <v>0.2106847620313749</v>
          </cell>
          <cell r="F536">
            <v>0.22047711536288261</v>
          </cell>
          <cell r="G536">
            <v>0.24879343811952337</v>
          </cell>
        </row>
        <row r="537">
          <cell r="A537">
            <v>52.9</v>
          </cell>
          <cell r="B537">
            <v>0.42779766624912835</v>
          </cell>
          <cell r="C537">
            <v>0.309990668673366</v>
          </cell>
          <cell r="D537">
            <v>0.72221259289854245</v>
          </cell>
          <cell r="E537">
            <v>0.21070930950209868</v>
          </cell>
          <cell r="F537">
            <v>0.22048148093745112</v>
          </cell>
          <cell r="G537">
            <v>0.24879392013613288</v>
          </cell>
        </row>
        <row r="538">
          <cell r="A538">
            <v>53</v>
          </cell>
          <cell r="B538">
            <v>0.42833127298521856</v>
          </cell>
          <cell r="C538">
            <v>0.31002182171521125</v>
          </cell>
          <cell r="D538">
            <v>0.7213499049731551</v>
          </cell>
          <cell r="E538">
            <v>0.21073385697282246</v>
          </cell>
          <cell r="F538">
            <v>0.22048586106393486</v>
          </cell>
          <cell r="G538">
            <v>0.24879441877400482</v>
          </cell>
        </row>
        <row r="539">
          <cell r="A539">
            <v>53.1</v>
          </cell>
          <cell r="B539">
            <v>0.42886581026842757</v>
          </cell>
          <cell r="C539">
            <v>0.3100530501881506</v>
          </cell>
          <cell r="D539">
            <v>0.7204904730589885</v>
          </cell>
          <cell r="E539">
            <v>0.21075838328193358</v>
          </cell>
          <cell r="F539">
            <v>0.2204902411904186</v>
          </cell>
          <cell r="G539">
            <v>0.24879490079061434</v>
          </cell>
        </row>
        <row r="540">
          <cell r="A540">
            <v>53.2</v>
          </cell>
          <cell r="B540">
            <v>0.42940130911699248</v>
          </cell>
          <cell r="C540">
            <v>0.31008432894848592</v>
          </cell>
          <cell r="D540">
            <v>0.71963429715604288</v>
          </cell>
          <cell r="E540">
            <v>0.21078290959104468</v>
          </cell>
          <cell r="F540">
            <v>0.22049462131690234</v>
          </cell>
          <cell r="G540">
            <v>0.24879539942848622</v>
          </cell>
        </row>
        <row r="541">
          <cell r="A541">
            <v>53.3</v>
          </cell>
          <cell r="B541">
            <v>0.42993776953091334</v>
          </cell>
          <cell r="C541">
            <v>0.31011570828361334</v>
          </cell>
          <cell r="D541">
            <v>0.71878137726431812</v>
          </cell>
          <cell r="E541">
            <v>0.21080743590015577</v>
          </cell>
          <cell r="F541">
            <v>0.22049900144338608</v>
          </cell>
          <cell r="G541">
            <v>0.24879589806635816</v>
          </cell>
        </row>
        <row r="542">
          <cell r="A542">
            <v>53.4</v>
          </cell>
          <cell r="B542">
            <v>0.43047516049195289</v>
          </cell>
          <cell r="C542">
            <v>0.31014713790613685</v>
          </cell>
          <cell r="D542">
            <v>0.71793166170109657</v>
          </cell>
          <cell r="E542">
            <v>0.21083194104765415</v>
          </cell>
          <cell r="F542">
            <v>0.22050339612178504</v>
          </cell>
          <cell r="G542">
            <v>0.24879639670423004</v>
          </cell>
        </row>
        <row r="543">
          <cell r="A543">
            <v>53.5</v>
          </cell>
          <cell r="B543">
            <v>0.43101348200011114</v>
          </cell>
          <cell r="C543">
            <v>0.31017864295975439</v>
          </cell>
          <cell r="D543">
            <v>0.71708515046637811</v>
          </cell>
          <cell r="E543">
            <v>0.21085642503353988</v>
          </cell>
          <cell r="F543">
            <v>0.22050779080018401</v>
          </cell>
          <cell r="G543">
            <v>0.24879689534210192</v>
          </cell>
        </row>
        <row r="544">
          <cell r="A544">
            <v>53.6</v>
          </cell>
          <cell r="B544">
            <v>0.43155279609186264</v>
          </cell>
          <cell r="C544">
            <v>0.31021022344446597</v>
          </cell>
          <cell r="D544">
            <v>0.71624184356016274</v>
          </cell>
          <cell r="E544">
            <v>0.21088093018103826</v>
          </cell>
          <cell r="F544">
            <v>0.22051220003049821</v>
          </cell>
          <cell r="G544">
            <v>0.24879739397997386</v>
          </cell>
        </row>
        <row r="545">
          <cell r="A545">
            <v>53.7</v>
          </cell>
          <cell r="B545">
            <v>0.4320930407307329</v>
          </cell>
          <cell r="C545">
            <v>0.31024185421657358</v>
          </cell>
          <cell r="D545">
            <v>0.71540174098245046</v>
          </cell>
          <cell r="E545">
            <v>0.21090541416692399</v>
          </cell>
          <cell r="F545">
            <v>0.22051659470889717</v>
          </cell>
          <cell r="G545">
            <v>0.24879789261784571</v>
          </cell>
        </row>
        <row r="546">
          <cell r="A546">
            <v>53.8</v>
          </cell>
          <cell r="B546">
            <v>0.43263424693495905</v>
          </cell>
          <cell r="C546">
            <v>0.31027358556347329</v>
          </cell>
          <cell r="D546">
            <v>0.71456479105052362</v>
          </cell>
          <cell r="E546">
            <v>0.210929876991197</v>
          </cell>
          <cell r="F546">
            <v>0.22052100393921137</v>
          </cell>
          <cell r="G546">
            <v>0.24879839125571765</v>
          </cell>
        </row>
        <row r="547">
          <cell r="A547">
            <v>53.9</v>
          </cell>
          <cell r="B547">
            <v>0.43317641470454121</v>
          </cell>
          <cell r="C547">
            <v>0.31030536719776902</v>
          </cell>
          <cell r="D547">
            <v>0.71373094208166421</v>
          </cell>
          <cell r="E547">
            <v>0.2109543609770827</v>
          </cell>
          <cell r="F547">
            <v>0.22052541316952556</v>
          </cell>
          <cell r="G547">
            <v>0.24879888989358953</v>
          </cell>
        </row>
        <row r="548">
          <cell r="A548">
            <v>54</v>
          </cell>
          <cell r="B548">
            <v>0.43371951302124201</v>
          </cell>
          <cell r="C548">
            <v>0.31033719911946078</v>
          </cell>
          <cell r="D548">
            <v>0.7129002974413079</v>
          </cell>
          <cell r="E548">
            <v>0.21097882380135574</v>
          </cell>
          <cell r="F548">
            <v>0.22052983695175499</v>
          </cell>
          <cell r="G548">
            <v>0.24879940515272383</v>
          </cell>
        </row>
        <row r="549">
          <cell r="A549">
            <v>54.1</v>
          </cell>
          <cell r="B549">
            <v>0.43426357290329887</v>
          </cell>
          <cell r="C549">
            <v>0.31036910647224664</v>
          </cell>
          <cell r="D549">
            <v>0.71207275376401924</v>
          </cell>
          <cell r="E549">
            <v>0.21100326546401604</v>
          </cell>
          <cell r="F549">
            <v>0.22053424618206918</v>
          </cell>
          <cell r="G549">
            <v>0.24879990379059577</v>
          </cell>
        </row>
        <row r="550">
          <cell r="A550">
            <v>54.2</v>
          </cell>
          <cell r="B550">
            <v>0.43480859435071162</v>
          </cell>
          <cell r="C550">
            <v>0.31040108925612647</v>
          </cell>
          <cell r="D550">
            <v>0.71124831104979791</v>
          </cell>
          <cell r="E550">
            <v>0.21102770712667637</v>
          </cell>
          <cell r="F550">
            <v>0.22053866996429861</v>
          </cell>
          <cell r="G550">
            <v>0.24880041904973005</v>
          </cell>
        </row>
        <row r="551">
          <cell r="A551">
            <v>54.3</v>
          </cell>
          <cell r="B551">
            <v>0.43535457736348038</v>
          </cell>
          <cell r="C551">
            <v>0.3104331474711004</v>
          </cell>
          <cell r="D551">
            <v>0.71042702098136212</v>
          </cell>
          <cell r="E551">
            <v>0.2110521487893367</v>
          </cell>
          <cell r="F551">
            <v>0.22054309374652803</v>
          </cell>
          <cell r="G551">
            <v>0.24880093430886435</v>
          </cell>
        </row>
        <row r="552">
          <cell r="A552">
            <v>54.4</v>
          </cell>
          <cell r="B552">
            <v>0.43590152194160509</v>
          </cell>
          <cell r="C552">
            <v>0.31046528111716837</v>
          </cell>
          <cell r="D552">
            <v>0.709608780193276</v>
          </cell>
          <cell r="E552">
            <v>0.21107656929038435</v>
          </cell>
          <cell r="F552">
            <v>0.22054753208067268</v>
          </cell>
          <cell r="G552">
            <v>0.24880143294673623</v>
          </cell>
        </row>
        <row r="553">
          <cell r="A553">
            <v>54.5</v>
          </cell>
          <cell r="B553">
            <v>0.43644942808508574</v>
          </cell>
          <cell r="C553">
            <v>0.31049746505063247</v>
          </cell>
          <cell r="D553">
            <v>0.70879358868553954</v>
          </cell>
          <cell r="E553">
            <v>0.21110098979143196</v>
          </cell>
          <cell r="F553">
            <v>0.22055197041481733</v>
          </cell>
          <cell r="G553">
            <v>0.24880194820587054</v>
          </cell>
        </row>
        <row r="554">
          <cell r="A554">
            <v>54.6</v>
          </cell>
          <cell r="B554">
            <v>0.43699829579392241</v>
          </cell>
          <cell r="C554">
            <v>0.31052969927149254</v>
          </cell>
          <cell r="D554">
            <v>0.70798149814087064</v>
          </cell>
          <cell r="E554">
            <v>0.21112541029247958</v>
          </cell>
          <cell r="F554">
            <v>0.22055640874896199</v>
          </cell>
          <cell r="G554">
            <v>0.24880246346500481</v>
          </cell>
        </row>
        <row r="555">
          <cell r="A555">
            <v>54.7</v>
          </cell>
          <cell r="B555">
            <v>0.43754812506811508</v>
          </cell>
          <cell r="C555">
            <v>0.31056203406714467</v>
          </cell>
          <cell r="D555">
            <v>0.7071724568765515</v>
          </cell>
          <cell r="E555">
            <v>0.21114980963191454</v>
          </cell>
          <cell r="F555">
            <v>0.22056084708310664</v>
          </cell>
          <cell r="G555">
            <v>0.24880297872413917</v>
          </cell>
        </row>
        <row r="556">
          <cell r="A556">
            <v>54.8</v>
          </cell>
          <cell r="B556">
            <v>0.43809891590766364</v>
          </cell>
          <cell r="C556">
            <v>0.31059441915019281</v>
          </cell>
          <cell r="D556">
            <v>0.70636641320986437</v>
          </cell>
          <cell r="E556">
            <v>0.21117420897134948</v>
          </cell>
          <cell r="F556">
            <v>0.22056529996916652</v>
          </cell>
          <cell r="G556">
            <v>0.24880349398327348</v>
          </cell>
        </row>
        <row r="557">
          <cell r="A557">
            <v>54.9</v>
          </cell>
          <cell r="B557">
            <v>0.43865066831256827</v>
          </cell>
          <cell r="C557">
            <v>0.3106268545206371</v>
          </cell>
          <cell r="D557">
            <v>0.70556341882352691</v>
          </cell>
          <cell r="E557">
            <v>0.21119858714917172</v>
          </cell>
          <cell r="F557">
            <v>0.2205697528552264</v>
          </cell>
          <cell r="G557">
            <v>0.24880400924240778</v>
          </cell>
        </row>
        <row r="558">
          <cell r="A558">
            <v>55</v>
          </cell>
          <cell r="B558">
            <v>0.43920338228282879</v>
          </cell>
          <cell r="C558">
            <v>0.31065936532217536</v>
          </cell>
          <cell r="D558">
            <v>0.70476342203482145</v>
          </cell>
          <cell r="E558">
            <v>0.21122296532699397</v>
          </cell>
          <cell r="F558">
            <v>0.22057420574128628</v>
          </cell>
          <cell r="G558">
            <v>0.24880454112280442</v>
          </cell>
        </row>
        <row r="559">
          <cell r="A559">
            <v>55.1</v>
          </cell>
          <cell r="B559">
            <v>0.43975705781844537</v>
          </cell>
          <cell r="C559">
            <v>0.31069195155480772</v>
          </cell>
          <cell r="D559">
            <v>0.70396642284374789</v>
          </cell>
          <cell r="E559">
            <v>0.21124734350481622</v>
          </cell>
          <cell r="F559">
            <v>0.22057865862734616</v>
          </cell>
          <cell r="G559">
            <v>0.24880505638193873</v>
          </cell>
        </row>
        <row r="560">
          <cell r="A560">
            <v>55.2</v>
          </cell>
          <cell r="B560">
            <v>0.44031169491941791</v>
          </cell>
          <cell r="C560">
            <v>0.31072461321853406</v>
          </cell>
          <cell r="D560">
            <v>0.70317242125030632</v>
          </cell>
          <cell r="E560">
            <v>0.21127170052102578</v>
          </cell>
          <cell r="F560">
            <v>0.22058312606532127</v>
          </cell>
          <cell r="G560">
            <v>0.24880557164107303</v>
          </cell>
        </row>
        <row r="561">
          <cell r="A561">
            <v>55.3</v>
          </cell>
          <cell r="B561">
            <v>0.44086732460398359</v>
          </cell>
          <cell r="C561">
            <v>0.31075732516965648</v>
          </cell>
          <cell r="D561">
            <v>0.70238141725449665</v>
          </cell>
          <cell r="E561">
            <v>0.21129605753723532</v>
          </cell>
          <cell r="F561">
            <v>0.22058759350329638</v>
          </cell>
          <cell r="G561">
            <v>0.24880610352146973</v>
          </cell>
        </row>
        <row r="562">
          <cell r="A562">
            <v>55.4</v>
          </cell>
          <cell r="B562">
            <v>0.44142388483566808</v>
          </cell>
          <cell r="C562">
            <v>0.310790112551873</v>
          </cell>
          <cell r="D562">
            <v>0.70159330749088333</v>
          </cell>
          <cell r="E562">
            <v>0.2113203933918322</v>
          </cell>
          <cell r="F562">
            <v>0.22059206094127148</v>
          </cell>
          <cell r="G562">
            <v>0.24880663540186645</v>
          </cell>
        </row>
        <row r="563">
          <cell r="A563">
            <v>55.5</v>
          </cell>
          <cell r="B563">
            <v>0.44198143765094577</v>
          </cell>
          <cell r="C563">
            <v>0.31082295022148554</v>
          </cell>
          <cell r="D563">
            <v>0.70080819532490202</v>
          </cell>
          <cell r="E563">
            <v>0.21134472924642903</v>
          </cell>
          <cell r="F563">
            <v>0.22059654293116182</v>
          </cell>
          <cell r="G563">
            <v>0.24880715066100073</v>
          </cell>
        </row>
        <row r="564">
          <cell r="A564">
            <v>55.6</v>
          </cell>
          <cell r="B564">
            <v>0.44253995203157948</v>
          </cell>
          <cell r="C564">
            <v>0.31085586332219206</v>
          </cell>
          <cell r="D564">
            <v>0.70002602907383482</v>
          </cell>
          <cell r="E564">
            <v>0.2113690651010259</v>
          </cell>
          <cell r="F564">
            <v>0.22060102492105216</v>
          </cell>
          <cell r="G564">
            <v>0.24880768254139746</v>
          </cell>
        </row>
        <row r="565">
          <cell r="A565">
            <v>55.7</v>
          </cell>
          <cell r="B565">
            <v>0.44309945899580638</v>
          </cell>
          <cell r="C565">
            <v>0.31088882671029472</v>
          </cell>
          <cell r="D565">
            <v>0.69924675705496397</v>
          </cell>
          <cell r="E565">
            <v>0.21139340095562276</v>
          </cell>
          <cell r="F565">
            <v>0.22060550691094249</v>
          </cell>
          <cell r="G565">
            <v>0.24880821442179413</v>
          </cell>
        </row>
        <row r="566">
          <cell r="A566">
            <v>55.8</v>
          </cell>
          <cell r="B566">
            <v>0.44365992752538935</v>
          </cell>
          <cell r="C566">
            <v>0.31092186552949136</v>
          </cell>
          <cell r="D566">
            <v>0.69847037926828959</v>
          </cell>
          <cell r="E566">
            <v>0.21141769448699424</v>
          </cell>
          <cell r="F566">
            <v>0.22060998890083283</v>
          </cell>
          <cell r="G566">
            <v>0.24880874630219083</v>
          </cell>
        </row>
        <row r="567">
          <cell r="A567">
            <v>55.9</v>
          </cell>
          <cell r="B567">
            <v>0.44422135762032822</v>
          </cell>
          <cell r="C567">
            <v>0.31095497977978209</v>
          </cell>
          <cell r="D567">
            <v>0.69769689571381144</v>
          </cell>
          <cell r="E567">
            <v>0.21144200917997838</v>
          </cell>
          <cell r="F567">
            <v>0.2206144854426384</v>
          </cell>
          <cell r="G567">
            <v>0.24880927818258755</v>
          </cell>
        </row>
        <row r="568">
          <cell r="A568">
            <v>56</v>
          </cell>
          <cell r="B568">
            <v>0.44478374928062309</v>
          </cell>
          <cell r="C568">
            <v>0.31098814431746891</v>
          </cell>
          <cell r="D568">
            <v>0.69692635807424752</v>
          </cell>
          <cell r="E568">
            <v>0.21146630271134989</v>
          </cell>
          <cell r="F568">
            <v>0.22061896743252873</v>
          </cell>
          <cell r="G568">
            <v>0.24880981006298419</v>
          </cell>
        </row>
        <row r="569">
          <cell r="A569">
            <v>56.1</v>
          </cell>
          <cell r="B569">
            <v>0.44534713352451116</v>
          </cell>
          <cell r="C569">
            <v>0.31102135914255169</v>
          </cell>
          <cell r="D569">
            <v>0.69615861130144441</v>
          </cell>
          <cell r="E569">
            <v>0.21149059624272135</v>
          </cell>
          <cell r="F569">
            <v>0.22062347852624953</v>
          </cell>
          <cell r="G569">
            <v>0.24881034194338092</v>
          </cell>
        </row>
        <row r="570">
          <cell r="A570">
            <v>56.2</v>
          </cell>
          <cell r="B570">
            <v>0.44591151035199261</v>
          </cell>
          <cell r="C570">
            <v>0.31105464939872851</v>
          </cell>
          <cell r="D570">
            <v>0.6953938104435553</v>
          </cell>
          <cell r="E570">
            <v>0.21151486861248014</v>
          </cell>
          <cell r="F570">
            <v>0.22062797506805509</v>
          </cell>
          <cell r="G570">
            <v>0.24881089044503998</v>
          </cell>
        </row>
        <row r="571">
          <cell r="A571">
            <v>56.3</v>
          </cell>
          <cell r="B571">
            <v>0.44647684874482996</v>
          </cell>
          <cell r="C571">
            <v>0.31108801508599948</v>
          </cell>
          <cell r="D571">
            <v>0.69463180045242712</v>
          </cell>
          <cell r="E571">
            <v>0.2115391621438516</v>
          </cell>
          <cell r="F571">
            <v>0.22063248616177589</v>
          </cell>
          <cell r="G571">
            <v>0.24881142232543671</v>
          </cell>
        </row>
        <row r="572">
          <cell r="A572">
            <v>56.4</v>
          </cell>
          <cell r="B572">
            <v>0.44704314870302325</v>
          </cell>
          <cell r="C572">
            <v>0.31112143106066642</v>
          </cell>
          <cell r="D572">
            <v>0.69387263301077751</v>
          </cell>
          <cell r="E572">
            <v>0.21156341335199769</v>
          </cell>
          <cell r="F572">
            <v>0.22063699725549668</v>
          </cell>
          <cell r="G572">
            <v>0.24881195420583341</v>
          </cell>
        </row>
        <row r="573">
          <cell r="A573">
            <v>56.5</v>
          </cell>
          <cell r="B573">
            <v>0.44761044124480986</v>
          </cell>
          <cell r="C573">
            <v>0.3111549224664274</v>
          </cell>
          <cell r="D573">
            <v>0.69311630811860636</v>
          </cell>
          <cell r="E573">
            <v>0.2115876645601438</v>
          </cell>
          <cell r="F573">
            <v>0.22064150834921747</v>
          </cell>
          <cell r="G573">
            <v>0.2488125027074925</v>
          </cell>
        </row>
        <row r="574">
          <cell r="A574">
            <v>56.6</v>
          </cell>
          <cell r="B574">
            <v>0.44817872637018974</v>
          </cell>
          <cell r="C574">
            <v>0.31118846415958445</v>
          </cell>
          <cell r="D574">
            <v>0.69236277409319613</v>
          </cell>
          <cell r="E574">
            <v>0.21161191576828986</v>
          </cell>
          <cell r="F574">
            <v>0.22064601944293827</v>
          </cell>
          <cell r="G574">
            <v>0.24881305120915156</v>
          </cell>
        </row>
        <row r="575">
          <cell r="A575">
            <v>56.7</v>
          </cell>
          <cell r="B575">
            <v>0.44874797306092556</v>
          </cell>
          <cell r="C575">
            <v>0.31122208128383555</v>
          </cell>
          <cell r="D575">
            <v>0.69161208261726437</v>
          </cell>
          <cell r="E575">
            <v>0.21163616697643595</v>
          </cell>
          <cell r="F575">
            <v>0.22065054508857429</v>
          </cell>
          <cell r="G575">
            <v>0.24881358308954829</v>
          </cell>
        </row>
        <row r="576">
          <cell r="A576">
            <v>56.8</v>
          </cell>
          <cell r="B576">
            <v>0.4493181813170174</v>
          </cell>
          <cell r="C576">
            <v>0.31125574869548273</v>
          </cell>
          <cell r="D576">
            <v>0.69086413032537564</v>
          </cell>
          <cell r="E576">
            <v>0.21166039702296935</v>
          </cell>
          <cell r="F576">
            <v>0.22065507073421031</v>
          </cell>
          <cell r="G576">
            <v>0.24881413159120735</v>
          </cell>
        </row>
        <row r="577">
          <cell r="A577">
            <v>56.9</v>
          </cell>
          <cell r="B577">
            <v>0.44988941317493969</v>
          </cell>
          <cell r="C577">
            <v>0.31128949153822388</v>
          </cell>
          <cell r="D577">
            <v>0.69011902058296548</v>
          </cell>
          <cell r="E577">
            <v>0.21168462706950275</v>
          </cell>
          <cell r="F577">
            <v>0.22065961093176156</v>
          </cell>
          <cell r="G577">
            <v>0.2488146800928665</v>
          </cell>
        </row>
        <row r="578">
          <cell r="A578">
            <v>57</v>
          </cell>
          <cell r="B578">
            <v>0.45046160659821805</v>
          </cell>
          <cell r="C578">
            <v>0.31132328466836118</v>
          </cell>
          <cell r="D578">
            <v>0.68937659834188048</v>
          </cell>
          <cell r="E578">
            <v>0.21170883595442344</v>
          </cell>
          <cell r="F578">
            <v>0.22066413657739758</v>
          </cell>
          <cell r="G578">
            <v>0.24881522859452557</v>
          </cell>
        </row>
        <row r="579">
          <cell r="A579">
            <v>57.1</v>
          </cell>
          <cell r="B579">
            <v>0.45103479260508966</v>
          </cell>
          <cell r="C579">
            <v>0.31135712808589444</v>
          </cell>
          <cell r="D579">
            <v>0.68863696696755627</v>
          </cell>
          <cell r="E579">
            <v>0.21173304483934416</v>
          </cell>
          <cell r="F579">
            <v>0.22066867677494884</v>
          </cell>
          <cell r="G579">
            <v>0.24881577709618466</v>
          </cell>
        </row>
        <row r="580">
          <cell r="A580">
            <v>57.2</v>
          </cell>
          <cell r="B580">
            <v>0.45160894017731718</v>
          </cell>
          <cell r="C580">
            <v>0.31139104693452174</v>
          </cell>
          <cell r="D580">
            <v>0.68790012645999288</v>
          </cell>
          <cell r="E580">
            <v>0.21175725372426485</v>
          </cell>
          <cell r="F580">
            <v>0.22067321697250009</v>
          </cell>
          <cell r="G580">
            <v>0.24881632559784372</v>
          </cell>
        </row>
        <row r="581">
          <cell r="A581">
            <v>57.3</v>
          </cell>
          <cell r="B581">
            <v>0.45218408033313801</v>
          </cell>
          <cell r="C581">
            <v>0.31142504121424314</v>
          </cell>
          <cell r="D581">
            <v>0.68716597345375452</v>
          </cell>
          <cell r="E581">
            <v>0.21178144144757285</v>
          </cell>
          <cell r="F581">
            <v>0.22067777172196656</v>
          </cell>
          <cell r="G581">
            <v>0.24881689072076521</v>
          </cell>
        </row>
        <row r="582">
          <cell r="A582">
            <v>57.4</v>
          </cell>
          <cell r="B582">
            <v>0.4527602130725521</v>
          </cell>
          <cell r="C582">
            <v>0.31145908578136056</v>
          </cell>
          <cell r="D582">
            <v>0.68643450794884164</v>
          </cell>
          <cell r="E582">
            <v>0.21180560800926818</v>
          </cell>
          <cell r="F582">
            <v>0.22068231191951782</v>
          </cell>
          <cell r="G582">
            <v>0.24881743922242436</v>
          </cell>
        </row>
        <row r="583">
          <cell r="A583">
            <v>57.5</v>
          </cell>
          <cell r="B583">
            <v>0.45333733839555945</v>
          </cell>
          <cell r="C583">
            <v>0.311493180635874</v>
          </cell>
          <cell r="D583">
            <v>0.68570583331068935</v>
          </cell>
          <cell r="E583">
            <v>0.21182979573257618</v>
          </cell>
          <cell r="F583">
            <v>0.22068686666898429</v>
          </cell>
          <cell r="G583">
            <v>0.24881798772408342</v>
          </cell>
        </row>
        <row r="584">
          <cell r="A584">
            <v>57.6</v>
          </cell>
          <cell r="B584">
            <v>0.45391545630216007</v>
          </cell>
          <cell r="C584">
            <v>0.31152735092148154</v>
          </cell>
          <cell r="D584">
            <v>0.68497979449114443</v>
          </cell>
          <cell r="E584">
            <v>0.2118539622942715</v>
          </cell>
          <cell r="F584">
            <v>0.22069142141845077</v>
          </cell>
          <cell r="G584">
            <v>0.24881855284700494</v>
          </cell>
        </row>
        <row r="585">
          <cell r="A585">
            <v>57.7</v>
          </cell>
          <cell r="B585">
            <v>0.45449453577411664</v>
          </cell>
          <cell r="C585">
            <v>0.3115615714944851</v>
          </cell>
          <cell r="D585">
            <v>0.68425644317292489</v>
          </cell>
          <cell r="E585">
            <v>0.21187812885596682</v>
          </cell>
          <cell r="F585">
            <v>0.22069599071983248</v>
          </cell>
          <cell r="G585">
            <v>0.24881911796992642</v>
          </cell>
        </row>
        <row r="586">
          <cell r="A586">
            <v>57.8</v>
          </cell>
          <cell r="B586">
            <v>0.45507463884790372</v>
          </cell>
          <cell r="C586">
            <v>0.3115958674985827</v>
          </cell>
          <cell r="D586">
            <v>0.68353577935603027</v>
          </cell>
          <cell r="E586">
            <v>0.21190227425604943</v>
          </cell>
          <cell r="F586">
            <v>0.22070056002121419</v>
          </cell>
          <cell r="G586">
            <v>0.24881966647158549</v>
          </cell>
        </row>
        <row r="587">
          <cell r="A587">
            <v>57.9</v>
          </cell>
          <cell r="B587">
            <v>0.45565570348704687</v>
          </cell>
          <cell r="C587">
            <v>0.31163021379007633</v>
          </cell>
          <cell r="D587">
            <v>0.68281780304046114</v>
          </cell>
          <cell r="E587">
            <v>0.21192641965613207</v>
          </cell>
          <cell r="F587">
            <v>0.22070512932259589</v>
          </cell>
          <cell r="G587">
            <v>0.248820231594507</v>
          </cell>
        </row>
        <row r="588">
          <cell r="A588">
            <v>58</v>
          </cell>
          <cell r="B588">
            <v>0.45623776070978328</v>
          </cell>
          <cell r="C588">
            <v>0.31166461036896603</v>
          </cell>
          <cell r="D588">
            <v>0.68210246254349927</v>
          </cell>
          <cell r="E588">
            <v>0.21195054389460199</v>
          </cell>
          <cell r="F588">
            <v>0.2207096986239776</v>
          </cell>
          <cell r="G588">
            <v>0.24882079671742849</v>
          </cell>
        </row>
        <row r="589">
          <cell r="A589">
            <v>58.1</v>
          </cell>
          <cell r="B589">
            <v>0.45682081051611284</v>
          </cell>
          <cell r="C589">
            <v>0.31169908237894978</v>
          </cell>
          <cell r="D589">
            <v>0.68138975786514477</v>
          </cell>
          <cell r="E589">
            <v>0.21197466813307192</v>
          </cell>
          <cell r="F589">
            <v>0.22071426792535931</v>
          </cell>
          <cell r="G589">
            <v>0.24882136184034997</v>
          </cell>
        </row>
        <row r="590">
          <cell r="A590">
            <v>58.2</v>
          </cell>
          <cell r="B590">
            <v>0.45740488392427303</v>
          </cell>
          <cell r="C590">
            <v>0.31173360467632955</v>
          </cell>
          <cell r="D590">
            <v>0.68067968900539766</v>
          </cell>
          <cell r="E590">
            <v>0.21199879237154187</v>
          </cell>
          <cell r="F590">
            <v>0.22071885177865624</v>
          </cell>
          <cell r="G590">
            <v>0.24882192696327149</v>
          </cell>
        </row>
        <row r="591">
          <cell r="A591">
            <v>58.3</v>
          </cell>
          <cell r="B591">
            <v>0.45798991889778917</v>
          </cell>
          <cell r="C591">
            <v>0.31176820240480341</v>
          </cell>
          <cell r="D591">
            <v>0.67997225596425792</v>
          </cell>
          <cell r="E591">
            <v>0.21202289544839911</v>
          </cell>
          <cell r="F591">
            <v>0.22072343563195318</v>
          </cell>
          <cell r="G591">
            <v>0.24882249208619298</v>
          </cell>
        </row>
        <row r="592">
          <cell r="A592">
            <v>58.4</v>
          </cell>
          <cell r="B592">
            <v>0.45857594645489863</v>
          </cell>
          <cell r="C592">
            <v>0.31180285042067324</v>
          </cell>
          <cell r="D592">
            <v>0.6792674070590079</v>
          </cell>
          <cell r="E592">
            <v>0.21204699852525635</v>
          </cell>
          <cell r="F592">
            <v>0.22072803403716534</v>
          </cell>
          <cell r="G592">
            <v>0.24882305720911446</v>
          </cell>
        </row>
        <row r="593">
          <cell r="A593">
            <v>58.5</v>
          </cell>
          <cell r="B593">
            <v>0.45916299761383861</v>
          </cell>
          <cell r="C593">
            <v>0.31183754872393921</v>
          </cell>
          <cell r="D593">
            <v>0.67856519397236525</v>
          </cell>
          <cell r="E593">
            <v>0.21207110160211359</v>
          </cell>
          <cell r="F593">
            <v>0.22073261789046228</v>
          </cell>
          <cell r="G593">
            <v>0.24882363895329832</v>
          </cell>
        </row>
        <row r="594">
          <cell r="A594">
            <v>58.6</v>
          </cell>
          <cell r="B594">
            <v>0.45975101033813454</v>
          </cell>
          <cell r="C594">
            <v>0.31187232245829916</v>
          </cell>
          <cell r="D594">
            <v>0.67786551333889455</v>
          </cell>
          <cell r="E594">
            <v>0.21209518351735812</v>
          </cell>
          <cell r="F594">
            <v>0.22073721629567444</v>
          </cell>
          <cell r="G594">
            <v>0.24882420407621983</v>
          </cell>
        </row>
        <row r="595">
          <cell r="A595">
            <v>58.7</v>
          </cell>
          <cell r="B595">
            <v>0.46034004666426104</v>
          </cell>
          <cell r="C595">
            <v>0.31190714648005513</v>
          </cell>
          <cell r="D595">
            <v>0.67716846852403112</v>
          </cell>
          <cell r="E595">
            <v>0.21211926543260265</v>
          </cell>
          <cell r="F595">
            <v>0.22074181470088661</v>
          </cell>
          <cell r="G595">
            <v>0.24882476919914132</v>
          </cell>
        </row>
        <row r="596">
          <cell r="A596">
            <v>58.8</v>
          </cell>
          <cell r="B596">
            <v>0.4609300755739808</v>
          </cell>
          <cell r="C596">
            <v>0.31194202078920724</v>
          </cell>
          <cell r="D596">
            <v>0.67647395616233941</v>
          </cell>
          <cell r="E596">
            <v>0.21214332618623452</v>
          </cell>
          <cell r="F596">
            <v>0.220746427658014</v>
          </cell>
          <cell r="G596">
            <v>0.24882535094332517</v>
          </cell>
        </row>
        <row r="597">
          <cell r="A597">
            <v>58.9</v>
          </cell>
          <cell r="B597">
            <v>0.46152109706729383</v>
          </cell>
          <cell r="C597">
            <v>0.31197697052945328</v>
          </cell>
          <cell r="D597">
            <v>0.67578202793653752</v>
          </cell>
          <cell r="E597">
            <v>0.21216738693986636</v>
          </cell>
          <cell r="F597">
            <v>0.22075104061514139</v>
          </cell>
          <cell r="G597">
            <v>0.24882593268750908</v>
          </cell>
        </row>
        <row r="598">
          <cell r="A598">
            <v>59</v>
          </cell>
          <cell r="B598">
            <v>0.46211311114420006</v>
          </cell>
          <cell r="C598">
            <v>0.3120119705570954</v>
          </cell>
          <cell r="D598">
            <v>0.67509263216390725</v>
          </cell>
          <cell r="E598">
            <v>0.21219144769349821</v>
          </cell>
          <cell r="F598">
            <v>0.22075565357226878</v>
          </cell>
          <cell r="G598">
            <v>0.24882649781043059</v>
          </cell>
        </row>
        <row r="599">
          <cell r="A599">
            <v>59.1</v>
          </cell>
          <cell r="B599">
            <v>0.46270611780469961</v>
          </cell>
          <cell r="C599">
            <v>0.3120470208721336</v>
          </cell>
          <cell r="D599">
            <v>0.67440571716173114</v>
          </cell>
          <cell r="E599">
            <v>0.2122154872855174</v>
          </cell>
          <cell r="F599">
            <v>0.22076026652939618</v>
          </cell>
          <cell r="G599">
            <v>0.24882707955461444</v>
          </cell>
        </row>
        <row r="600">
          <cell r="A600">
            <v>59.2</v>
          </cell>
          <cell r="B600">
            <v>0.46330014806702968</v>
          </cell>
          <cell r="C600">
            <v>0.31208212147456782</v>
          </cell>
          <cell r="D600">
            <v>0.67372138629544454</v>
          </cell>
          <cell r="E600">
            <v>0.21223952687753653</v>
          </cell>
          <cell r="F600">
            <v>0.22076487948652357</v>
          </cell>
          <cell r="G600">
            <v>0.24882766129879835</v>
          </cell>
        </row>
        <row r="601">
          <cell r="A601">
            <v>59.3</v>
          </cell>
          <cell r="B601">
            <v>0.46389517091295307</v>
          </cell>
          <cell r="C601">
            <v>0.31211729750809608</v>
          </cell>
          <cell r="D601">
            <v>0.67303953619961199</v>
          </cell>
          <cell r="E601">
            <v>0.212263545307943</v>
          </cell>
          <cell r="F601">
            <v>0.22076950699556619</v>
          </cell>
          <cell r="G601">
            <v>0.24882824304298221</v>
          </cell>
        </row>
        <row r="602">
          <cell r="A602">
            <v>59.4</v>
          </cell>
          <cell r="B602">
            <v>0.46449118634246972</v>
          </cell>
          <cell r="C602">
            <v>0.31215254897271844</v>
          </cell>
          <cell r="D602">
            <v>0.67236021855695138</v>
          </cell>
          <cell r="E602">
            <v>0.21228756373834948</v>
          </cell>
          <cell r="F602">
            <v>0.22077413450460881</v>
          </cell>
          <cell r="G602">
            <v>0.24882882478716611</v>
          </cell>
        </row>
        <row r="603">
          <cell r="A603">
            <v>59.5</v>
          </cell>
          <cell r="B603">
            <v>0.46508822537381683</v>
          </cell>
          <cell r="C603">
            <v>0.31218782558103875</v>
          </cell>
          <cell r="D603">
            <v>0.67168338168474462</v>
          </cell>
          <cell r="E603">
            <v>0.21231158216875592</v>
          </cell>
          <cell r="F603">
            <v>0.22077876201365143</v>
          </cell>
          <cell r="G603">
            <v>0.24882942315261239</v>
          </cell>
        </row>
        <row r="604">
          <cell r="A604">
            <v>59.6</v>
          </cell>
          <cell r="B604">
            <v>0.46568625698875732</v>
          </cell>
          <cell r="C604">
            <v>0.31222317762045315</v>
          </cell>
          <cell r="D604">
            <v>0.67100907726570991</v>
          </cell>
          <cell r="E604">
            <v>0.21233557943754972</v>
          </cell>
          <cell r="F604">
            <v>0.22078340407460928</v>
          </cell>
          <cell r="G604">
            <v>0.2488300048967963</v>
          </cell>
        </row>
        <row r="605">
          <cell r="A605">
            <v>59.7</v>
          </cell>
          <cell r="B605">
            <v>0.46628528118729101</v>
          </cell>
          <cell r="C605">
            <v>0.31225857994726358</v>
          </cell>
          <cell r="D605">
            <v>0.67033720193441115</v>
          </cell>
          <cell r="E605">
            <v>0.21235957670634348</v>
          </cell>
          <cell r="F605">
            <v>0.22078804613556713</v>
          </cell>
          <cell r="G605">
            <v>0.24883058664098018</v>
          </cell>
        </row>
        <row r="606">
          <cell r="A606">
            <v>59.8</v>
          </cell>
          <cell r="B606">
            <v>0.46688532898765522</v>
          </cell>
          <cell r="C606">
            <v>0.31229403256147009</v>
          </cell>
          <cell r="D606">
            <v>0.66966775569084891</v>
          </cell>
          <cell r="E606">
            <v>0.21238357397513727</v>
          </cell>
          <cell r="F606">
            <v>0.22079268819652498</v>
          </cell>
          <cell r="G606">
            <v>0.24883118500642645</v>
          </cell>
        </row>
        <row r="607">
          <cell r="A607">
            <v>59.9</v>
          </cell>
          <cell r="B607">
            <v>0.46748640038985001</v>
          </cell>
          <cell r="C607">
            <v>0.31232956060677058</v>
          </cell>
          <cell r="D607">
            <v>0.66900079021774039</v>
          </cell>
          <cell r="E607">
            <v>0.21240755008231835</v>
          </cell>
          <cell r="F607">
            <v>0.22079733025748283</v>
          </cell>
          <cell r="G607">
            <v>0.24883176675061036</v>
          </cell>
        </row>
        <row r="608">
          <cell r="A608">
            <v>60</v>
          </cell>
          <cell r="B608">
            <v>0.46808843335740075</v>
          </cell>
          <cell r="C608">
            <v>0.31236513893946721</v>
          </cell>
          <cell r="D608">
            <v>0.66833630551508605</v>
          </cell>
          <cell r="E608">
            <v>0.2124315261894994</v>
          </cell>
          <cell r="F608">
            <v>0.2208019868703559</v>
          </cell>
          <cell r="G608">
            <v>0.24883236511605664</v>
          </cell>
        </row>
        <row r="609">
          <cell r="A609">
            <v>60.1</v>
          </cell>
          <cell r="B609">
            <v>0.46869148992678211</v>
          </cell>
          <cell r="C609">
            <v>0.31240076755955976</v>
          </cell>
          <cell r="D609">
            <v>0.66767419821745022</v>
          </cell>
          <cell r="E609">
            <v>0.21245548113506782</v>
          </cell>
          <cell r="F609">
            <v>0.22080664348322898</v>
          </cell>
          <cell r="G609">
            <v>0.24883296348150291</v>
          </cell>
        </row>
        <row r="610">
          <cell r="A610">
            <v>60.2</v>
          </cell>
          <cell r="B610">
            <v>0.469295570097994</v>
          </cell>
          <cell r="C610">
            <v>0.31243644646704843</v>
          </cell>
          <cell r="D610">
            <v>0.66701452000755057</v>
          </cell>
          <cell r="E610">
            <v>0.21247943608063619</v>
          </cell>
          <cell r="F610">
            <v>0.22081130009610206</v>
          </cell>
          <cell r="G610">
            <v>0.24883354522568682</v>
          </cell>
        </row>
        <row r="611">
          <cell r="A611">
            <v>60.3</v>
          </cell>
          <cell r="B611">
            <v>0.4699006738710364</v>
          </cell>
          <cell r="C611">
            <v>0.31247220080563115</v>
          </cell>
          <cell r="D611">
            <v>0.6663572708853871</v>
          </cell>
          <cell r="E611">
            <v>0.21250339102620458</v>
          </cell>
          <cell r="F611">
            <v>0.22081595670897514</v>
          </cell>
          <cell r="G611">
            <v>0.24883414359113309</v>
          </cell>
        </row>
        <row r="612">
          <cell r="A612">
            <v>60.4</v>
          </cell>
          <cell r="B612">
            <v>0.47050673920943481</v>
          </cell>
          <cell r="C612">
            <v>0.31250800543160984</v>
          </cell>
          <cell r="D612">
            <v>0.66570245085095991</v>
          </cell>
          <cell r="E612">
            <v>0.21252732481016026</v>
          </cell>
          <cell r="F612">
            <v>0.22082062787376344</v>
          </cell>
          <cell r="G612">
            <v>0.24883474195657937</v>
          </cell>
        </row>
        <row r="613">
          <cell r="A613">
            <v>60.5</v>
          </cell>
          <cell r="B613">
            <v>0.47111385916790105</v>
          </cell>
          <cell r="C613">
            <v>0.31254386034498466</v>
          </cell>
          <cell r="D613">
            <v>0.66504995653883336</v>
          </cell>
          <cell r="E613">
            <v>0.21255125859411597</v>
          </cell>
          <cell r="F613">
            <v>0.22082529903855175</v>
          </cell>
          <cell r="G613">
            <v>0.24883534032202564</v>
          </cell>
        </row>
        <row r="614">
          <cell r="A614">
            <v>60.6</v>
          </cell>
          <cell r="B614">
            <v>0.4717219717099605</v>
          </cell>
          <cell r="C614">
            <v>0.31257976554575545</v>
          </cell>
          <cell r="D614">
            <v>0.66439989131444299</v>
          </cell>
          <cell r="E614">
            <v>0.21257517121645897</v>
          </cell>
          <cell r="F614">
            <v>0.22082997020334005</v>
          </cell>
          <cell r="G614">
            <v>0.24883595530873434</v>
          </cell>
        </row>
        <row r="615">
          <cell r="A615">
            <v>60.7</v>
          </cell>
          <cell r="B615">
            <v>0.47233110785385057</v>
          </cell>
          <cell r="C615">
            <v>0.31261572103392227</v>
          </cell>
          <cell r="D615">
            <v>0.66375220349507114</v>
          </cell>
          <cell r="E615">
            <v>0.21259908383880197</v>
          </cell>
          <cell r="F615">
            <v>0.22083465592004359</v>
          </cell>
          <cell r="G615">
            <v>0.24883655367418062</v>
          </cell>
        </row>
        <row r="616">
          <cell r="A616">
            <v>60.8</v>
          </cell>
          <cell r="B616">
            <v>0.47294123658133391</v>
          </cell>
          <cell r="C616">
            <v>0.31265175195318318</v>
          </cell>
          <cell r="D616">
            <v>0.66310684139799991</v>
          </cell>
          <cell r="E616">
            <v>0.21262299646114496</v>
          </cell>
          <cell r="F616">
            <v>0.22083934163674712</v>
          </cell>
          <cell r="G616">
            <v>0.24883715203962689</v>
          </cell>
        </row>
        <row r="617">
          <cell r="A617">
            <v>60.9</v>
          </cell>
          <cell r="B617">
            <v>0.47355238891064771</v>
          </cell>
          <cell r="C617">
            <v>0.31268783315984011</v>
          </cell>
          <cell r="D617">
            <v>0.6624638567059471</v>
          </cell>
          <cell r="E617">
            <v>0.21264688792187528</v>
          </cell>
          <cell r="F617">
            <v>0.22084402735345066</v>
          </cell>
          <cell r="G617">
            <v>0.24883776702633559</v>
          </cell>
        </row>
        <row r="618">
          <cell r="A618">
            <v>61</v>
          </cell>
          <cell r="B618">
            <v>0.47416456484179215</v>
          </cell>
          <cell r="C618">
            <v>0.31272396465389313</v>
          </cell>
          <cell r="D618">
            <v>0.6618232494189128</v>
          </cell>
          <cell r="E618">
            <v>0.21267077938260559</v>
          </cell>
          <cell r="F618">
            <v>0.22084871307015419</v>
          </cell>
          <cell r="G618">
            <v>0.24883836539178186</v>
          </cell>
        </row>
        <row r="619">
          <cell r="A619">
            <v>61.1</v>
          </cell>
          <cell r="B619">
            <v>0.47477773335652984</v>
          </cell>
          <cell r="C619">
            <v>0.31276014643534211</v>
          </cell>
          <cell r="D619">
            <v>0.66118491617146125</v>
          </cell>
          <cell r="E619">
            <v>0.21269464968172319</v>
          </cell>
          <cell r="F619">
            <v>0.22085341333877295</v>
          </cell>
          <cell r="G619">
            <v>0.24883898037849056</v>
          </cell>
        </row>
        <row r="620">
          <cell r="A620">
            <v>61.2</v>
          </cell>
          <cell r="B620">
            <v>0.47539192547309811</v>
          </cell>
          <cell r="C620">
            <v>0.31279637850418718</v>
          </cell>
          <cell r="D620">
            <v>0.66054896032902832</v>
          </cell>
          <cell r="E620">
            <v>0.21271851998084082</v>
          </cell>
          <cell r="F620">
            <v>0.22085809905547649</v>
          </cell>
          <cell r="G620">
            <v>0.24883959536519926</v>
          </cell>
        </row>
        <row r="621">
          <cell r="A621">
            <v>61.3</v>
          </cell>
          <cell r="B621">
            <v>0.47600714119149684</v>
          </cell>
          <cell r="C621">
            <v>0.31283268600412634</v>
          </cell>
          <cell r="D621">
            <v>0.65991527852617815</v>
          </cell>
          <cell r="E621">
            <v>0.21274239027995842</v>
          </cell>
          <cell r="F621">
            <v>0.22086279932409525</v>
          </cell>
          <cell r="G621">
            <v>0.24884019373064553</v>
          </cell>
        </row>
        <row r="622">
          <cell r="A622">
            <v>61.4</v>
          </cell>
          <cell r="B622">
            <v>0.4766233805117262</v>
          </cell>
          <cell r="C622">
            <v>0.31286904379146147</v>
          </cell>
          <cell r="D622">
            <v>0.6592839224456285</v>
          </cell>
          <cell r="E622">
            <v>0.21276623941746334</v>
          </cell>
          <cell r="F622">
            <v>0.22086751414462924</v>
          </cell>
          <cell r="G622">
            <v>0.24884080871735417</v>
          </cell>
        </row>
        <row r="623">
          <cell r="A623">
            <v>61.5</v>
          </cell>
          <cell r="B623">
            <v>0.47724064343378608</v>
          </cell>
          <cell r="C623">
            <v>0.31290545186619267</v>
          </cell>
          <cell r="D623">
            <v>0.65865484040466182</v>
          </cell>
          <cell r="E623">
            <v>0.21279008855496825</v>
          </cell>
          <cell r="F623">
            <v>0.220872214413248</v>
          </cell>
          <cell r="G623">
            <v>0.24884142370406284</v>
          </cell>
        </row>
        <row r="624">
          <cell r="A624">
            <v>61.6</v>
          </cell>
          <cell r="B624">
            <v>0.47785889893943923</v>
          </cell>
          <cell r="C624">
            <v>0.31294191022831985</v>
          </cell>
          <cell r="D624">
            <v>0.65802808408599578</v>
          </cell>
          <cell r="E624">
            <v>0.2128139376924732</v>
          </cell>
          <cell r="F624">
            <v>0.22087692923378199</v>
          </cell>
          <cell r="G624">
            <v>0.24884203869077154</v>
          </cell>
        </row>
        <row r="625">
          <cell r="A625">
            <v>61.7</v>
          </cell>
          <cell r="B625">
            <v>0.4784782090651602</v>
          </cell>
          <cell r="C625">
            <v>0.31297841887784317</v>
          </cell>
          <cell r="D625">
            <v>0.65740355012419482</v>
          </cell>
          <cell r="E625">
            <v>0.2128377656683654</v>
          </cell>
          <cell r="F625">
            <v>0.22088165860623121</v>
          </cell>
          <cell r="G625">
            <v>0.2488426702987426</v>
          </cell>
        </row>
        <row r="626">
          <cell r="A626">
            <v>61.8</v>
          </cell>
          <cell r="B626">
            <v>0.47909851177447449</v>
          </cell>
          <cell r="C626">
            <v>0.31301497781476245</v>
          </cell>
          <cell r="D626">
            <v>0.6567813418846945</v>
          </cell>
          <cell r="E626">
            <v>0.21286159364425764</v>
          </cell>
          <cell r="F626">
            <v>0.2208863734267652</v>
          </cell>
          <cell r="G626">
            <v>0.2488432852854513</v>
          </cell>
        </row>
        <row r="627">
          <cell r="A627">
            <v>61.9</v>
          </cell>
          <cell r="B627">
            <v>0.4797198380856193</v>
          </cell>
          <cell r="C627">
            <v>0.31305161218277577</v>
          </cell>
          <cell r="D627">
            <v>0.65616135600205927</v>
          </cell>
          <cell r="E627">
            <v>0.21288540045853718</v>
          </cell>
          <cell r="F627">
            <v>0.22089110279921442</v>
          </cell>
          <cell r="G627">
            <v>0.24884390027216</v>
          </cell>
        </row>
        <row r="628">
          <cell r="A628">
            <v>62</v>
          </cell>
          <cell r="B628">
            <v>0.48034218799859457</v>
          </cell>
          <cell r="C628">
            <v>0.31308827169448716</v>
          </cell>
          <cell r="D628">
            <v>0.6555436441590069</v>
          </cell>
          <cell r="E628">
            <v>0.21290920727281673</v>
          </cell>
          <cell r="F628">
            <v>0.22089583217166364</v>
          </cell>
          <cell r="G628">
            <v>0.24884453188013106</v>
          </cell>
        </row>
        <row r="629">
          <cell r="A629">
            <v>62.1</v>
          </cell>
          <cell r="B629">
            <v>0.48096556151340053</v>
          </cell>
          <cell r="C629">
            <v>0.31312500663729259</v>
          </cell>
          <cell r="D629">
            <v>0.65492815467281951</v>
          </cell>
          <cell r="E629">
            <v>0.21293301408709628</v>
          </cell>
          <cell r="F629">
            <v>0.22090056154411286</v>
          </cell>
          <cell r="G629">
            <v>0.24884514686683973</v>
          </cell>
        </row>
        <row r="630">
          <cell r="A630">
            <v>62.2</v>
          </cell>
          <cell r="B630">
            <v>0.48158995863003701</v>
          </cell>
          <cell r="C630">
            <v>0.31316179186749404</v>
          </cell>
          <cell r="D630">
            <v>0.65431488754349731</v>
          </cell>
          <cell r="E630">
            <v>0.21295679973976311</v>
          </cell>
          <cell r="F630">
            <v>0.22090529091656208</v>
          </cell>
          <cell r="G630">
            <v>0.24884577847481079</v>
          </cell>
        </row>
        <row r="631">
          <cell r="A631">
            <v>62.3</v>
          </cell>
          <cell r="B631">
            <v>0.48221537934850395</v>
          </cell>
          <cell r="C631">
            <v>0.31319860224139356</v>
          </cell>
          <cell r="D631">
            <v>0.6537038427710401</v>
          </cell>
          <cell r="E631">
            <v>0.21298058539242995</v>
          </cell>
          <cell r="F631">
            <v>0.22091003484092653</v>
          </cell>
          <cell r="G631">
            <v>0.24884639346151949</v>
          </cell>
        </row>
        <row r="632">
          <cell r="A632">
            <v>62.4</v>
          </cell>
          <cell r="B632">
            <v>0.48284182366880152</v>
          </cell>
          <cell r="C632">
            <v>0.31323548804638707</v>
          </cell>
          <cell r="D632">
            <v>0.65309507203816575</v>
          </cell>
          <cell r="E632">
            <v>0.21300434988348413</v>
          </cell>
          <cell r="F632">
            <v>0.22091477876529098</v>
          </cell>
          <cell r="G632">
            <v>0.24884702506949061</v>
          </cell>
        </row>
        <row r="633">
          <cell r="A633">
            <v>62.5</v>
          </cell>
          <cell r="B633">
            <v>0.48346929159092966</v>
          </cell>
          <cell r="C633">
            <v>0.31327244928247466</v>
          </cell>
          <cell r="D633">
            <v>0.65248842029672094</v>
          </cell>
          <cell r="E633">
            <v>0.21302811437453825</v>
          </cell>
          <cell r="F633">
            <v>0.22091952268965542</v>
          </cell>
          <cell r="G633">
            <v>0.24884765667746167</v>
          </cell>
        </row>
        <row r="634">
          <cell r="A634">
            <v>62.6</v>
          </cell>
          <cell r="B634">
            <v>0.48409778311488832</v>
          </cell>
          <cell r="C634">
            <v>0.31330943566226033</v>
          </cell>
          <cell r="D634">
            <v>0.65188404259485888</v>
          </cell>
          <cell r="E634">
            <v>0.2130518788655924</v>
          </cell>
          <cell r="F634">
            <v>0.2209242811659351</v>
          </cell>
          <cell r="G634">
            <v>0.24884828828543271</v>
          </cell>
        </row>
        <row r="635">
          <cell r="A635">
            <v>62.7</v>
          </cell>
          <cell r="B635">
            <v>0.48472732925891482</v>
          </cell>
          <cell r="C635">
            <v>0.31334647232944202</v>
          </cell>
          <cell r="D635">
            <v>0.65128178388442626</v>
          </cell>
          <cell r="E635">
            <v>0.21307562219503387</v>
          </cell>
          <cell r="F635">
            <v>0.22092903964221478</v>
          </cell>
          <cell r="G635">
            <v>0.24884891989340382</v>
          </cell>
        </row>
        <row r="636">
          <cell r="A636">
            <v>62.8</v>
          </cell>
          <cell r="B636">
            <v>0.48535786798653457</v>
          </cell>
          <cell r="C636">
            <v>0.31338355928401967</v>
          </cell>
          <cell r="D636">
            <v>0.65068174753085894</v>
          </cell>
          <cell r="E636">
            <v>0.21309936552447534</v>
          </cell>
          <cell r="F636">
            <v>0.22093379811849445</v>
          </cell>
          <cell r="G636">
            <v>0.24884955150137489</v>
          </cell>
        </row>
        <row r="637">
          <cell r="A637">
            <v>62.9</v>
          </cell>
          <cell r="B637">
            <v>0.48598943031598485</v>
          </cell>
          <cell r="C637">
            <v>0.31342072166969143</v>
          </cell>
          <cell r="D637">
            <v>0.65008383016872084</v>
          </cell>
          <cell r="E637">
            <v>0.21312310885391678</v>
          </cell>
          <cell r="F637">
            <v>0.22093855659477413</v>
          </cell>
          <cell r="G637">
            <v>0.24885019973060835</v>
          </cell>
        </row>
        <row r="638">
          <cell r="A638">
            <v>63</v>
          </cell>
          <cell r="B638">
            <v>0.48662204726550307</v>
          </cell>
          <cell r="C638">
            <v>0.31345790919906119</v>
          </cell>
          <cell r="D638">
            <v>0.64948813516344794</v>
          </cell>
          <cell r="E638">
            <v>0.21314683102174556</v>
          </cell>
          <cell r="F638">
            <v>0.22094332962296903</v>
          </cell>
          <cell r="G638">
            <v>0.24885083133857941</v>
          </cell>
        </row>
        <row r="639">
          <cell r="A639">
            <v>63.1</v>
          </cell>
          <cell r="B639">
            <v>0.4872556878168518</v>
          </cell>
          <cell r="C639">
            <v>0.31349517215952505</v>
          </cell>
          <cell r="D639">
            <v>0.64889455914960459</v>
          </cell>
          <cell r="E639">
            <v>0.2131705320279616</v>
          </cell>
          <cell r="F639">
            <v>0.22094808809924871</v>
          </cell>
          <cell r="G639">
            <v>0.24885146294655053</v>
          </cell>
        </row>
        <row r="640">
          <cell r="A640">
            <v>63.2</v>
          </cell>
          <cell r="B640">
            <v>0.487890351970031</v>
          </cell>
          <cell r="C640">
            <v>0.31353246026368686</v>
          </cell>
          <cell r="D640">
            <v>0.64830310212719067</v>
          </cell>
          <cell r="E640">
            <v>0.21319425419579038</v>
          </cell>
          <cell r="F640">
            <v>0.22095286112744361</v>
          </cell>
          <cell r="G640">
            <v>0.24885211117578401</v>
          </cell>
        </row>
        <row r="641">
          <cell r="A641">
            <v>63.3</v>
          </cell>
          <cell r="B641">
            <v>0.48852603972504083</v>
          </cell>
          <cell r="C641">
            <v>0.31356982379894277</v>
          </cell>
          <cell r="D641">
            <v>0.64771381577892384</v>
          </cell>
          <cell r="E641">
            <v>0.21321795520200648</v>
          </cell>
          <cell r="F641">
            <v>0.22095764870755374</v>
          </cell>
          <cell r="G641">
            <v>0.24885274278375505</v>
          </cell>
        </row>
        <row r="642">
          <cell r="A642">
            <v>63.4</v>
          </cell>
          <cell r="B642">
            <v>0.48916275108188118</v>
          </cell>
          <cell r="C642">
            <v>0.31360721247789669</v>
          </cell>
          <cell r="D642">
            <v>0.64712664842208667</v>
          </cell>
          <cell r="E642">
            <v>0.21324163504660984</v>
          </cell>
          <cell r="F642">
            <v>0.22096242173574865</v>
          </cell>
          <cell r="G642">
            <v>0.24885339101298853</v>
          </cell>
        </row>
        <row r="643">
          <cell r="A643">
            <v>63.5</v>
          </cell>
          <cell r="B643">
            <v>0.48980051705878941</v>
          </cell>
          <cell r="C643">
            <v>0.31364467658794465</v>
          </cell>
          <cell r="D643">
            <v>0.64654160005667893</v>
          </cell>
          <cell r="E643">
            <v>0.21326531489121323</v>
          </cell>
          <cell r="F643">
            <v>0.22096720931585878</v>
          </cell>
          <cell r="G643">
            <v>0.24885403924222202</v>
          </cell>
        </row>
        <row r="644">
          <cell r="A644">
            <v>63.6</v>
          </cell>
          <cell r="B644">
            <v>0.49043930663752816</v>
          </cell>
          <cell r="C644">
            <v>0.31368219098538869</v>
          </cell>
          <cell r="D644">
            <v>0.64595867068270074</v>
          </cell>
          <cell r="E644">
            <v>0.21328899473581658</v>
          </cell>
          <cell r="F644">
            <v>0.22097199689596891</v>
          </cell>
          <cell r="G644">
            <v>0.24885468747145548</v>
          </cell>
        </row>
        <row r="645">
          <cell r="A645">
            <v>63.7</v>
          </cell>
          <cell r="B645">
            <v>0.49107911981809743</v>
          </cell>
          <cell r="C645">
            <v>0.31371975567022875</v>
          </cell>
          <cell r="D645">
            <v>0.6453778086174341</v>
          </cell>
          <cell r="E645">
            <v>0.21331267458042</v>
          </cell>
          <cell r="F645">
            <v>0.22097679902799428</v>
          </cell>
          <cell r="G645">
            <v>0.24885533570068896</v>
          </cell>
        </row>
        <row r="646">
          <cell r="A646">
            <v>63.8</v>
          </cell>
          <cell r="B646">
            <v>0.49171998761873459</v>
          </cell>
          <cell r="C646">
            <v>0.31375734549876683</v>
          </cell>
          <cell r="D646">
            <v>0.64479906554359712</v>
          </cell>
          <cell r="E646">
            <v>0.21333633326341067</v>
          </cell>
          <cell r="F646">
            <v>0.22098160116001964</v>
          </cell>
          <cell r="G646">
            <v>0.24885598392992242</v>
          </cell>
        </row>
        <row r="647">
          <cell r="A647">
            <v>63.9</v>
          </cell>
          <cell r="B647">
            <v>0.49236184800296501</v>
          </cell>
          <cell r="C647">
            <v>0.31379501075839894</v>
          </cell>
          <cell r="D647">
            <v>0.64422238977847168</v>
          </cell>
          <cell r="E647">
            <v>0.21335997078478863</v>
          </cell>
          <cell r="F647">
            <v>0.220986403292045</v>
          </cell>
          <cell r="G647">
            <v>0.2488566321591559</v>
          </cell>
        </row>
        <row r="648">
          <cell r="A648">
            <v>64</v>
          </cell>
          <cell r="B648">
            <v>0.49300479402550051</v>
          </cell>
          <cell r="C648">
            <v>0.31383272630542708</v>
          </cell>
          <cell r="D648">
            <v>0.64364778132205791</v>
          </cell>
          <cell r="E648">
            <v>0.21338360830616665</v>
          </cell>
          <cell r="F648">
            <v>0.22099120542407036</v>
          </cell>
          <cell r="G648">
            <v>0.24885728038838939</v>
          </cell>
        </row>
        <row r="649">
          <cell r="A649">
            <v>64.099999999999994</v>
          </cell>
          <cell r="B649">
            <v>0.49364873263162939</v>
          </cell>
          <cell r="C649">
            <v>0.31387046699615329</v>
          </cell>
          <cell r="D649">
            <v>0.64307524017435602</v>
          </cell>
          <cell r="E649">
            <v>0.21340724582754464</v>
          </cell>
          <cell r="F649">
            <v>0.22099600755609572</v>
          </cell>
          <cell r="G649">
            <v>0.24885794523888527</v>
          </cell>
        </row>
        <row r="650">
          <cell r="A650">
            <v>64.2</v>
          </cell>
          <cell r="B650">
            <v>0.49429372585782605</v>
          </cell>
          <cell r="C650">
            <v>0.31390828311797353</v>
          </cell>
          <cell r="D650">
            <v>0.64250476633536557</v>
          </cell>
          <cell r="E650">
            <v>0.21343088334892263</v>
          </cell>
          <cell r="F650">
            <v>0.22100082424003631</v>
          </cell>
          <cell r="G650">
            <v>0.24885859346811876</v>
          </cell>
        </row>
        <row r="651">
          <cell r="A651">
            <v>64.3</v>
          </cell>
          <cell r="B651">
            <v>0.49493977370409048</v>
          </cell>
          <cell r="C651">
            <v>0.3139461495271898</v>
          </cell>
          <cell r="D651">
            <v>0.64193630812236924</v>
          </cell>
          <cell r="E651">
            <v>0.21345449970868793</v>
          </cell>
          <cell r="F651">
            <v>0.2210056409239769</v>
          </cell>
          <cell r="G651">
            <v>0.24885924169735221</v>
          </cell>
        </row>
        <row r="652">
          <cell r="A652">
            <v>64.400000000000006</v>
          </cell>
          <cell r="B652">
            <v>0.49558681413394828</v>
          </cell>
          <cell r="C652">
            <v>0.31398406622380209</v>
          </cell>
          <cell r="D652">
            <v>0.64136996890080233</v>
          </cell>
          <cell r="E652">
            <v>0.21347809490684055</v>
          </cell>
          <cell r="F652">
            <v>0.22101045760791749</v>
          </cell>
          <cell r="G652">
            <v>0.24885990654784806</v>
          </cell>
        </row>
        <row r="653">
          <cell r="A653">
            <v>64.5</v>
          </cell>
          <cell r="B653">
            <v>0.49623494020211117</v>
          </cell>
          <cell r="C653">
            <v>0.31402200806411246</v>
          </cell>
          <cell r="D653">
            <v>0.64080559362251144</v>
          </cell>
          <cell r="E653">
            <v>0.21350171126660583</v>
          </cell>
          <cell r="F653">
            <v>0.22101528884377331</v>
          </cell>
          <cell r="G653">
            <v>0.24886057139834394</v>
          </cell>
        </row>
        <row r="654">
          <cell r="A654">
            <v>64.599999999999994</v>
          </cell>
          <cell r="B654">
            <v>0.49688405885386727</v>
          </cell>
          <cell r="C654">
            <v>0.31406002533551686</v>
          </cell>
          <cell r="D654">
            <v>0.64024328565293231</v>
          </cell>
          <cell r="E654">
            <v>0.21352528530314574</v>
          </cell>
          <cell r="F654">
            <v>0.22102010552771389</v>
          </cell>
          <cell r="G654">
            <v>0.2488612362488398</v>
          </cell>
        </row>
        <row r="655">
          <cell r="A655">
            <v>64.7</v>
          </cell>
          <cell r="B655">
            <v>0.49753423212569126</v>
          </cell>
          <cell r="C655">
            <v>0.31409806775061927</v>
          </cell>
          <cell r="D655">
            <v>0.6396829416266292</v>
          </cell>
          <cell r="E655">
            <v>0.21354888050129836</v>
          </cell>
          <cell r="F655">
            <v>0.22102493676356971</v>
          </cell>
          <cell r="G655">
            <v>0.24886188447807325</v>
          </cell>
        </row>
        <row r="656">
          <cell r="A656">
            <v>64.8</v>
          </cell>
          <cell r="B656">
            <v>0.49818546001758313</v>
          </cell>
          <cell r="C656">
            <v>0.31413618559681572</v>
          </cell>
          <cell r="D656">
            <v>0.63912466490903785</v>
          </cell>
          <cell r="E656">
            <v>0.2135724545378383</v>
          </cell>
          <cell r="F656">
            <v>0.22102978255134076</v>
          </cell>
          <cell r="G656">
            <v>0.24886254932856916</v>
          </cell>
        </row>
        <row r="657">
          <cell r="A657">
            <v>64.900000000000006</v>
          </cell>
          <cell r="B657">
            <v>0.4988377115113054</v>
          </cell>
          <cell r="C657">
            <v>0.31417432858671024</v>
          </cell>
          <cell r="D657">
            <v>0.63856835213472263</v>
          </cell>
          <cell r="E657">
            <v>0.21359602857437821</v>
          </cell>
          <cell r="F657">
            <v>0.22103461378719658</v>
          </cell>
          <cell r="G657">
            <v>0.24886321417906504</v>
          </cell>
        </row>
        <row r="658">
          <cell r="A658">
            <v>65</v>
          </cell>
          <cell r="B658">
            <v>0.49949101762509562</v>
          </cell>
          <cell r="C658">
            <v>0.31421254700769874</v>
          </cell>
          <cell r="D658">
            <v>0.63801400330368341</v>
          </cell>
          <cell r="E658">
            <v>0.2136195814493054</v>
          </cell>
          <cell r="F658">
            <v>0.22103945957496762</v>
          </cell>
          <cell r="G658">
            <v>0.24886389565082331</v>
          </cell>
        </row>
        <row r="659">
          <cell r="A659">
            <v>65.099999999999994</v>
          </cell>
          <cell r="B659">
            <v>0.50014534734071647</v>
          </cell>
          <cell r="C659">
            <v>0.31425079057238531</v>
          </cell>
          <cell r="D659">
            <v>0.63746167009863819</v>
          </cell>
          <cell r="E659">
            <v>0.21364313432423263</v>
          </cell>
          <cell r="F659">
            <v>0.22104430536273867</v>
          </cell>
          <cell r="G659">
            <v>0.24886456050131914</v>
          </cell>
        </row>
        <row r="660">
          <cell r="A660">
            <v>65.2</v>
          </cell>
          <cell r="B660">
            <v>0.50080073167640504</v>
          </cell>
          <cell r="C660">
            <v>0.3142890844244679</v>
          </cell>
          <cell r="D660">
            <v>0.63691135251958686</v>
          </cell>
          <cell r="E660">
            <v>0.21366668719915985</v>
          </cell>
          <cell r="F660">
            <v>0.22104915115050972</v>
          </cell>
          <cell r="G660">
            <v>0.24886522535181504</v>
          </cell>
        </row>
        <row r="661">
          <cell r="A661">
            <v>65.3</v>
          </cell>
          <cell r="B661">
            <v>0.50145717063216144</v>
          </cell>
          <cell r="C661">
            <v>0.31432745370764459</v>
          </cell>
          <cell r="D661">
            <v>0.63636294720109376</v>
          </cell>
          <cell r="E661">
            <v>0.21369021891247439</v>
          </cell>
          <cell r="F661">
            <v>0.22105401149019599</v>
          </cell>
          <cell r="G661">
            <v>0.24886590682357329</v>
          </cell>
        </row>
        <row r="662">
          <cell r="A662">
            <v>65.400000000000006</v>
          </cell>
          <cell r="B662">
            <v>0.50211463318974847</v>
          </cell>
          <cell r="C662">
            <v>0.31436584813451918</v>
          </cell>
          <cell r="D662">
            <v>0.63581650582587679</v>
          </cell>
          <cell r="E662">
            <v>0.21371372946417622</v>
          </cell>
          <cell r="F662">
            <v>0.22105887182988226</v>
          </cell>
          <cell r="G662">
            <v>0.24886657167406917</v>
          </cell>
        </row>
        <row r="663">
          <cell r="A663">
            <v>65.5</v>
          </cell>
          <cell r="B663">
            <v>0.50277311934916602</v>
          </cell>
          <cell r="C663">
            <v>0.31440429284878996</v>
          </cell>
          <cell r="D663">
            <v>0.63527202839393593</v>
          </cell>
          <cell r="E663">
            <v>0.21373726117749076</v>
          </cell>
          <cell r="F663">
            <v>0.22106373216956854</v>
          </cell>
          <cell r="G663">
            <v>0.24886725314582744</v>
          </cell>
        </row>
        <row r="664">
          <cell r="A664">
            <v>65.599999999999994</v>
          </cell>
          <cell r="B664">
            <v>0.5034326601286514</v>
          </cell>
          <cell r="C664">
            <v>0.31444278785045671</v>
          </cell>
          <cell r="D664">
            <v>0.63472951490527119</v>
          </cell>
          <cell r="E664">
            <v>0.21376077172919258</v>
          </cell>
          <cell r="F664">
            <v>0.22106859250925481</v>
          </cell>
          <cell r="G664">
            <v>0.24886793461758569</v>
          </cell>
        </row>
        <row r="665">
          <cell r="A665">
            <v>65.7</v>
          </cell>
          <cell r="B665">
            <v>0.50409325552820461</v>
          </cell>
          <cell r="C665">
            <v>0.31448133313951948</v>
          </cell>
          <cell r="D665">
            <v>0.63418891367716479</v>
          </cell>
          <cell r="E665">
            <v>0.21378426111928173</v>
          </cell>
          <cell r="F665">
            <v>0.22107346740085632</v>
          </cell>
          <cell r="G665">
            <v>0.24886859946808157</v>
          </cell>
        </row>
        <row r="666">
          <cell r="A666">
            <v>65.8</v>
          </cell>
          <cell r="B666">
            <v>0.50475490554782576</v>
          </cell>
          <cell r="C666">
            <v>0.31451990357228027</v>
          </cell>
          <cell r="D666">
            <v>0.63365027639233451</v>
          </cell>
          <cell r="E666">
            <v>0.21380777167098355</v>
          </cell>
          <cell r="F666">
            <v>0.22107834229245782</v>
          </cell>
          <cell r="G666">
            <v>0.24886928093983984</v>
          </cell>
        </row>
        <row r="667">
          <cell r="A667">
            <v>65.900000000000006</v>
          </cell>
          <cell r="B667">
            <v>0.50541757916927743</v>
          </cell>
          <cell r="C667">
            <v>0.31455854943613515</v>
          </cell>
          <cell r="D667">
            <v>0.63311355136806247</v>
          </cell>
          <cell r="E667">
            <v>0.21383123989946001</v>
          </cell>
          <cell r="F667">
            <v>0.22108321718405932</v>
          </cell>
          <cell r="G667">
            <v>0.24886996241159809</v>
          </cell>
        </row>
        <row r="668">
          <cell r="A668">
            <v>66</v>
          </cell>
          <cell r="B668">
            <v>0.50608130741079682</v>
          </cell>
          <cell r="C668">
            <v>0.31459722044368799</v>
          </cell>
          <cell r="D668">
            <v>0.63257868692163099</v>
          </cell>
          <cell r="E668">
            <v>0.21385472928954916</v>
          </cell>
          <cell r="F668">
            <v>0.22108809207566082</v>
          </cell>
          <cell r="G668">
            <v>0.24887064388335639</v>
          </cell>
        </row>
        <row r="669">
          <cell r="A669">
            <v>66.099999999999994</v>
          </cell>
          <cell r="B669">
            <v>0.50674609027238415</v>
          </cell>
          <cell r="C669">
            <v>0.31463596688233497</v>
          </cell>
          <cell r="D669">
            <v>0.63204578641847553</v>
          </cell>
          <cell r="E669">
            <v>0.21387819751802561</v>
          </cell>
          <cell r="F669">
            <v>0.22109298151917756</v>
          </cell>
          <cell r="G669">
            <v>0.24887132535511466</v>
          </cell>
        </row>
        <row r="670">
          <cell r="A670">
            <v>66.2</v>
          </cell>
          <cell r="B670">
            <v>0.507411896735802</v>
          </cell>
          <cell r="C670">
            <v>0.31467473846467992</v>
          </cell>
          <cell r="D670">
            <v>0.63151474649316075</v>
          </cell>
          <cell r="E670">
            <v>0.21390166574650207</v>
          </cell>
          <cell r="F670">
            <v>0.22109787096269429</v>
          </cell>
          <cell r="G670">
            <v>0.24887202344813533</v>
          </cell>
        </row>
        <row r="671">
          <cell r="A671">
            <v>66.3</v>
          </cell>
          <cell r="B671">
            <v>0.50807875781928769</v>
          </cell>
          <cell r="C671">
            <v>0.31471356033442088</v>
          </cell>
          <cell r="D671">
            <v>0.63098561882840409</v>
          </cell>
          <cell r="E671">
            <v>0.21392511281336582</v>
          </cell>
          <cell r="F671">
            <v>0.22110276040621102</v>
          </cell>
          <cell r="G671">
            <v>0.24887270491989358</v>
          </cell>
        </row>
        <row r="672">
          <cell r="A672">
            <v>66.400000000000006</v>
          </cell>
          <cell r="B672">
            <v>0.50874667352284131</v>
          </cell>
          <cell r="C672">
            <v>0.31475243249155793</v>
          </cell>
          <cell r="D672">
            <v>0.63045835174148801</v>
          </cell>
          <cell r="E672">
            <v>0.21394855988022957</v>
          </cell>
          <cell r="F672">
            <v>0.22110764984972775</v>
          </cell>
          <cell r="G672">
            <v>0.24887338639165185</v>
          </cell>
        </row>
        <row r="673">
          <cell r="A673">
            <v>66.5</v>
          </cell>
          <cell r="B673">
            <v>0.50941564384646265</v>
          </cell>
          <cell r="C673">
            <v>0.31479135493609095</v>
          </cell>
          <cell r="D673">
            <v>0.62993299691513038</v>
          </cell>
          <cell r="E673">
            <v>0.21397198578548066</v>
          </cell>
          <cell r="F673">
            <v>0.22111255384515971</v>
          </cell>
          <cell r="G673">
            <v>0.24887408448467252</v>
          </cell>
        </row>
        <row r="674">
          <cell r="A674">
            <v>66.599999999999994</v>
          </cell>
          <cell r="B674">
            <v>0.51008563777191451</v>
          </cell>
          <cell r="C674">
            <v>0.3148303276680201</v>
          </cell>
          <cell r="D674">
            <v>0.62940950266661311</v>
          </cell>
          <cell r="E674">
            <v>0.21399541169073172</v>
          </cell>
          <cell r="F674">
            <v>0.22111745784059167</v>
          </cell>
          <cell r="G674">
            <v>0.24887478257769319</v>
          </cell>
        </row>
        <row r="675">
          <cell r="A675">
            <v>66.7</v>
          </cell>
          <cell r="B675">
            <v>0.51075668631743432</v>
          </cell>
          <cell r="C675">
            <v>0.31486932554364722</v>
          </cell>
          <cell r="D675">
            <v>0.62888786899593652</v>
          </cell>
          <cell r="E675">
            <v>0.21401883759598275</v>
          </cell>
          <cell r="F675">
            <v>0.22112236183602363</v>
          </cell>
          <cell r="G675">
            <v>0.24887546404945143</v>
          </cell>
        </row>
        <row r="676">
          <cell r="A676">
            <v>66.8</v>
          </cell>
          <cell r="B676">
            <v>0.51142882050125926</v>
          </cell>
          <cell r="C676">
            <v>0.31490839885036842</v>
          </cell>
          <cell r="D676">
            <v>0.6283680442203825</v>
          </cell>
          <cell r="E676">
            <v>0.21404224233962113</v>
          </cell>
          <cell r="F676">
            <v>0.22112728038337082</v>
          </cell>
          <cell r="G676">
            <v>0.24887616214247213</v>
          </cell>
        </row>
        <row r="677">
          <cell r="A677">
            <v>66.900000000000006</v>
          </cell>
          <cell r="B677">
            <v>0.51210194726867742</v>
          </cell>
          <cell r="C677">
            <v>0.31494749730078758</v>
          </cell>
          <cell r="D677">
            <v>0.62785008002266907</v>
          </cell>
          <cell r="E677">
            <v>0.21406564708325951</v>
          </cell>
          <cell r="F677">
            <v>0.22113218437880278</v>
          </cell>
          <cell r="G677">
            <v>0.2488768602354928</v>
          </cell>
        </row>
        <row r="678">
          <cell r="A678">
            <v>67</v>
          </cell>
          <cell r="B678">
            <v>0.51277615967440071</v>
          </cell>
          <cell r="C678">
            <v>0.31498664603860282</v>
          </cell>
          <cell r="D678">
            <v>0.62733397640279609</v>
          </cell>
          <cell r="E678">
            <v>0.21408905182689789</v>
          </cell>
          <cell r="F678">
            <v>0.22113710292614996</v>
          </cell>
          <cell r="G678">
            <v>0.24887755832851341</v>
          </cell>
        </row>
        <row r="679">
          <cell r="A679">
            <v>67.099999999999994</v>
          </cell>
          <cell r="B679">
            <v>0.51345142670019184</v>
          </cell>
          <cell r="C679">
            <v>0.31502584506381409</v>
          </cell>
          <cell r="D679">
            <v>0.62681973336076369</v>
          </cell>
          <cell r="E679">
            <v>0.21411243540892358</v>
          </cell>
          <cell r="F679">
            <v>0.22114203602541238</v>
          </cell>
          <cell r="G679">
            <v>0.24887825642153408</v>
          </cell>
        </row>
        <row r="680">
          <cell r="A680">
            <v>67.2</v>
          </cell>
          <cell r="B680">
            <v>0.51412771732781359</v>
          </cell>
          <cell r="C680">
            <v>0.31506509437642138</v>
          </cell>
          <cell r="D680">
            <v>0.6263072475311362</v>
          </cell>
          <cell r="E680">
            <v>0.21413581899094924</v>
          </cell>
          <cell r="F680">
            <v>0.22114695457275957</v>
          </cell>
          <cell r="G680">
            <v>0.24887895451455475</v>
          </cell>
        </row>
        <row r="681">
          <cell r="A681">
            <v>67.3</v>
          </cell>
          <cell r="B681">
            <v>0.51480509359374038</v>
          </cell>
          <cell r="C681">
            <v>0.31510436883272669</v>
          </cell>
          <cell r="D681">
            <v>0.62579662227934918</v>
          </cell>
          <cell r="E681">
            <v>0.21415918141136223</v>
          </cell>
          <cell r="F681">
            <v>0.22115188767202199</v>
          </cell>
          <cell r="G681">
            <v>0.24887966922883784</v>
          </cell>
        </row>
        <row r="682">
          <cell r="A682">
            <v>67.400000000000006</v>
          </cell>
          <cell r="B682">
            <v>0.5154834934614978</v>
          </cell>
          <cell r="C682">
            <v>0.31514369357642813</v>
          </cell>
          <cell r="D682">
            <v>0.62528780592268496</v>
          </cell>
          <cell r="E682">
            <v>0.21418254383177521</v>
          </cell>
          <cell r="F682">
            <v>0.2211568207712844</v>
          </cell>
          <cell r="G682">
            <v>0.24888036732185848</v>
          </cell>
        </row>
        <row r="683">
          <cell r="A683">
            <v>67.5</v>
          </cell>
          <cell r="B683">
            <v>0.51616294794932294</v>
          </cell>
          <cell r="C683">
            <v>0.3151830937512235</v>
          </cell>
          <cell r="D683">
            <v>0.62478079846114343</v>
          </cell>
          <cell r="E683">
            <v>0.21420590625218819</v>
          </cell>
          <cell r="F683">
            <v>0.22116175387054682</v>
          </cell>
          <cell r="G683">
            <v>0.24888106541487914</v>
          </cell>
        </row>
        <row r="684">
          <cell r="A684">
            <v>67.599999999999994</v>
          </cell>
          <cell r="B684">
            <v>0.51684345705721602</v>
          </cell>
          <cell r="C684">
            <v>0.31522249392601892</v>
          </cell>
          <cell r="D684">
            <v>0.62427554821200693</v>
          </cell>
          <cell r="E684">
            <v>0.21422924751098849</v>
          </cell>
          <cell r="F684">
            <v>0.22116670152172446</v>
          </cell>
          <cell r="G684">
            <v>0.24888178012916223</v>
          </cell>
        </row>
        <row r="685">
          <cell r="A685">
            <v>67.7</v>
          </cell>
          <cell r="B685">
            <v>0.51752502078517693</v>
          </cell>
          <cell r="C685">
            <v>0.31526196953190844</v>
          </cell>
          <cell r="D685">
            <v>0.62377210685799311</v>
          </cell>
          <cell r="E685">
            <v>0.21425258876978878</v>
          </cell>
          <cell r="F685">
            <v>0.22117163462098688</v>
          </cell>
          <cell r="G685">
            <v>0.24888249484344527</v>
          </cell>
        </row>
        <row r="686">
          <cell r="A686">
            <v>67.8</v>
          </cell>
          <cell r="B686">
            <v>0.51820763913320567</v>
          </cell>
          <cell r="C686">
            <v>0.31530149542519392</v>
          </cell>
          <cell r="D686">
            <v>0.62327047439910199</v>
          </cell>
          <cell r="E686">
            <v>0.21427590886697637</v>
          </cell>
          <cell r="F686">
            <v>0.22117658227216452</v>
          </cell>
          <cell r="G686">
            <v>0.24888319293646594</v>
          </cell>
        </row>
        <row r="687">
          <cell r="A687">
            <v>67.900000000000006</v>
          </cell>
          <cell r="B687">
            <v>0.51889131210130224</v>
          </cell>
          <cell r="C687">
            <v>0.31534104646217748</v>
          </cell>
          <cell r="D687">
            <v>0.62277059915261579</v>
          </cell>
          <cell r="E687">
            <v>0.21429922896416398</v>
          </cell>
          <cell r="F687">
            <v>0.2211815444752574</v>
          </cell>
          <cell r="G687">
            <v>0.24888390765074897</v>
          </cell>
        </row>
        <row r="688">
          <cell r="A688">
            <v>68</v>
          </cell>
          <cell r="B688">
            <v>0.51957603968946664</v>
          </cell>
          <cell r="C688">
            <v>0.315380647786557</v>
          </cell>
          <cell r="D688">
            <v>0.6222724811185345</v>
          </cell>
          <cell r="E688">
            <v>0.21432254906135159</v>
          </cell>
          <cell r="F688">
            <v>0.22118649212643504</v>
          </cell>
          <cell r="G688">
            <v>0.24888462236503206</v>
          </cell>
        </row>
        <row r="689">
          <cell r="A689">
            <v>68.099999999999994</v>
          </cell>
          <cell r="B689">
            <v>0.52026182189769898</v>
          </cell>
          <cell r="C689">
            <v>0.31542029939833266</v>
          </cell>
          <cell r="D689">
            <v>0.62177612029685825</v>
          </cell>
          <cell r="E689">
            <v>0.21434584799692649</v>
          </cell>
          <cell r="F689">
            <v>0.22119145432952791</v>
          </cell>
          <cell r="G689">
            <v>0.24888533707931509</v>
          </cell>
        </row>
        <row r="690">
          <cell r="A690">
            <v>68.2</v>
          </cell>
          <cell r="B690">
            <v>0.52094862770776162</v>
          </cell>
          <cell r="C690">
            <v>0.31545997615380628</v>
          </cell>
          <cell r="D690">
            <v>0.62128151668758691</v>
          </cell>
          <cell r="E690">
            <v>0.21436914693250139</v>
          </cell>
          <cell r="F690">
            <v>0.22119641653262079</v>
          </cell>
          <cell r="G690">
            <v>0.24888605179359818</v>
          </cell>
        </row>
        <row r="691">
          <cell r="A691">
            <v>68.3</v>
          </cell>
          <cell r="B691">
            <v>0.52163655017436694</v>
          </cell>
          <cell r="C691">
            <v>0.31549972834037399</v>
          </cell>
          <cell r="D691">
            <v>0.62078861860800261</v>
          </cell>
          <cell r="E691">
            <v>0.21439242470646361</v>
          </cell>
          <cell r="F691">
            <v>0.22120137873571366</v>
          </cell>
          <cell r="G691">
            <v>0.24888676650788122</v>
          </cell>
        </row>
        <row r="692">
          <cell r="A692">
            <v>68.400000000000006</v>
          </cell>
          <cell r="B692">
            <v>0.52232546522456547</v>
          </cell>
          <cell r="C692">
            <v>0.31553950567063971</v>
          </cell>
          <cell r="D692">
            <v>0.62029752942354111</v>
          </cell>
          <cell r="E692">
            <v>0.21441572364203851</v>
          </cell>
          <cell r="F692">
            <v>0.22120635549072176</v>
          </cell>
          <cell r="G692">
            <v>0.24888749784342667</v>
          </cell>
        </row>
        <row r="693">
          <cell r="A693">
            <v>68.5</v>
          </cell>
          <cell r="B693">
            <v>0.52301549693130633</v>
          </cell>
          <cell r="C693">
            <v>0.3155793332883014</v>
          </cell>
          <cell r="D693">
            <v>0.61980814576876686</v>
          </cell>
          <cell r="E693">
            <v>0.21443898025438804</v>
          </cell>
          <cell r="F693">
            <v>0.22121133224572986</v>
          </cell>
          <cell r="G693">
            <v>0.24888821255770976</v>
          </cell>
        </row>
        <row r="694">
          <cell r="A694">
            <v>68.599999999999994</v>
          </cell>
          <cell r="B694">
            <v>0.52370652122164052</v>
          </cell>
          <cell r="C694">
            <v>0.31561918604966122</v>
          </cell>
          <cell r="D694">
            <v>0.61932046764367954</v>
          </cell>
          <cell r="E694">
            <v>0.21446225802835023</v>
          </cell>
          <cell r="F694">
            <v>0.22121630900073797</v>
          </cell>
          <cell r="G694">
            <v>0.24888894389325522</v>
          </cell>
        </row>
        <row r="695">
          <cell r="A695">
            <v>68.7</v>
          </cell>
          <cell r="B695">
            <v>0.52439866216851705</v>
          </cell>
          <cell r="C695">
            <v>0.31565911424211501</v>
          </cell>
          <cell r="D695">
            <v>0.61883454673099736</v>
          </cell>
          <cell r="E695">
            <v>0.21448551464069976</v>
          </cell>
          <cell r="F695">
            <v>0.22122128575574607</v>
          </cell>
          <cell r="G695">
            <v>0.24888965860753826</v>
          </cell>
        </row>
        <row r="696">
          <cell r="A696">
            <v>68.8</v>
          </cell>
          <cell r="B696">
            <v>0.5250917956989869</v>
          </cell>
          <cell r="C696">
            <v>0.31569906757826682</v>
          </cell>
          <cell r="D696">
            <v>0.61835027966528433</v>
          </cell>
          <cell r="E696">
            <v>0.21450875009143661</v>
          </cell>
          <cell r="F696">
            <v>0.2212262770626694</v>
          </cell>
          <cell r="G696">
            <v>0.24889038994308371</v>
          </cell>
        </row>
        <row r="697">
          <cell r="A697">
            <v>68.900000000000006</v>
          </cell>
          <cell r="B697">
            <v>0.52578604588599931</v>
          </cell>
          <cell r="C697">
            <v>0.31573907120181466</v>
          </cell>
          <cell r="D697">
            <v>0.61786776981197633</v>
          </cell>
          <cell r="E697">
            <v>0.21453198554217343</v>
          </cell>
          <cell r="F697">
            <v>0.22123126836959273</v>
          </cell>
          <cell r="G697">
            <v>0.24889112127862917</v>
          </cell>
        </row>
        <row r="698">
          <cell r="A698">
            <v>69</v>
          </cell>
          <cell r="B698">
            <v>0.52648135069307933</v>
          </cell>
          <cell r="C698">
            <v>0.31577909996906056</v>
          </cell>
          <cell r="D698">
            <v>0.6173869138056377</v>
          </cell>
          <cell r="E698">
            <v>0.21455522099291027</v>
          </cell>
          <cell r="F698">
            <v>0.22123625967651606</v>
          </cell>
          <cell r="G698">
            <v>0.24889183599291226</v>
          </cell>
        </row>
        <row r="699">
          <cell r="A699">
            <v>69.099999999999994</v>
          </cell>
          <cell r="B699">
            <v>0.52717764808375278</v>
          </cell>
          <cell r="C699">
            <v>0.31581917902370249</v>
          </cell>
          <cell r="D699">
            <v>0.616907815011704</v>
          </cell>
          <cell r="E699">
            <v>0.21457843528203438</v>
          </cell>
          <cell r="F699">
            <v>0.22124125098343939</v>
          </cell>
          <cell r="G699">
            <v>0.24889256732845771</v>
          </cell>
        </row>
        <row r="700">
          <cell r="A700">
            <v>69.2</v>
          </cell>
          <cell r="B700">
            <v>0.52787506213096858</v>
          </cell>
          <cell r="C700">
            <v>0.3158593083657405</v>
          </cell>
          <cell r="D700">
            <v>0.61643037006473966</v>
          </cell>
          <cell r="E700">
            <v>0.21460164957115851</v>
          </cell>
          <cell r="F700">
            <v>0.22124625684227794</v>
          </cell>
          <cell r="G700">
            <v>0.24889329866400317</v>
          </cell>
        </row>
        <row r="701">
          <cell r="A701">
            <v>69.3</v>
          </cell>
          <cell r="B701">
            <v>0.5285735307982522</v>
          </cell>
          <cell r="C701">
            <v>0.31589948799517453</v>
          </cell>
          <cell r="D701">
            <v>0.6159545789647447</v>
          </cell>
          <cell r="E701">
            <v>0.21462486386028265</v>
          </cell>
          <cell r="F701">
            <v>0.22125124814920127</v>
          </cell>
          <cell r="G701">
            <v>0.24889404662081105</v>
          </cell>
        </row>
        <row r="702">
          <cell r="A702">
            <v>69.400000000000006</v>
          </cell>
          <cell r="B702">
            <v>0.52927305408560366</v>
          </cell>
          <cell r="C702">
            <v>0.31593969276830652</v>
          </cell>
          <cell r="D702">
            <v>0.61548049339443678</v>
          </cell>
          <cell r="E702">
            <v>0.2146480569877941</v>
          </cell>
          <cell r="F702">
            <v>0.22125626855995506</v>
          </cell>
          <cell r="G702">
            <v>0.24889477795635651</v>
          </cell>
        </row>
        <row r="703">
          <cell r="A703">
            <v>69.5</v>
          </cell>
          <cell r="B703">
            <v>0.52997363199302305</v>
          </cell>
          <cell r="C703">
            <v>0.31597994782883454</v>
          </cell>
          <cell r="D703">
            <v>0.61500800998838046</v>
          </cell>
          <cell r="E703">
            <v>0.21467125011530555</v>
          </cell>
          <cell r="F703">
            <v>0.22126127441879362</v>
          </cell>
          <cell r="G703">
            <v>0.24889550929190196</v>
          </cell>
        </row>
        <row r="704">
          <cell r="A704">
            <v>69.599999999999994</v>
          </cell>
          <cell r="B704">
            <v>0.53067526452051017</v>
          </cell>
          <cell r="C704">
            <v>0.31602025317675869</v>
          </cell>
          <cell r="D704">
            <v>0.61453728379472916</v>
          </cell>
          <cell r="E704">
            <v>0.21469442208120429</v>
          </cell>
          <cell r="F704">
            <v>0.22126628027763218</v>
          </cell>
          <cell r="G704">
            <v>0.24889625724870978</v>
          </cell>
        </row>
        <row r="705">
          <cell r="A705">
            <v>69.7</v>
          </cell>
          <cell r="B705">
            <v>0.53137795166806523</v>
          </cell>
          <cell r="C705">
            <v>0.31606060881207881</v>
          </cell>
          <cell r="D705">
            <v>0.61406815976532925</v>
          </cell>
          <cell r="E705">
            <v>0.21471759404710306</v>
          </cell>
          <cell r="F705">
            <v>0.22127130068838596</v>
          </cell>
          <cell r="G705">
            <v>0.24889698858425521</v>
          </cell>
        </row>
        <row r="706">
          <cell r="A706">
            <v>69.8</v>
          </cell>
          <cell r="B706">
            <v>0.53208169343568801</v>
          </cell>
          <cell r="C706">
            <v>0.316100989591097</v>
          </cell>
          <cell r="D706">
            <v>0.61360063790018093</v>
          </cell>
          <cell r="E706">
            <v>0.21474076601300177</v>
          </cell>
          <cell r="F706">
            <v>0.22127632109913975</v>
          </cell>
          <cell r="G706">
            <v>0.24889773654106309</v>
          </cell>
        </row>
        <row r="707">
          <cell r="A707">
            <v>69.900000000000006</v>
          </cell>
          <cell r="B707">
            <v>0.53278648982337873</v>
          </cell>
          <cell r="C707">
            <v>0.31614142065751116</v>
          </cell>
          <cell r="D707">
            <v>0.61313482156471988</v>
          </cell>
          <cell r="E707">
            <v>0.21476391681728785</v>
          </cell>
          <cell r="F707">
            <v>0.22128135606180876</v>
          </cell>
          <cell r="G707">
            <v>0.24889846787660855</v>
          </cell>
        </row>
        <row r="708">
          <cell r="A708">
            <v>70</v>
          </cell>
          <cell r="B708">
            <v>0.53349234083113728</v>
          </cell>
          <cell r="C708">
            <v>0.31618187686762339</v>
          </cell>
          <cell r="D708">
            <v>0.61267060739351031</v>
          </cell>
          <cell r="E708">
            <v>0.2147870676215739</v>
          </cell>
          <cell r="F708">
            <v>0.22128637647256255</v>
          </cell>
          <cell r="G708">
            <v>0.24889921583341643</v>
          </cell>
        </row>
        <row r="709">
          <cell r="A709">
            <v>70.099999999999994</v>
          </cell>
          <cell r="B709">
            <v>0.53419930849543829</v>
          </cell>
          <cell r="C709">
            <v>0.31622238336513164</v>
          </cell>
          <cell r="D709">
            <v>0.61220804706927023</v>
          </cell>
          <cell r="E709">
            <v>0.21481021842585996</v>
          </cell>
          <cell r="F709">
            <v>0.22129141143523157</v>
          </cell>
          <cell r="G709">
            <v>0.2488999637902243</v>
          </cell>
        </row>
        <row r="710">
          <cell r="A710">
            <v>70.2</v>
          </cell>
          <cell r="B710">
            <v>0.53490726874333239</v>
          </cell>
          <cell r="C710">
            <v>0.31626294015003587</v>
          </cell>
          <cell r="D710">
            <v>0.61174708890928142</v>
          </cell>
          <cell r="E710">
            <v>0.21483334806853333</v>
          </cell>
          <cell r="F710">
            <v>0.22129644639790058</v>
          </cell>
          <cell r="G710">
            <v>0.2489007117470321</v>
          </cell>
        </row>
        <row r="711">
          <cell r="A711">
            <v>70.3</v>
          </cell>
          <cell r="B711">
            <v>0.53561634564776905</v>
          </cell>
          <cell r="C711">
            <v>0.31630354722233622</v>
          </cell>
          <cell r="D711">
            <v>0.61128773291354443</v>
          </cell>
          <cell r="E711">
            <v>0.21485645654959398</v>
          </cell>
          <cell r="F711">
            <v>0.22130149591248482</v>
          </cell>
          <cell r="G711">
            <v>0.24890145970383998</v>
          </cell>
        </row>
        <row r="712">
          <cell r="A712">
            <v>70.400000000000006</v>
          </cell>
          <cell r="B712">
            <v>0.53632641513579893</v>
          </cell>
          <cell r="C712">
            <v>0.31634417943833454</v>
          </cell>
          <cell r="D712">
            <v>0.61082997908205883</v>
          </cell>
          <cell r="E712">
            <v>0.21487958619226735</v>
          </cell>
          <cell r="F712">
            <v>0.22130653087515384</v>
          </cell>
          <cell r="G712">
            <v>0.24890220766064786</v>
          </cell>
        </row>
        <row r="713">
          <cell r="A713">
            <v>70.5</v>
          </cell>
          <cell r="B713">
            <v>0.53703760128037126</v>
          </cell>
          <cell r="C713">
            <v>0.31638483679803092</v>
          </cell>
          <cell r="D713">
            <v>0.61037382741482493</v>
          </cell>
          <cell r="E713">
            <v>0.21490269467332804</v>
          </cell>
          <cell r="F713">
            <v>0.22131158038973808</v>
          </cell>
          <cell r="G713">
            <v>0.2489029722387181</v>
          </cell>
        </row>
        <row r="714">
          <cell r="A714">
            <v>70.599999999999994</v>
          </cell>
          <cell r="B714">
            <v>0.53774984204501142</v>
          </cell>
          <cell r="C714">
            <v>0.3164255695888214</v>
          </cell>
          <cell r="D714">
            <v>0.60991927791184253</v>
          </cell>
          <cell r="E714">
            <v>0.21492578199277601</v>
          </cell>
          <cell r="F714">
            <v>0.22131662990432233</v>
          </cell>
          <cell r="G714">
            <v>0.24890372019552595</v>
          </cell>
        </row>
        <row r="715">
          <cell r="A715">
            <v>70.7</v>
          </cell>
          <cell r="B715">
            <v>0.53846313742971941</v>
          </cell>
          <cell r="C715">
            <v>0.31646632752330978</v>
          </cell>
          <cell r="D715">
            <v>0.60946633057311161</v>
          </cell>
          <cell r="E715">
            <v>0.21494886931222398</v>
          </cell>
          <cell r="F715">
            <v>0.2213216939708218</v>
          </cell>
          <cell r="G715">
            <v>0.24890446815233377</v>
          </cell>
        </row>
        <row r="716">
          <cell r="A716">
            <v>70.8</v>
          </cell>
          <cell r="B716">
            <v>0.53917748743449523</v>
          </cell>
          <cell r="C716">
            <v>0.31650713574519429</v>
          </cell>
          <cell r="D716">
            <v>0.6090149853986323</v>
          </cell>
          <cell r="E716">
            <v>0.21497195663167196</v>
          </cell>
          <cell r="F716">
            <v>0.22132674348540604</v>
          </cell>
          <cell r="G716">
            <v>0.24890523273040407</v>
          </cell>
        </row>
        <row r="717">
          <cell r="A717">
            <v>70.900000000000006</v>
          </cell>
          <cell r="B717">
            <v>0.53989289205933888</v>
          </cell>
          <cell r="C717">
            <v>0.31654796911077676</v>
          </cell>
          <cell r="D717">
            <v>0.60856519070568671</v>
          </cell>
          <cell r="E717">
            <v>0.21499504395111993</v>
          </cell>
          <cell r="F717">
            <v>0.22133180755190551</v>
          </cell>
          <cell r="G717">
            <v>0.24890599730847429</v>
          </cell>
        </row>
        <row r="718">
          <cell r="A718">
            <v>71</v>
          </cell>
          <cell r="B718">
            <v>0.54060935130425036</v>
          </cell>
          <cell r="C718">
            <v>0.31658885276375531</v>
          </cell>
          <cell r="D718">
            <v>0.60811694649427506</v>
          </cell>
          <cell r="E718">
            <v>0.21501811010895522</v>
          </cell>
          <cell r="F718">
            <v>0.22133687161840498</v>
          </cell>
          <cell r="G718">
            <v>0.24890674526528211</v>
          </cell>
        </row>
        <row r="719">
          <cell r="A719">
            <v>71.099999999999994</v>
          </cell>
          <cell r="B719">
            <v>0.5413269272057043</v>
          </cell>
          <cell r="C719">
            <v>0.31662978670412989</v>
          </cell>
          <cell r="D719">
            <v>0.60767025276439701</v>
          </cell>
          <cell r="E719">
            <v>0.21504115510517779</v>
          </cell>
          <cell r="F719">
            <v>0.22134195023681968</v>
          </cell>
          <cell r="G719">
            <v>0.24890750984335241</v>
          </cell>
        </row>
        <row r="720">
          <cell r="A720">
            <v>71.2</v>
          </cell>
          <cell r="B720">
            <v>0.54204549569075156</v>
          </cell>
          <cell r="C720">
            <v>0.31667074578820242</v>
          </cell>
          <cell r="D720">
            <v>0.60722516119877057</v>
          </cell>
          <cell r="E720">
            <v>0.2150642001014004</v>
          </cell>
          <cell r="F720">
            <v>0.22134701430331916</v>
          </cell>
          <cell r="G720">
            <v>0.24890827442142266</v>
          </cell>
        </row>
        <row r="721">
          <cell r="A721">
            <v>71.3</v>
          </cell>
          <cell r="B721">
            <v>0.54276518083234115</v>
          </cell>
          <cell r="C721">
            <v>0.31671175515967109</v>
          </cell>
          <cell r="D721">
            <v>0.60678162011467796</v>
          </cell>
          <cell r="E721">
            <v>0.21508724509762298</v>
          </cell>
          <cell r="F721">
            <v>0.22135209292173386</v>
          </cell>
          <cell r="G721">
            <v>0.24890903899949288</v>
          </cell>
        </row>
        <row r="722">
          <cell r="A722">
            <v>71.400000000000006</v>
          </cell>
          <cell r="B722">
            <v>0.54348592059399858</v>
          </cell>
          <cell r="C722">
            <v>0.31675278967483766</v>
          </cell>
          <cell r="D722">
            <v>0.60633962951211895</v>
          </cell>
          <cell r="E722">
            <v>0.21511029009384558</v>
          </cell>
          <cell r="F722">
            <v>0.22135718609206378</v>
          </cell>
          <cell r="G722">
            <v>0.24890980357756318</v>
          </cell>
        </row>
        <row r="723">
          <cell r="A723">
            <v>71.5</v>
          </cell>
          <cell r="B723">
            <v>0.54420771497572396</v>
          </cell>
          <cell r="C723">
            <v>0.31679387447740037</v>
          </cell>
          <cell r="D723">
            <v>0.60589913770837611</v>
          </cell>
          <cell r="E723">
            <v>0.21513331392845547</v>
          </cell>
          <cell r="F723">
            <v>0.22136226471047848</v>
          </cell>
          <cell r="G723">
            <v>0.24891056815563339</v>
          </cell>
        </row>
        <row r="724">
          <cell r="A724">
            <v>71.599999999999994</v>
          </cell>
          <cell r="B724">
            <v>0.54493056397751705</v>
          </cell>
          <cell r="C724">
            <v>0.3168350095673591</v>
          </cell>
          <cell r="D724">
            <v>0.60546019638616688</v>
          </cell>
          <cell r="E724">
            <v>0.21515631660145271</v>
          </cell>
          <cell r="F724">
            <v>0.22136735788080841</v>
          </cell>
          <cell r="G724">
            <v>0.24891134935496606</v>
          </cell>
        </row>
        <row r="725">
          <cell r="A725">
            <v>71.7</v>
          </cell>
          <cell r="B725">
            <v>0.54565446759937808</v>
          </cell>
          <cell r="C725">
            <v>0.31687616980101585</v>
          </cell>
          <cell r="D725">
            <v>0.60502280554549148</v>
          </cell>
          <cell r="E725">
            <v>0.21517934043606257</v>
          </cell>
          <cell r="F725">
            <v>0.22137243649922311</v>
          </cell>
          <cell r="G725">
            <v>0.24891211393303631</v>
          </cell>
        </row>
        <row r="726">
          <cell r="A726">
            <v>71.8</v>
          </cell>
          <cell r="B726">
            <v>0.54637942584130694</v>
          </cell>
          <cell r="C726">
            <v>0.31691738032206862</v>
          </cell>
          <cell r="D726">
            <v>0.60458691350363203</v>
          </cell>
          <cell r="E726">
            <v>0.21520232194744712</v>
          </cell>
          <cell r="F726">
            <v>0.22137754422146827</v>
          </cell>
          <cell r="G726">
            <v>0.24891289513236894</v>
          </cell>
        </row>
        <row r="727">
          <cell r="A727">
            <v>71.900000000000006</v>
          </cell>
          <cell r="B727">
            <v>0.54710550073977815</v>
          </cell>
          <cell r="C727">
            <v>0.3169586159868194</v>
          </cell>
          <cell r="D727">
            <v>0.60415252026058852</v>
          </cell>
          <cell r="E727">
            <v>0.2152253246204443</v>
          </cell>
          <cell r="F727">
            <v>0.2213826373917982</v>
          </cell>
          <cell r="G727">
            <v>0.24891365971043919</v>
          </cell>
        </row>
        <row r="728">
          <cell r="A728">
            <v>72</v>
          </cell>
          <cell r="B728">
            <v>0.54783256822184268</v>
          </cell>
          <cell r="C728">
            <v>0.31699990193896621</v>
          </cell>
          <cell r="D728">
            <v>0.60371967749907895</v>
          </cell>
          <cell r="E728">
            <v>0.21524830613182883</v>
          </cell>
          <cell r="F728">
            <v>0.22138774511404335</v>
          </cell>
          <cell r="G728">
            <v>0.24891444090977183</v>
          </cell>
        </row>
        <row r="729">
          <cell r="A729">
            <v>72.099999999999994</v>
          </cell>
          <cell r="B729">
            <v>0.54856075236044954</v>
          </cell>
          <cell r="C729">
            <v>0.3170412381785091</v>
          </cell>
          <cell r="D729">
            <v>0.60328833353638511</v>
          </cell>
          <cell r="E729">
            <v>0.21527128764321335</v>
          </cell>
          <cell r="F729">
            <v>0.22139285283628851</v>
          </cell>
          <cell r="G729">
            <v>0.24891522210910449</v>
          </cell>
        </row>
        <row r="730">
          <cell r="A730">
            <v>72.2</v>
          </cell>
          <cell r="B730">
            <v>0.54928999111912435</v>
          </cell>
          <cell r="C730">
            <v>0.31708259956175</v>
          </cell>
          <cell r="D730">
            <v>0.60285848837250744</v>
          </cell>
          <cell r="E730">
            <v>0.21529424799298516</v>
          </cell>
          <cell r="F730">
            <v>0.22139796055853367</v>
          </cell>
          <cell r="G730">
            <v>0.24891598668717471</v>
          </cell>
        </row>
        <row r="731">
          <cell r="A731">
            <v>72.3</v>
          </cell>
          <cell r="B731">
            <v>0.55002028449786688</v>
          </cell>
          <cell r="C731">
            <v>0.31712398608868886</v>
          </cell>
          <cell r="D731">
            <v>0.60243009032472794</v>
          </cell>
          <cell r="E731">
            <v>0.21531720834275697</v>
          </cell>
          <cell r="F731">
            <v>0.22140306828077883</v>
          </cell>
          <cell r="G731">
            <v>0.24891676788650738</v>
          </cell>
        </row>
        <row r="732">
          <cell r="A732">
            <v>72.400000000000006</v>
          </cell>
          <cell r="B732">
            <v>0.55075163249667736</v>
          </cell>
          <cell r="C732">
            <v>0.31716544804672187</v>
          </cell>
          <cell r="D732">
            <v>0.60200324275848205</v>
          </cell>
          <cell r="E732">
            <v>0.21534016869252878</v>
          </cell>
          <cell r="F732">
            <v>0.22140819055493921</v>
          </cell>
          <cell r="G732">
            <v>0.24891756570710244</v>
          </cell>
        </row>
        <row r="733">
          <cell r="A733">
            <v>72.5</v>
          </cell>
          <cell r="B733">
            <v>0.55148403511555577</v>
          </cell>
          <cell r="C733">
            <v>0.31720691000475482</v>
          </cell>
          <cell r="D733">
            <v>0.60157784230833444</v>
          </cell>
          <cell r="E733">
            <v>0.21536310788068791</v>
          </cell>
          <cell r="F733">
            <v>0.2214133128290996</v>
          </cell>
          <cell r="G733">
            <v>0.24891834690643511</v>
          </cell>
        </row>
        <row r="734">
          <cell r="A734">
            <v>72.599999999999994</v>
          </cell>
          <cell r="B734">
            <v>0.55221755439097642</v>
          </cell>
          <cell r="C734">
            <v>0.31724844739388181</v>
          </cell>
          <cell r="D734">
            <v>0.60115388897428501</v>
          </cell>
          <cell r="E734">
            <v>0.21538604706884706</v>
          </cell>
          <cell r="F734">
            <v>0.22141843510325998</v>
          </cell>
          <cell r="G734">
            <v>0.24891912810576775</v>
          </cell>
        </row>
        <row r="735">
          <cell r="A735">
            <v>72.7</v>
          </cell>
          <cell r="B735">
            <v>0.55295206624999038</v>
          </cell>
          <cell r="C735">
            <v>0.31729000992670686</v>
          </cell>
          <cell r="D735">
            <v>0.60073143443905153</v>
          </cell>
          <cell r="E735">
            <v>0.21540896509539348</v>
          </cell>
          <cell r="F735">
            <v>0.22142355737742037</v>
          </cell>
          <cell r="G735">
            <v>0.24891990930510041</v>
          </cell>
        </row>
        <row r="736">
          <cell r="A736">
            <v>72.8</v>
          </cell>
          <cell r="B736">
            <v>0.55368769476554669</v>
          </cell>
          <cell r="C736">
            <v>0.31733159760322993</v>
          </cell>
          <cell r="D736">
            <v>0.6003104787026341</v>
          </cell>
          <cell r="E736">
            <v>0.21543188312193992</v>
          </cell>
          <cell r="F736">
            <v>0.22142869420349598</v>
          </cell>
          <cell r="G736">
            <v>0.24892070712569542</v>
          </cell>
        </row>
        <row r="737">
          <cell r="A737">
            <v>72.900000000000006</v>
          </cell>
          <cell r="B737">
            <v>0.55442437790117094</v>
          </cell>
          <cell r="C737">
            <v>0.31737323556714903</v>
          </cell>
          <cell r="D737">
            <v>0.59989091839959696</v>
          </cell>
          <cell r="E737">
            <v>0.21545480114848636</v>
          </cell>
          <cell r="F737">
            <v>0.22143383102957159</v>
          </cell>
          <cell r="G737">
            <v>0.24892148832502808</v>
          </cell>
        </row>
        <row r="738">
          <cell r="A738">
            <v>73</v>
          </cell>
          <cell r="B738">
            <v>0.55516211565686313</v>
          </cell>
          <cell r="C738">
            <v>0.3174149238184642</v>
          </cell>
          <cell r="D738">
            <v>0.59947285689537588</v>
          </cell>
          <cell r="E738">
            <v>0.21547769801342009</v>
          </cell>
          <cell r="F738">
            <v>0.22143896785564721</v>
          </cell>
          <cell r="G738">
            <v>0.24892228614562315</v>
          </cell>
        </row>
        <row r="739">
          <cell r="A739">
            <v>73.099999999999994</v>
          </cell>
          <cell r="B739">
            <v>0.55590090803262293</v>
          </cell>
          <cell r="C739">
            <v>0.31745663721347733</v>
          </cell>
          <cell r="D739">
            <v>0.59905624250725298</v>
          </cell>
          <cell r="E739">
            <v>0.21550059487835382</v>
          </cell>
          <cell r="F739">
            <v>0.22144410468172282</v>
          </cell>
          <cell r="G739">
            <v>0.24892308396621815</v>
          </cell>
        </row>
        <row r="740">
          <cell r="A740">
            <v>73.2</v>
          </cell>
          <cell r="B740">
            <v>0.55664075502845078</v>
          </cell>
          <cell r="C740">
            <v>0.31749837575218848</v>
          </cell>
          <cell r="D740">
            <v>0.59864102355251048</v>
          </cell>
          <cell r="E740">
            <v>0.21552347058167487</v>
          </cell>
          <cell r="F740">
            <v>0.22144925605971366</v>
          </cell>
          <cell r="G740">
            <v>0.24892386516555082</v>
          </cell>
        </row>
        <row r="741">
          <cell r="A741">
            <v>73.3</v>
          </cell>
          <cell r="B741">
            <v>0.55738171868082098</v>
          </cell>
          <cell r="C741">
            <v>0.3175401645782957</v>
          </cell>
          <cell r="D741">
            <v>0.59822725171386604</v>
          </cell>
          <cell r="E741">
            <v>0.21554634628499594</v>
          </cell>
          <cell r="F741">
            <v>0.2214544074377045</v>
          </cell>
          <cell r="G741">
            <v>0.24892466298614588</v>
          </cell>
        </row>
        <row r="742">
          <cell r="A742">
            <v>73.400000000000006</v>
          </cell>
          <cell r="B742">
            <v>0.55812367491678438</v>
          </cell>
          <cell r="C742">
            <v>0.31758200369179895</v>
          </cell>
          <cell r="D742">
            <v>0.59781492699131988</v>
          </cell>
          <cell r="E742">
            <v>0.21556922198831699</v>
          </cell>
          <cell r="F742">
            <v>0.22145955881569535</v>
          </cell>
          <cell r="G742">
            <v>0.24892546080674091</v>
          </cell>
        </row>
        <row r="743">
          <cell r="A743">
            <v>73.5</v>
          </cell>
          <cell r="B743">
            <v>0.55886674780929013</v>
          </cell>
          <cell r="C743">
            <v>0.31762386794900022</v>
          </cell>
          <cell r="D743">
            <v>0.59740404938487179</v>
          </cell>
          <cell r="E743">
            <v>0.21559207653002535</v>
          </cell>
          <cell r="F743">
            <v>0.22146471019368619</v>
          </cell>
          <cell r="G743">
            <v>0.24892625862733597</v>
          </cell>
        </row>
        <row r="744">
          <cell r="A744">
            <v>73.599999999999994</v>
          </cell>
          <cell r="B744">
            <v>0.55961087532186393</v>
          </cell>
          <cell r="C744">
            <v>0.3176657824935975</v>
          </cell>
          <cell r="D744">
            <v>0.59699456721180422</v>
          </cell>
          <cell r="E744">
            <v>0.21561493107173368</v>
          </cell>
          <cell r="F744">
            <v>0.22146987612359226</v>
          </cell>
          <cell r="G744">
            <v>0.2489270730691934</v>
          </cell>
        </row>
        <row r="745">
          <cell r="A745">
            <v>73.7</v>
          </cell>
          <cell r="B745">
            <v>0.56035605745450545</v>
          </cell>
          <cell r="C745">
            <v>0.3177077221818928</v>
          </cell>
          <cell r="D745">
            <v>0.59658648047211704</v>
          </cell>
          <cell r="E745">
            <v>0.21563778561344205</v>
          </cell>
          <cell r="F745">
            <v>0.22147504205349833</v>
          </cell>
          <cell r="G745">
            <v>0.24892787088978843</v>
          </cell>
        </row>
        <row r="746">
          <cell r="A746">
            <v>73.8</v>
          </cell>
          <cell r="B746">
            <v>0.56110229420721491</v>
          </cell>
          <cell r="C746">
            <v>0.31774968701388612</v>
          </cell>
          <cell r="D746">
            <v>0.59617984084852793</v>
          </cell>
          <cell r="E746">
            <v>0.21566061899353769</v>
          </cell>
          <cell r="F746">
            <v>0.2214802079834044</v>
          </cell>
          <cell r="G746">
            <v>0.24892866871038349</v>
          </cell>
        </row>
        <row r="747">
          <cell r="A747">
            <v>73.900000000000006</v>
          </cell>
          <cell r="B747">
            <v>0.56184958557999209</v>
          </cell>
          <cell r="C747">
            <v>0.31779170213327551</v>
          </cell>
          <cell r="D747">
            <v>0.59577459665831933</v>
          </cell>
          <cell r="E747">
            <v>0.21568343121202066</v>
          </cell>
          <cell r="F747">
            <v>0.22148537391331047</v>
          </cell>
          <cell r="G747">
            <v>0.24892948315224092</v>
          </cell>
        </row>
        <row r="748">
          <cell r="A748">
            <v>74</v>
          </cell>
          <cell r="B748">
            <v>0.56259799360931162</v>
          </cell>
          <cell r="C748">
            <v>0.31783376754006093</v>
          </cell>
          <cell r="D748">
            <v>0.59537074790149092</v>
          </cell>
          <cell r="E748">
            <v>0.21570626459211634</v>
          </cell>
          <cell r="F748">
            <v>0.22149055439513177</v>
          </cell>
          <cell r="G748">
            <v>0.24893028097283595</v>
          </cell>
        </row>
        <row r="749">
          <cell r="A749">
            <v>74.099999999999994</v>
          </cell>
          <cell r="B749">
            <v>0.56334739422222457</v>
          </cell>
          <cell r="C749">
            <v>0.31787585809054436</v>
          </cell>
          <cell r="D749">
            <v>0.59496824289532535</v>
          </cell>
          <cell r="E749">
            <v>0.2157290768105993</v>
          </cell>
          <cell r="F749">
            <v>0.22149573487695307</v>
          </cell>
          <cell r="G749">
            <v>0.24893109541469344</v>
          </cell>
        </row>
        <row r="750">
          <cell r="A750">
            <v>74.2</v>
          </cell>
          <cell r="B750">
            <v>0.56409791149167998</v>
          </cell>
          <cell r="C750">
            <v>0.31791799892842382</v>
          </cell>
          <cell r="D750">
            <v>0.59456718500525796</v>
          </cell>
          <cell r="E750">
            <v>0.21575186786746958</v>
          </cell>
          <cell r="F750">
            <v>0.22150091535877436</v>
          </cell>
          <cell r="G750">
            <v>0.24893190985655086</v>
          </cell>
        </row>
        <row r="751">
          <cell r="A751">
            <v>74.3</v>
          </cell>
          <cell r="B751">
            <v>0.56484942134472849</v>
          </cell>
          <cell r="C751">
            <v>0.31796016491000134</v>
          </cell>
          <cell r="D751">
            <v>0.59416747086585298</v>
          </cell>
          <cell r="E751">
            <v>0.21577465892433986</v>
          </cell>
          <cell r="F751">
            <v>0.22150609584059566</v>
          </cell>
          <cell r="G751">
            <v>0.24893272429840829</v>
          </cell>
        </row>
        <row r="752">
          <cell r="A752">
            <v>74.400000000000006</v>
          </cell>
          <cell r="B752">
            <v>0.56560204785431945</v>
          </cell>
          <cell r="C752">
            <v>0.31800235603527682</v>
          </cell>
          <cell r="D752">
            <v>0.5937691521598284</v>
          </cell>
          <cell r="E752">
            <v>0.21579744998121014</v>
          </cell>
          <cell r="F752">
            <v>0.22151129087433219</v>
          </cell>
          <cell r="G752">
            <v>0.24893353874026575</v>
          </cell>
        </row>
        <row r="753">
          <cell r="A753">
            <v>74.5</v>
          </cell>
          <cell r="B753">
            <v>0.56635572898397835</v>
          </cell>
          <cell r="C753">
            <v>0.31804459744794839</v>
          </cell>
          <cell r="D753">
            <v>0.59337222888718433</v>
          </cell>
          <cell r="E753">
            <v>0.21582024103808042</v>
          </cell>
          <cell r="F753">
            <v>0.22151647135615349</v>
          </cell>
          <cell r="G753">
            <v>0.24893435318212317</v>
          </cell>
        </row>
        <row r="754">
          <cell r="A754">
            <v>74.599999999999994</v>
          </cell>
          <cell r="B754">
            <v>0.5671105267701797</v>
          </cell>
          <cell r="C754">
            <v>0.31808688914801597</v>
          </cell>
          <cell r="D754">
            <v>0.59297659768248501</v>
          </cell>
          <cell r="E754">
            <v>0.21584301093333799</v>
          </cell>
          <cell r="F754">
            <v>0.22152168094180524</v>
          </cell>
          <cell r="G754">
            <v>0.2489351676239806</v>
          </cell>
        </row>
        <row r="755">
          <cell r="A755">
            <v>74.7</v>
          </cell>
          <cell r="B755">
            <v>0.56786631713997426</v>
          </cell>
          <cell r="C755">
            <v>0.3181291808480835</v>
          </cell>
          <cell r="D755">
            <v>0.59258241359388386</v>
          </cell>
          <cell r="E755">
            <v>0.2158657596669829</v>
          </cell>
          <cell r="F755">
            <v>0.22152687597554177</v>
          </cell>
          <cell r="G755">
            <v>0.24893598206583803</v>
          </cell>
        </row>
        <row r="756">
          <cell r="A756">
            <v>74.8</v>
          </cell>
          <cell r="B756">
            <v>0.56862316212983655</v>
          </cell>
          <cell r="C756">
            <v>0.31817154797924518</v>
          </cell>
          <cell r="D756">
            <v>0.59218952157322768</v>
          </cell>
          <cell r="E756">
            <v>0.21588852956224044</v>
          </cell>
          <cell r="F756">
            <v>0.2215320710092783</v>
          </cell>
          <cell r="G756">
            <v>0.24893681312895788</v>
          </cell>
        </row>
        <row r="757">
          <cell r="A757">
            <v>74.900000000000006</v>
          </cell>
          <cell r="B757">
            <v>0.56938112377624128</v>
          </cell>
          <cell r="C757">
            <v>0.31821394025410488</v>
          </cell>
          <cell r="D757">
            <v>0.59179802498595169</v>
          </cell>
          <cell r="E757">
            <v>0.21591125713427267</v>
          </cell>
          <cell r="F757">
            <v>0.22153728059493005</v>
          </cell>
          <cell r="G757">
            <v>0.24893762757081533</v>
          </cell>
        </row>
        <row r="758">
          <cell r="A758">
            <v>75</v>
          </cell>
          <cell r="B758">
            <v>0.57014007800623945</v>
          </cell>
          <cell r="C758">
            <v>0.31825635767266253</v>
          </cell>
          <cell r="D758">
            <v>0.59140782046662055</v>
          </cell>
          <cell r="E758">
            <v>0.21593400586791756</v>
          </cell>
          <cell r="F758">
            <v>0.22154249018058181</v>
          </cell>
          <cell r="G758">
            <v>0.24893845863393518</v>
          </cell>
        </row>
        <row r="759">
          <cell r="A759">
            <v>75.099999999999994</v>
          </cell>
          <cell r="B759">
            <v>0.57090014889277985</v>
          </cell>
          <cell r="C759">
            <v>0.31829880023491819</v>
          </cell>
          <cell r="D759">
            <v>0.59101901138066992</v>
          </cell>
          <cell r="E759">
            <v>0.21595673343994976</v>
          </cell>
          <cell r="F759">
            <v>0.22154771431814879</v>
          </cell>
          <cell r="G759">
            <v>0.24893927307579261</v>
          </cell>
        </row>
        <row r="760">
          <cell r="A760">
            <v>75.2</v>
          </cell>
          <cell r="B760">
            <v>0.57166127439938819</v>
          </cell>
          <cell r="C760">
            <v>0.31834131822826794</v>
          </cell>
          <cell r="D760">
            <v>0.59063149436266382</v>
          </cell>
          <cell r="E760">
            <v>0.21597946101198193</v>
          </cell>
          <cell r="F760">
            <v>0.22155292390380055</v>
          </cell>
          <cell r="G760">
            <v>0.24894010413891246</v>
          </cell>
        </row>
        <row r="761">
          <cell r="A761">
            <v>75.3</v>
          </cell>
          <cell r="B761">
            <v>0.57242345452606436</v>
          </cell>
          <cell r="C761">
            <v>0.3183838362216177</v>
          </cell>
          <cell r="D761">
            <v>0.59024532109532057</v>
          </cell>
          <cell r="E761">
            <v>0.21600216742240147</v>
          </cell>
          <cell r="F761">
            <v>0.22155814804136753</v>
          </cell>
          <cell r="G761">
            <v>0.24894093520203231</v>
          </cell>
        </row>
        <row r="762">
          <cell r="A762">
            <v>75.400000000000006</v>
          </cell>
          <cell r="B762">
            <v>0.57318668927280836</v>
          </cell>
          <cell r="C762">
            <v>0.31842640450236348</v>
          </cell>
          <cell r="D762">
            <v>0.58986043989592196</v>
          </cell>
          <cell r="E762">
            <v>0.21602487383282096</v>
          </cell>
          <cell r="F762">
            <v>0.22156337217893451</v>
          </cell>
          <cell r="G762">
            <v>0.2489417662651521</v>
          </cell>
        </row>
        <row r="763">
          <cell r="A763">
            <v>75.5</v>
          </cell>
          <cell r="B763">
            <v>0.57395097863962008</v>
          </cell>
          <cell r="C763">
            <v>0.31846902307050534</v>
          </cell>
          <cell r="D763">
            <v>0.58947695412990386</v>
          </cell>
          <cell r="E763">
            <v>0.21604758024324047</v>
          </cell>
          <cell r="F763">
            <v>0.2215685963165015</v>
          </cell>
          <cell r="G763">
            <v>0.24894259732827195</v>
          </cell>
        </row>
        <row r="764">
          <cell r="A764">
            <v>75.599999999999994</v>
          </cell>
          <cell r="B764">
            <v>0.57471632262649985</v>
          </cell>
          <cell r="C764">
            <v>0.31851164163864715</v>
          </cell>
          <cell r="D764">
            <v>0.58909470874911274</v>
          </cell>
          <cell r="E764">
            <v>0.21607026549204728</v>
          </cell>
          <cell r="F764">
            <v>0.22157383500598371</v>
          </cell>
          <cell r="G764">
            <v>0.2489434283913918</v>
          </cell>
        </row>
        <row r="765">
          <cell r="A765">
            <v>75.7</v>
          </cell>
          <cell r="B765">
            <v>0.57548272123344735</v>
          </cell>
          <cell r="C765">
            <v>0.31855433563788305</v>
          </cell>
          <cell r="D765">
            <v>0.58871380711898424</v>
          </cell>
          <cell r="E765">
            <v>0.21609295074085411</v>
          </cell>
          <cell r="F765">
            <v>0.22157907369546592</v>
          </cell>
          <cell r="G765">
            <v>0.24894425945451165</v>
          </cell>
        </row>
        <row r="766">
          <cell r="A766">
            <v>75.8</v>
          </cell>
          <cell r="B766">
            <v>0.5762502364969373</v>
          </cell>
          <cell r="C766">
            <v>0.31859702963711894</v>
          </cell>
          <cell r="D766">
            <v>0.5883341975568005</v>
          </cell>
          <cell r="E766">
            <v>0.21611561482804822</v>
          </cell>
          <cell r="F766">
            <v>0.22158431238494813</v>
          </cell>
          <cell r="G766">
            <v>0.24894510713889387</v>
          </cell>
        </row>
        <row r="767">
          <cell r="A767">
            <v>75.900000000000006</v>
          </cell>
          <cell r="B767">
            <v>0.57701874434402045</v>
          </cell>
          <cell r="C767">
            <v>0.31863977392375081</v>
          </cell>
          <cell r="D767">
            <v>0.58795588006256161</v>
          </cell>
          <cell r="E767">
            <v>0.21613827891524232</v>
          </cell>
          <cell r="F767">
            <v>0.22158955107443035</v>
          </cell>
          <cell r="G767">
            <v>0.24894593820201372</v>
          </cell>
        </row>
        <row r="768">
          <cell r="A768">
            <v>76</v>
          </cell>
          <cell r="B768">
            <v>0.57778836884764606</v>
          </cell>
          <cell r="C768">
            <v>0.31868256849777876</v>
          </cell>
          <cell r="D768">
            <v>0.58757890631898535</v>
          </cell>
          <cell r="E768">
            <v>0.21616094300243643</v>
          </cell>
          <cell r="F768">
            <v>0.22159478976391256</v>
          </cell>
          <cell r="G768">
            <v>0.24894678588639593</v>
          </cell>
        </row>
        <row r="769">
          <cell r="A769">
            <v>76.099999999999994</v>
          </cell>
          <cell r="B769">
            <v>0.57855898593486499</v>
          </cell>
          <cell r="C769">
            <v>0.31872538821550478</v>
          </cell>
          <cell r="D769">
            <v>0.58720317296063596</v>
          </cell>
          <cell r="E769">
            <v>0.2161835859280179</v>
          </cell>
          <cell r="F769">
            <v>0.22160004300531</v>
          </cell>
          <cell r="G769">
            <v>0.24894761694951578</v>
          </cell>
        </row>
        <row r="770">
          <cell r="A770">
            <v>76.2</v>
          </cell>
          <cell r="B770">
            <v>0.57933071967862637</v>
          </cell>
          <cell r="C770">
            <v>0.31876823307692875</v>
          </cell>
          <cell r="D770">
            <v>0.58682873167023142</v>
          </cell>
          <cell r="E770">
            <v>0.2162062288535993</v>
          </cell>
          <cell r="F770">
            <v>0.22160529624670744</v>
          </cell>
          <cell r="G770">
            <v>0.248948464633898</v>
          </cell>
        </row>
        <row r="771">
          <cell r="A771">
            <v>76.3</v>
          </cell>
          <cell r="B771">
            <v>0.58010350804245547</v>
          </cell>
          <cell r="C771">
            <v>0.31881112822574881</v>
          </cell>
          <cell r="D771">
            <v>0.58645558244777185</v>
          </cell>
          <cell r="E771">
            <v>0.21622885061756802</v>
          </cell>
          <cell r="F771">
            <v>0.22161054948810488</v>
          </cell>
          <cell r="G771">
            <v>0.24894931231828027</v>
          </cell>
        </row>
        <row r="772">
          <cell r="A772">
            <v>76.400000000000006</v>
          </cell>
          <cell r="B772">
            <v>0.58087735102635241</v>
          </cell>
          <cell r="C772">
            <v>0.31885404851826687</v>
          </cell>
          <cell r="D772">
            <v>0.58608372529325692</v>
          </cell>
          <cell r="E772">
            <v>0.21625147238153675</v>
          </cell>
          <cell r="F772">
            <v>0.22161581728141755</v>
          </cell>
          <cell r="G772">
            <v>0.24895016000266249</v>
          </cell>
        </row>
        <row r="773">
          <cell r="A773">
            <v>76.5</v>
          </cell>
          <cell r="B773">
            <v>0.58165224863031728</v>
          </cell>
          <cell r="C773">
            <v>0.31889699395448295</v>
          </cell>
          <cell r="D773">
            <v>0.58571310852396896</v>
          </cell>
          <cell r="E773">
            <v>0.2162740941455055</v>
          </cell>
          <cell r="F773">
            <v>0.22162108507473022</v>
          </cell>
          <cell r="G773">
            <v>0.2489510076870447</v>
          </cell>
        </row>
        <row r="774">
          <cell r="A774">
            <v>76.599999999999994</v>
          </cell>
          <cell r="B774">
            <v>0.58242820085434999</v>
          </cell>
          <cell r="C774">
            <v>0.318939989678095</v>
          </cell>
          <cell r="D774">
            <v>0.5853437321399082</v>
          </cell>
          <cell r="E774">
            <v>0.21629669474786156</v>
          </cell>
          <cell r="F774">
            <v>0.22162635286804289</v>
          </cell>
          <cell r="G774">
            <v>0.24895185537142697</v>
          </cell>
        </row>
        <row r="775">
          <cell r="A775">
            <v>76.7</v>
          </cell>
          <cell r="B775">
            <v>0.58320514566197579</v>
          </cell>
          <cell r="C775">
            <v>0.31898301054540518</v>
          </cell>
          <cell r="D775">
            <v>0.58497564782379208</v>
          </cell>
          <cell r="E775">
            <v>0.2163192953502176</v>
          </cell>
          <cell r="F775">
            <v>0.22163162066135556</v>
          </cell>
          <cell r="G775">
            <v>0.24895270305580919</v>
          </cell>
        </row>
        <row r="776">
          <cell r="A776">
            <v>76.8</v>
          </cell>
          <cell r="B776">
            <v>0.58398320712614415</v>
          </cell>
          <cell r="C776">
            <v>0.31902608170011132</v>
          </cell>
          <cell r="D776">
            <v>0.58460880389290304</v>
          </cell>
          <cell r="E776">
            <v>0.21634189595257364</v>
          </cell>
          <cell r="F776">
            <v>0.22163688845466822</v>
          </cell>
          <cell r="G776">
            <v>0.24895355074019146</v>
          </cell>
        </row>
        <row r="777">
          <cell r="A777">
            <v>76.900000000000006</v>
          </cell>
          <cell r="B777">
            <v>0.58476232321038035</v>
          </cell>
          <cell r="C777">
            <v>0.31906917799851553</v>
          </cell>
          <cell r="D777">
            <v>0.58424325202995875</v>
          </cell>
          <cell r="E777">
            <v>0.21636447539331696</v>
          </cell>
          <cell r="F777">
            <v>0.22164217079989612</v>
          </cell>
          <cell r="G777">
            <v>0.2489544150458361</v>
          </cell>
        </row>
        <row r="778">
          <cell r="A778">
            <v>77</v>
          </cell>
          <cell r="B778">
            <v>0.58554255595115901</v>
          </cell>
          <cell r="C778">
            <v>0.3191122994406177</v>
          </cell>
          <cell r="D778">
            <v>0.58387888886952377</v>
          </cell>
          <cell r="E778">
            <v>0.21638705483406032</v>
          </cell>
          <cell r="F778">
            <v>0.22164745314512402</v>
          </cell>
          <cell r="G778">
            <v>0.24895526273021831</v>
          </cell>
        </row>
        <row r="779">
          <cell r="A779">
            <v>77.099999999999994</v>
          </cell>
          <cell r="B779">
            <v>0.58632378127553086</v>
          </cell>
          <cell r="C779">
            <v>0.31915547117011595</v>
          </cell>
          <cell r="D779">
            <v>0.58351581777703354</v>
          </cell>
          <cell r="E779">
            <v>0.21640961311319099</v>
          </cell>
          <cell r="F779">
            <v>0.22165273549035192</v>
          </cell>
          <cell r="G779">
            <v>0.24895612703586295</v>
          </cell>
        </row>
        <row r="780">
          <cell r="A780">
            <v>77.2</v>
          </cell>
          <cell r="B780">
            <v>0.58710606121997055</v>
          </cell>
          <cell r="C780">
            <v>0.31919866804331221</v>
          </cell>
          <cell r="D780">
            <v>0.58315398706977029</v>
          </cell>
          <cell r="E780">
            <v>0.21643217139232163</v>
          </cell>
          <cell r="F780">
            <v>0.22165801783557981</v>
          </cell>
          <cell r="G780">
            <v>0.24895697472024517</v>
          </cell>
        </row>
        <row r="781">
          <cell r="A781">
            <v>77.3</v>
          </cell>
          <cell r="B781">
            <v>0.58788939578447819</v>
          </cell>
          <cell r="C781">
            <v>0.31924189006020648</v>
          </cell>
          <cell r="D781">
            <v>0.58279334506501634</v>
          </cell>
          <cell r="E781">
            <v>0.2164547296714523</v>
          </cell>
          <cell r="F781">
            <v>0.22166331473272294</v>
          </cell>
          <cell r="G781">
            <v>0.24895783902588978</v>
          </cell>
        </row>
        <row r="782">
          <cell r="A782">
            <v>77.400000000000006</v>
          </cell>
          <cell r="B782">
            <v>0.58867378496905354</v>
          </cell>
          <cell r="C782">
            <v>0.31928516236449678</v>
          </cell>
          <cell r="D782">
            <v>0.58243394344548938</v>
          </cell>
          <cell r="E782">
            <v>0.21647726678897025</v>
          </cell>
          <cell r="F782">
            <v>0.22166861162986606</v>
          </cell>
          <cell r="G782">
            <v>0.24895870333153441</v>
          </cell>
        </row>
        <row r="783">
          <cell r="A783">
            <v>77.5</v>
          </cell>
          <cell r="B783">
            <v>0.58945922877369683</v>
          </cell>
          <cell r="C783">
            <v>0.31932845981248514</v>
          </cell>
          <cell r="D783">
            <v>0.58207578221118939</v>
          </cell>
          <cell r="E783">
            <v>0.21649980390648821</v>
          </cell>
          <cell r="F783">
            <v>0.22167390852700919</v>
          </cell>
          <cell r="G783">
            <v>0.24895956763717905</v>
          </cell>
        </row>
        <row r="784">
          <cell r="A784">
            <v>77.599999999999994</v>
          </cell>
          <cell r="B784">
            <v>0.59024572719840784</v>
          </cell>
          <cell r="C784">
            <v>0.31937178240417152</v>
          </cell>
          <cell r="D784">
            <v>0.58171880967939871</v>
          </cell>
          <cell r="E784">
            <v>0.21652231986239345</v>
          </cell>
          <cell r="F784">
            <v>0.22167921997606754</v>
          </cell>
          <cell r="G784">
            <v>0.24896043194282369</v>
          </cell>
        </row>
        <row r="785">
          <cell r="A785">
            <v>77.7</v>
          </cell>
          <cell r="B785">
            <v>0.5910332802431868</v>
          </cell>
          <cell r="C785">
            <v>0.31941515528325382</v>
          </cell>
          <cell r="D785">
            <v>0.581363077532835</v>
          </cell>
          <cell r="E785">
            <v>0.21654483581829873</v>
          </cell>
          <cell r="F785">
            <v>0.22168451687321067</v>
          </cell>
          <cell r="G785">
            <v>0.24896129624846833</v>
          </cell>
        </row>
        <row r="786">
          <cell r="A786">
            <v>77.8</v>
          </cell>
          <cell r="B786">
            <v>0.59182188790803347</v>
          </cell>
          <cell r="C786">
            <v>0.31945855330603429</v>
          </cell>
          <cell r="D786">
            <v>0.58100853408878039</v>
          </cell>
          <cell r="E786">
            <v>0.216567351774204</v>
          </cell>
          <cell r="F786">
            <v>0.22168982832226902</v>
          </cell>
          <cell r="G786">
            <v>0.24896217717537536</v>
          </cell>
        </row>
        <row r="787">
          <cell r="A787">
            <v>77.900000000000006</v>
          </cell>
          <cell r="B787">
            <v>0.59261155019294809</v>
          </cell>
          <cell r="C787">
            <v>0.31950197647251266</v>
          </cell>
          <cell r="D787">
            <v>0.5806551793472351</v>
          </cell>
          <cell r="E787">
            <v>0.21658984656849659</v>
          </cell>
          <cell r="F787">
            <v>0.22169513977132738</v>
          </cell>
          <cell r="G787">
            <v>0.24896304148102</v>
          </cell>
        </row>
        <row r="788">
          <cell r="A788">
            <v>78</v>
          </cell>
          <cell r="B788">
            <v>0.59340226709793054</v>
          </cell>
          <cell r="C788">
            <v>0.31954544992638717</v>
          </cell>
          <cell r="D788">
            <v>0.58030306499091688</v>
          </cell>
          <cell r="E788">
            <v>0.21661234136278917</v>
          </cell>
          <cell r="F788">
            <v>0.22170045122038573</v>
          </cell>
          <cell r="G788">
            <v>0.24896390578666464</v>
          </cell>
        </row>
        <row r="789">
          <cell r="A789">
            <v>78.099999999999994</v>
          </cell>
          <cell r="B789">
            <v>0.59419403862298081</v>
          </cell>
          <cell r="C789">
            <v>0.31958894852395969</v>
          </cell>
          <cell r="D789">
            <v>0.57995213933710787</v>
          </cell>
          <cell r="E789">
            <v>0.21663483615708173</v>
          </cell>
          <cell r="F789">
            <v>0.22170577722135931</v>
          </cell>
          <cell r="G789">
            <v>0.24896478671357164</v>
          </cell>
        </row>
        <row r="790">
          <cell r="A790">
            <v>78.2</v>
          </cell>
          <cell r="B790">
            <v>0.59498680273162441</v>
          </cell>
          <cell r="C790">
            <v>0.31963249740892813</v>
          </cell>
          <cell r="D790">
            <v>0.57960240238580796</v>
          </cell>
          <cell r="E790">
            <v>0.21665730978976161</v>
          </cell>
          <cell r="F790">
            <v>0.22171110322233289</v>
          </cell>
          <cell r="G790">
            <v>0.24896566764047867</v>
          </cell>
        </row>
        <row r="791">
          <cell r="A791">
            <v>78.3</v>
          </cell>
          <cell r="B791">
            <v>0.59578068349681035</v>
          </cell>
          <cell r="C791">
            <v>0.31967604629389668</v>
          </cell>
          <cell r="D791">
            <v>0.57925380245429958</v>
          </cell>
          <cell r="E791">
            <v>0.21667978342244151</v>
          </cell>
          <cell r="F791">
            <v>0.22171642922330648</v>
          </cell>
          <cell r="G791">
            <v>0.24896653194612331</v>
          </cell>
        </row>
        <row r="792">
          <cell r="A792">
            <v>78.400000000000006</v>
          </cell>
          <cell r="B792">
            <v>0.59657561888206412</v>
          </cell>
          <cell r="C792">
            <v>0.31971964546626125</v>
          </cell>
          <cell r="D792">
            <v>0.57890644290801818</v>
          </cell>
          <cell r="E792">
            <v>0.21670223589350868</v>
          </cell>
          <cell r="F792">
            <v>0.22172175522428006</v>
          </cell>
          <cell r="G792">
            <v>0.24896741287303037</v>
          </cell>
        </row>
        <row r="793">
          <cell r="A793">
            <v>78.5</v>
          </cell>
          <cell r="B793">
            <v>0.59737154685091121</v>
          </cell>
          <cell r="C793">
            <v>0.31976326978232383</v>
          </cell>
          <cell r="D793">
            <v>0.57856022038152821</v>
          </cell>
          <cell r="E793">
            <v>0.21672468836457587</v>
          </cell>
          <cell r="F793">
            <v>0.22172709577716887</v>
          </cell>
          <cell r="G793">
            <v>0.24896829379993737</v>
          </cell>
        </row>
        <row r="794">
          <cell r="A794">
            <v>78.599999999999994</v>
          </cell>
          <cell r="B794">
            <v>0.59816859147630075</v>
          </cell>
          <cell r="C794">
            <v>0.31980694438578244</v>
          </cell>
          <cell r="D794">
            <v>0.57821518655754744</v>
          </cell>
          <cell r="E794">
            <v>0.21674714083564309</v>
          </cell>
          <cell r="F794">
            <v>0.22173243633005768</v>
          </cell>
          <cell r="G794">
            <v>0.24896917472684441</v>
          </cell>
        </row>
        <row r="795">
          <cell r="A795">
            <v>78.7</v>
          </cell>
          <cell r="B795">
            <v>0.5989666286852835</v>
          </cell>
          <cell r="C795">
            <v>0.31985064413293912</v>
          </cell>
          <cell r="D795">
            <v>0.57787134143607599</v>
          </cell>
          <cell r="E795">
            <v>0.21676957214509757</v>
          </cell>
          <cell r="F795">
            <v>0.22173777688294649</v>
          </cell>
          <cell r="G795">
            <v>0.24897005565375141</v>
          </cell>
        </row>
        <row r="796">
          <cell r="A796">
            <v>78.8</v>
          </cell>
          <cell r="B796">
            <v>0.59976572051433397</v>
          </cell>
          <cell r="C796">
            <v>0.3198943690237937</v>
          </cell>
          <cell r="D796">
            <v>0.57752863333439586</v>
          </cell>
          <cell r="E796">
            <v>0.21679200345455207</v>
          </cell>
          <cell r="F796">
            <v>0.2217431174358353</v>
          </cell>
          <cell r="G796">
            <v>0.24897095320192086</v>
          </cell>
        </row>
        <row r="797">
          <cell r="A797">
            <v>78.900000000000006</v>
          </cell>
          <cell r="B797">
            <v>0.60056592899992711</v>
          </cell>
          <cell r="C797">
            <v>0.31993814420204442</v>
          </cell>
          <cell r="D797">
            <v>0.57718711393522504</v>
          </cell>
          <cell r="E797">
            <v>0.21681441360239387</v>
          </cell>
          <cell r="F797">
            <v>0.22174845798872411</v>
          </cell>
          <cell r="G797">
            <v>0.24897183412882787</v>
          </cell>
        </row>
        <row r="798">
          <cell r="A798">
            <v>79</v>
          </cell>
          <cell r="B798">
            <v>0.60136713006911335</v>
          </cell>
          <cell r="C798">
            <v>0.31998191938029508</v>
          </cell>
          <cell r="D798">
            <v>0.57684673155584565</v>
          </cell>
          <cell r="E798">
            <v>0.21683682375023566</v>
          </cell>
          <cell r="F798">
            <v>0.22175381309352815</v>
          </cell>
          <cell r="G798">
            <v>0.24897271505573493</v>
          </cell>
        </row>
        <row r="799">
          <cell r="A799">
            <v>79.099999999999994</v>
          </cell>
          <cell r="B799">
            <v>0.60216932372189291</v>
          </cell>
          <cell r="C799">
            <v>0.32002574484594187</v>
          </cell>
          <cell r="D799">
            <v>0.57650748619625758</v>
          </cell>
          <cell r="E799">
            <v>0.21685923389807746</v>
          </cell>
          <cell r="F799">
            <v>0.22175916819833219</v>
          </cell>
          <cell r="G799">
            <v>0.24897361260390433</v>
          </cell>
        </row>
        <row r="800">
          <cell r="A800">
            <v>79.2</v>
          </cell>
          <cell r="B800">
            <v>0.60297263403121482</v>
          </cell>
          <cell r="C800">
            <v>0.32006962059898458</v>
          </cell>
          <cell r="D800">
            <v>0.57616942953917882</v>
          </cell>
          <cell r="E800">
            <v>0.2168816228843066</v>
          </cell>
          <cell r="F800">
            <v>0.22176452330313623</v>
          </cell>
          <cell r="G800">
            <v>0.24897451015207375</v>
          </cell>
        </row>
        <row r="801">
          <cell r="A801">
            <v>79.3</v>
          </cell>
          <cell r="B801">
            <v>0.60377699896060466</v>
          </cell>
          <cell r="C801">
            <v>0.32011349635202735</v>
          </cell>
          <cell r="D801">
            <v>0.57583245821917362</v>
          </cell>
          <cell r="E801">
            <v>0.21690401187053568</v>
          </cell>
          <cell r="F801">
            <v>0.2217698929598555</v>
          </cell>
          <cell r="G801">
            <v>0.24897539107898078</v>
          </cell>
        </row>
        <row r="802">
          <cell r="A802">
            <v>79.400000000000006</v>
          </cell>
          <cell r="B802">
            <v>0.6045823564735876</v>
          </cell>
          <cell r="C802">
            <v>0.3201574223924662</v>
          </cell>
          <cell r="D802">
            <v>0.57549667560167772</v>
          </cell>
          <cell r="E802">
            <v>0.21692640085676482</v>
          </cell>
          <cell r="F802">
            <v>0.22177526261657476</v>
          </cell>
          <cell r="G802">
            <v>0.24897628862715021</v>
          </cell>
        </row>
        <row r="803">
          <cell r="A803">
            <v>79.5</v>
          </cell>
          <cell r="B803">
            <v>0.60538876860663848</v>
          </cell>
          <cell r="C803">
            <v>0.32020137357660294</v>
          </cell>
          <cell r="D803">
            <v>0.57516197832125537</v>
          </cell>
          <cell r="E803">
            <v>0.21694876868138122</v>
          </cell>
          <cell r="F803">
            <v>0.22178063227329403</v>
          </cell>
          <cell r="G803">
            <v>0.24897718617531964</v>
          </cell>
        </row>
        <row r="804">
          <cell r="A804">
            <v>79.599999999999994</v>
          </cell>
          <cell r="B804">
            <v>0.60619623535975731</v>
          </cell>
          <cell r="C804">
            <v>0.32024537504813588</v>
          </cell>
          <cell r="D804">
            <v>0.57482846974334234</v>
          </cell>
          <cell r="E804">
            <v>0.21697113650599764</v>
          </cell>
          <cell r="F804">
            <v>0.2217860019300133</v>
          </cell>
          <cell r="G804">
            <v>0.24897808372348904</v>
          </cell>
        </row>
        <row r="805">
          <cell r="A805">
            <v>79.7</v>
          </cell>
          <cell r="B805">
            <v>0.60700475673294385</v>
          </cell>
          <cell r="C805">
            <v>0.32028940166336672</v>
          </cell>
          <cell r="D805">
            <v>0.57449604650250286</v>
          </cell>
          <cell r="E805">
            <v>0.21699348316900138</v>
          </cell>
          <cell r="F805">
            <v>0.22179137158673257</v>
          </cell>
          <cell r="G805">
            <v>0.24897898127165852</v>
          </cell>
        </row>
        <row r="806">
          <cell r="A806">
            <v>79.8</v>
          </cell>
          <cell r="B806">
            <v>0.60781427068972371</v>
          </cell>
          <cell r="C806">
            <v>0.32033342827859762</v>
          </cell>
          <cell r="D806">
            <v>0.57416470859873703</v>
          </cell>
          <cell r="E806">
            <v>0.2170158298320051</v>
          </cell>
          <cell r="F806">
            <v>0.22179675579536706</v>
          </cell>
          <cell r="G806">
            <v>0.24897989544109028</v>
          </cell>
        </row>
        <row r="807">
          <cell r="A807">
            <v>79.900000000000006</v>
          </cell>
          <cell r="B807">
            <v>0.60862490130304592</v>
          </cell>
          <cell r="C807">
            <v>0.32037753032492255</v>
          </cell>
          <cell r="D807">
            <v>0.5738345593974804</v>
          </cell>
          <cell r="E807">
            <v>0.21703817649500881</v>
          </cell>
          <cell r="F807">
            <v>0.22180214000400156</v>
          </cell>
          <cell r="G807">
            <v>0.24898079298925976</v>
          </cell>
        </row>
        <row r="808">
          <cell r="A808">
            <v>80</v>
          </cell>
          <cell r="B808">
            <v>0.60943652449996144</v>
          </cell>
          <cell r="C808">
            <v>0.32042163237124749</v>
          </cell>
          <cell r="D808">
            <v>0.57350549553329755</v>
          </cell>
          <cell r="E808">
            <v>0.21706050199639984</v>
          </cell>
          <cell r="F808">
            <v>0.22180752421263605</v>
          </cell>
          <cell r="G808">
            <v>0.24898169053742916</v>
          </cell>
        </row>
        <row r="809">
          <cell r="A809">
            <v>80.099999999999994</v>
          </cell>
          <cell r="B809">
            <v>0.61024920231694491</v>
          </cell>
          <cell r="C809">
            <v>0.32046578470496845</v>
          </cell>
          <cell r="D809">
            <v>0.57317751700618824</v>
          </cell>
          <cell r="E809">
            <v>0.2170828274977909</v>
          </cell>
          <cell r="F809">
            <v>0.22181290842127055</v>
          </cell>
          <cell r="G809">
            <v>0.24898260470686101</v>
          </cell>
        </row>
        <row r="810">
          <cell r="A810">
            <v>80.2</v>
          </cell>
          <cell r="B810">
            <v>0.61106287271752147</v>
          </cell>
          <cell r="C810">
            <v>0.32050996218238742</v>
          </cell>
          <cell r="D810">
            <v>0.57285067549887037</v>
          </cell>
          <cell r="E810">
            <v>0.21710513183756922</v>
          </cell>
          <cell r="F810">
            <v>0.22181830718182027</v>
          </cell>
          <cell r="G810">
            <v>0.24898351887629283</v>
          </cell>
        </row>
        <row r="811">
          <cell r="A811">
            <v>80.3</v>
          </cell>
          <cell r="B811">
            <v>0.61187765977464059</v>
          </cell>
          <cell r="C811">
            <v>0.3205541648035044</v>
          </cell>
          <cell r="D811">
            <v>0.57252491932862604</v>
          </cell>
          <cell r="E811">
            <v>0.21712743617734756</v>
          </cell>
          <cell r="F811">
            <v>0.22182370594237</v>
          </cell>
          <cell r="G811">
            <v>0.24898441642446223</v>
          </cell>
        </row>
        <row r="812">
          <cell r="A812">
            <v>80.400000000000006</v>
          </cell>
          <cell r="B812">
            <v>0.61269343941535281</v>
          </cell>
          <cell r="C812">
            <v>0.32059839256831946</v>
          </cell>
          <cell r="D812">
            <v>0.57220024849545548</v>
          </cell>
          <cell r="E812">
            <v>0.21714974051712591</v>
          </cell>
          <cell r="F812">
            <v>0.22182910470291972</v>
          </cell>
          <cell r="G812">
            <v>0.24898533059389408</v>
          </cell>
        </row>
        <row r="813">
          <cell r="A813">
            <v>80.5</v>
          </cell>
          <cell r="B813">
            <v>0.61351021163965846</v>
          </cell>
          <cell r="C813">
            <v>0.32064267062053053</v>
          </cell>
          <cell r="D813">
            <v>0.57187671468207624</v>
          </cell>
          <cell r="E813">
            <v>0.21717202369529154</v>
          </cell>
          <cell r="F813">
            <v>0.22183450346346945</v>
          </cell>
          <cell r="G813">
            <v>0.24898624476332584</v>
          </cell>
        </row>
        <row r="814">
          <cell r="A814">
            <v>80.599999999999994</v>
          </cell>
          <cell r="B814">
            <v>0.61432810052050646</v>
          </cell>
          <cell r="C814">
            <v>0.32068697381643962</v>
          </cell>
          <cell r="D814">
            <v>0.57155421452305288</v>
          </cell>
          <cell r="E814">
            <v>0.21719430687345717</v>
          </cell>
          <cell r="F814">
            <v>0.22183990222401917</v>
          </cell>
          <cell r="G814">
            <v>0.24898715893275769</v>
          </cell>
        </row>
        <row r="815">
          <cell r="A815">
            <v>80.7</v>
          </cell>
          <cell r="B815">
            <v>0.61514698198494766</v>
          </cell>
          <cell r="C815">
            <v>0.32073130215604673</v>
          </cell>
          <cell r="D815">
            <v>0.5712327997011033</v>
          </cell>
          <cell r="E815">
            <v>0.21721659005162286</v>
          </cell>
          <cell r="F815">
            <v>0.22184531553648412</v>
          </cell>
          <cell r="G815">
            <v>0.24898807310218951</v>
          </cell>
        </row>
        <row r="816">
          <cell r="A816">
            <v>80.8</v>
          </cell>
          <cell r="B816">
            <v>0.61596691806945669</v>
          </cell>
          <cell r="C816">
            <v>0.32077565563935184</v>
          </cell>
          <cell r="D816">
            <v>0.57091252189894504</v>
          </cell>
          <cell r="E816">
            <v>0.21723885206817581</v>
          </cell>
          <cell r="F816">
            <v>0.22185072884894907</v>
          </cell>
          <cell r="G816">
            <v>0.24898898727162133</v>
          </cell>
        </row>
        <row r="817">
          <cell r="A817">
            <v>80.900000000000006</v>
          </cell>
          <cell r="B817">
            <v>0.61678784673755915</v>
          </cell>
          <cell r="C817">
            <v>0.32082005941005298</v>
          </cell>
          <cell r="D817">
            <v>0.57059327775114255</v>
          </cell>
          <cell r="E817">
            <v>0.21726111408472876</v>
          </cell>
          <cell r="F817">
            <v>0.22185615671332926</v>
          </cell>
          <cell r="G817">
            <v>0.24898991806231555</v>
          </cell>
        </row>
        <row r="818">
          <cell r="A818">
            <v>81</v>
          </cell>
          <cell r="B818">
            <v>0.61760983002572933</v>
          </cell>
          <cell r="C818">
            <v>0.32086448832445219</v>
          </cell>
          <cell r="D818">
            <v>0.57027511894041372</v>
          </cell>
          <cell r="E818">
            <v>0.21728335493966902</v>
          </cell>
          <cell r="F818">
            <v>0.22186157002579421</v>
          </cell>
          <cell r="G818">
            <v>0.24899083223174737</v>
          </cell>
        </row>
        <row r="819">
          <cell r="A819">
            <v>81.099999999999994</v>
          </cell>
          <cell r="B819">
            <v>0.61843286793396735</v>
          </cell>
          <cell r="C819">
            <v>0.32090891723885134</v>
          </cell>
          <cell r="D819">
            <v>0.56995799378404077</v>
          </cell>
          <cell r="E819">
            <v>0.21730559579460929</v>
          </cell>
          <cell r="F819">
            <v>0.22186699789017439</v>
          </cell>
          <cell r="G819">
            <v>0.24899176302244161</v>
          </cell>
        </row>
        <row r="820">
          <cell r="A820">
            <v>81.2</v>
          </cell>
          <cell r="B820">
            <v>0.61925689842579867</v>
          </cell>
          <cell r="C820">
            <v>0.32095342158434459</v>
          </cell>
          <cell r="D820">
            <v>0.56964195396474149</v>
          </cell>
          <cell r="E820">
            <v>0.21732783664954955</v>
          </cell>
          <cell r="F820">
            <v>0.22187242575455457</v>
          </cell>
          <cell r="G820">
            <v>0.2489926771918734</v>
          </cell>
        </row>
        <row r="821">
          <cell r="A821">
            <v>81.3</v>
          </cell>
          <cell r="B821">
            <v>0.62008198353769772</v>
          </cell>
          <cell r="C821">
            <v>0.32099792592983778</v>
          </cell>
          <cell r="D821">
            <v>0.56932699948251586</v>
          </cell>
          <cell r="E821">
            <v>0.21735005634287707</v>
          </cell>
          <cell r="F821">
            <v>0.22187785361893475</v>
          </cell>
          <cell r="G821">
            <v>0.24899360798256764</v>
          </cell>
        </row>
        <row r="822">
          <cell r="A822">
            <v>81.400000000000006</v>
          </cell>
          <cell r="B822">
            <v>0.6209080612331902</v>
          </cell>
          <cell r="C822">
            <v>0.32104248056272711</v>
          </cell>
          <cell r="D822">
            <v>0.56901307865464601</v>
          </cell>
          <cell r="E822">
            <v>0.21737227603620465</v>
          </cell>
          <cell r="F822">
            <v>0.22188328148331493</v>
          </cell>
          <cell r="G822">
            <v>0.24899453877326183</v>
          </cell>
        </row>
        <row r="823">
          <cell r="A823">
            <v>81.5</v>
          </cell>
          <cell r="B823">
            <v>0.62173519354875051</v>
          </cell>
          <cell r="C823">
            <v>0.32108703519561632</v>
          </cell>
          <cell r="D823">
            <v>0.56870019148113193</v>
          </cell>
          <cell r="E823">
            <v>0.21739449572953223</v>
          </cell>
          <cell r="F823">
            <v>0.22188872389961034</v>
          </cell>
          <cell r="G823">
            <v>0.2489954695639561</v>
          </cell>
        </row>
        <row r="824">
          <cell r="A824">
            <v>81.599999999999994</v>
          </cell>
          <cell r="B824">
            <v>0.62256338048437854</v>
          </cell>
          <cell r="C824">
            <v>0.32113164011590167</v>
          </cell>
          <cell r="D824">
            <v>0.56838838964469163</v>
          </cell>
          <cell r="E824">
            <v>0.2174166942612471</v>
          </cell>
          <cell r="F824">
            <v>0.22189416631590575</v>
          </cell>
          <cell r="G824">
            <v>0.24899640035465029</v>
          </cell>
        </row>
        <row r="825">
          <cell r="A825">
            <v>81.7</v>
          </cell>
          <cell r="B825">
            <v>0.62339256000359988</v>
          </cell>
          <cell r="C825">
            <v>0.32117629532358305</v>
          </cell>
          <cell r="D825">
            <v>0.5680776214626071</v>
          </cell>
          <cell r="E825">
            <v>0.217438892792962</v>
          </cell>
          <cell r="F825">
            <v>0.22189960873220116</v>
          </cell>
          <cell r="G825">
            <v>0.24899733114534453</v>
          </cell>
        </row>
        <row r="826">
          <cell r="A826">
            <v>81.8</v>
          </cell>
          <cell r="B826">
            <v>0.62422279414288906</v>
          </cell>
          <cell r="C826">
            <v>0.32122095053126437</v>
          </cell>
          <cell r="D826">
            <v>0.56776788693487845</v>
          </cell>
          <cell r="E826">
            <v>0.21746107016306418</v>
          </cell>
          <cell r="F826">
            <v>0.22190505114849657</v>
          </cell>
          <cell r="G826">
            <v>0.24899826193603872</v>
          </cell>
        </row>
        <row r="827">
          <cell r="A827">
            <v>81.900000000000006</v>
          </cell>
          <cell r="B827">
            <v>0.62505402086577155</v>
          </cell>
          <cell r="C827">
            <v>0.32126563088264376</v>
          </cell>
          <cell r="D827">
            <v>0.56745918606150558</v>
          </cell>
          <cell r="E827">
            <v>0.21748324753316634</v>
          </cell>
          <cell r="F827">
            <v>0.22191050811670721</v>
          </cell>
          <cell r="G827">
            <v>0.24899919272673299</v>
          </cell>
        </row>
        <row r="828">
          <cell r="A828">
            <v>82</v>
          </cell>
          <cell r="B828">
            <v>0.62588624017224714</v>
          </cell>
          <cell r="C828">
            <v>0.32131036152141912</v>
          </cell>
          <cell r="D828">
            <v>0.5671515188424886</v>
          </cell>
          <cell r="E828">
            <v>0.21750542490326852</v>
          </cell>
          <cell r="F828">
            <v>0.22191596508491784</v>
          </cell>
          <cell r="G828">
            <v>0.2490001401386896</v>
          </cell>
        </row>
        <row r="829">
          <cell r="A829">
            <v>82.1</v>
          </cell>
          <cell r="B829">
            <v>0.62671951409879079</v>
          </cell>
          <cell r="C829">
            <v>0.32135511730389255</v>
          </cell>
          <cell r="D829">
            <v>0.5668448852778275</v>
          </cell>
          <cell r="E829">
            <v>0.21752758111175802</v>
          </cell>
          <cell r="F829">
            <v>0.22192142205312848</v>
          </cell>
          <cell r="G829">
            <v>0.24900107092938378</v>
          </cell>
        </row>
        <row r="830">
          <cell r="A830">
            <v>82.2</v>
          </cell>
          <cell r="B830">
            <v>0.62755384264540226</v>
          </cell>
          <cell r="C830">
            <v>0.32139989823006399</v>
          </cell>
          <cell r="D830">
            <v>0.56653923368480441</v>
          </cell>
          <cell r="E830">
            <v>0.21754973732024752</v>
          </cell>
          <cell r="F830">
            <v>0.22192687902133912</v>
          </cell>
          <cell r="G830">
            <v>0.24900201834134039</v>
          </cell>
        </row>
        <row r="831">
          <cell r="A831">
            <v>82.3</v>
          </cell>
          <cell r="B831">
            <v>0.62838916377560683</v>
          </cell>
          <cell r="C831">
            <v>0.32144470429993349</v>
          </cell>
          <cell r="D831">
            <v>0.56623466742885498</v>
          </cell>
          <cell r="E831">
            <v>0.2175718723671243</v>
          </cell>
          <cell r="F831">
            <v>0.22193235054146498</v>
          </cell>
          <cell r="G831">
            <v>0.249002965753297</v>
          </cell>
        </row>
        <row r="832">
          <cell r="A832">
            <v>82.4</v>
          </cell>
          <cell r="B832">
            <v>0.62922547748940472</v>
          </cell>
          <cell r="C832">
            <v>0.32148956065719891</v>
          </cell>
          <cell r="D832">
            <v>0.56593108314454355</v>
          </cell>
          <cell r="E832">
            <v>0.21759400741400109</v>
          </cell>
          <cell r="F832">
            <v>0.22193782206159085</v>
          </cell>
          <cell r="G832">
            <v>0.24900391316525361</v>
          </cell>
        </row>
        <row r="833">
          <cell r="A833">
            <v>82.5</v>
          </cell>
          <cell r="B833">
            <v>0.63006284582327055</v>
          </cell>
          <cell r="C833">
            <v>0.32153441701446445</v>
          </cell>
          <cell r="D833">
            <v>0.56562853251458811</v>
          </cell>
          <cell r="E833">
            <v>0.2176161424608779</v>
          </cell>
          <cell r="F833">
            <v>0.22194329358171672</v>
          </cell>
          <cell r="G833">
            <v>0.24900484395594788</v>
          </cell>
        </row>
        <row r="834">
          <cell r="A834">
            <v>82.6</v>
          </cell>
          <cell r="B834">
            <v>0.63090120674072958</v>
          </cell>
          <cell r="C834">
            <v>0.321579323659126</v>
          </cell>
          <cell r="D834">
            <v>0.56532696385627057</v>
          </cell>
          <cell r="E834">
            <v>0.21763825634614198</v>
          </cell>
          <cell r="F834">
            <v>0.22194876510184258</v>
          </cell>
          <cell r="G834">
            <v>0.24900579136790449</v>
          </cell>
        </row>
        <row r="835">
          <cell r="A835">
            <v>82.7</v>
          </cell>
          <cell r="B835">
            <v>0.63174062227825634</v>
          </cell>
          <cell r="C835">
            <v>0.32162425544748557</v>
          </cell>
          <cell r="D835">
            <v>0.5650264288523088</v>
          </cell>
          <cell r="E835">
            <v>0.21766037023140611</v>
          </cell>
          <cell r="F835">
            <v>0.22195423662196845</v>
          </cell>
          <cell r="G835">
            <v>0.24900675540112346</v>
          </cell>
        </row>
        <row r="836">
          <cell r="A836">
            <v>82.8</v>
          </cell>
          <cell r="B836">
            <v>0.63258103039937652</v>
          </cell>
          <cell r="C836">
            <v>0.3216692123795431</v>
          </cell>
          <cell r="D836">
            <v>0.56472687581998526</v>
          </cell>
          <cell r="E836">
            <v>0.21768248411667018</v>
          </cell>
          <cell r="F836">
            <v>0.22195972269400954</v>
          </cell>
          <cell r="G836">
            <v>0.24900770281308007</v>
          </cell>
        </row>
        <row r="837">
          <cell r="A837">
            <v>82.9</v>
          </cell>
          <cell r="B837">
            <v>0.63342243110408991</v>
          </cell>
          <cell r="C837">
            <v>0.3217141944552987</v>
          </cell>
          <cell r="D837">
            <v>0.56442835644201761</v>
          </cell>
          <cell r="E837">
            <v>0.21770457684032163</v>
          </cell>
          <cell r="F837">
            <v>0.22196520876605064</v>
          </cell>
          <cell r="G837">
            <v>0.24900865022503674</v>
          </cell>
        </row>
        <row r="838">
          <cell r="A838">
            <v>83</v>
          </cell>
          <cell r="B838">
            <v>0.63426488642887113</v>
          </cell>
          <cell r="C838">
            <v>0.3217592016747523</v>
          </cell>
          <cell r="D838">
            <v>0.56413081903568785</v>
          </cell>
          <cell r="E838">
            <v>0.21772666956397302</v>
          </cell>
          <cell r="F838">
            <v>0.22197069483809173</v>
          </cell>
          <cell r="G838">
            <v>0.24900961425825571</v>
          </cell>
        </row>
        <row r="839">
          <cell r="A839">
            <v>83.1</v>
          </cell>
          <cell r="B839">
            <v>0.63510833433724556</v>
          </cell>
          <cell r="C839">
            <v>0.32180425918160199</v>
          </cell>
          <cell r="D839">
            <v>0.56383421191827832</v>
          </cell>
          <cell r="E839">
            <v>0.21774874112601175</v>
          </cell>
          <cell r="F839">
            <v>0.22197618091013283</v>
          </cell>
          <cell r="G839">
            <v>0.24901056167021232</v>
          </cell>
        </row>
        <row r="840">
          <cell r="A840">
            <v>83.2</v>
          </cell>
          <cell r="B840">
            <v>0.63595277482921342</v>
          </cell>
          <cell r="C840">
            <v>0.32184934183214964</v>
          </cell>
          <cell r="D840">
            <v>0.56353869013794256</v>
          </cell>
          <cell r="E840">
            <v>0.21777081268805046</v>
          </cell>
          <cell r="F840">
            <v>0.22198168153408915</v>
          </cell>
          <cell r="G840">
            <v>0.24901152570343135</v>
          </cell>
        </row>
        <row r="841">
          <cell r="A841">
            <v>83.3</v>
          </cell>
          <cell r="B841">
            <v>0.63679820790477437</v>
          </cell>
          <cell r="C841">
            <v>0.32189442448269728</v>
          </cell>
          <cell r="D841">
            <v>0.56324409864652702</v>
          </cell>
          <cell r="E841">
            <v>0.21779288425008919</v>
          </cell>
          <cell r="F841">
            <v>0.22198718215804547</v>
          </cell>
          <cell r="G841">
            <v>0.24901247311538796</v>
          </cell>
        </row>
        <row r="842">
          <cell r="A842">
            <v>83.4</v>
          </cell>
          <cell r="B842">
            <v>0.63764469560040327</v>
          </cell>
          <cell r="C842">
            <v>0.32193955742064101</v>
          </cell>
          <cell r="D842">
            <v>0.5629504891267495</v>
          </cell>
          <cell r="E842">
            <v>0.21781493465051519</v>
          </cell>
          <cell r="F842">
            <v>0.22199268278200179</v>
          </cell>
          <cell r="G842">
            <v>0.24901343714860699</v>
          </cell>
        </row>
        <row r="843">
          <cell r="A843">
            <v>83.5</v>
          </cell>
          <cell r="B843">
            <v>0.63849217587962537</v>
          </cell>
          <cell r="C843">
            <v>0.32198471550228275</v>
          </cell>
          <cell r="D843">
            <v>0.56265786157861009</v>
          </cell>
          <cell r="E843">
            <v>0.21783698505094121</v>
          </cell>
          <cell r="F843">
            <v>0.22199818340595812</v>
          </cell>
          <cell r="G843">
            <v>0.24901440118182597</v>
          </cell>
        </row>
        <row r="844">
          <cell r="A844">
            <v>83.6</v>
          </cell>
          <cell r="B844">
            <v>0.63934064874244079</v>
          </cell>
          <cell r="C844">
            <v>0.3220298987276225</v>
          </cell>
          <cell r="D844">
            <v>0.56236621600210868</v>
          </cell>
          <cell r="E844">
            <v>0.21785903545136726</v>
          </cell>
          <cell r="F844">
            <v>0.22200369858182967</v>
          </cell>
          <cell r="G844">
            <v>0.249015365215045</v>
          </cell>
        </row>
        <row r="845">
          <cell r="A845">
            <v>83.7</v>
          </cell>
          <cell r="B845">
            <v>0.64019017622532393</v>
          </cell>
          <cell r="C845">
            <v>0.32207513224035828</v>
          </cell>
          <cell r="D845">
            <v>0.5620755007145275</v>
          </cell>
          <cell r="E845">
            <v>0.21788106469018056</v>
          </cell>
          <cell r="F845">
            <v>0.22200921375770122</v>
          </cell>
          <cell r="G845">
            <v>0.24901632924826403</v>
          </cell>
        </row>
        <row r="846">
          <cell r="A846">
            <v>83.8</v>
          </cell>
          <cell r="B846">
            <v>0.64104063425532598</v>
          </cell>
          <cell r="C846">
            <v>0.322120365753094</v>
          </cell>
          <cell r="D846">
            <v>0.56178581908130221</v>
          </cell>
          <cell r="E846">
            <v>0.2179030939289939</v>
          </cell>
          <cell r="F846">
            <v>0.22201472893357277</v>
          </cell>
          <cell r="G846">
            <v>0.24901730990274543</v>
          </cell>
        </row>
        <row r="847">
          <cell r="A847">
            <v>83.9</v>
          </cell>
          <cell r="B847">
            <v>0.64189214690539564</v>
          </cell>
          <cell r="C847">
            <v>0.32216564955322585</v>
          </cell>
          <cell r="D847">
            <v>0.56149706773699726</v>
          </cell>
          <cell r="E847">
            <v>0.21792510200619455</v>
          </cell>
          <cell r="F847">
            <v>0.22202024410944432</v>
          </cell>
          <cell r="G847">
            <v>0.24901827393596446</v>
          </cell>
        </row>
        <row r="848">
          <cell r="A848">
            <v>84</v>
          </cell>
          <cell r="B848">
            <v>0.64274465213905874</v>
          </cell>
          <cell r="C848">
            <v>0.32221093335335765</v>
          </cell>
          <cell r="D848">
            <v>0.56120924668161243</v>
          </cell>
          <cell r="E848">
            <v>0.21794711008339518</v>
          </cell>
          <cell r="F848">
            <v>0.2220257738372311</v>
          </cell>
          <cell r="G848">
            <v>0.24901923796918343</v>
          </cell>
        </row>
        <row r="849">
          <cell r="A849">
            <v>84.1</v>
          </cell>
          <cell r="B849">
            <v>0.64359814995631492</v>
          </cell>
          <cell r="C849">
            <v>0.32225626744088548</v>
          </cell>
          <cell r="D849">
            <v>0.56092240759786571</v>
          </cell>
          <cell r="E849">
            <v>0.21796911816059583</v>
          </cell>
          <cell r="F849">
            <v>0.22203128901310265</v>
          </cell>
          <cell r="G849">
            <v>0.24902021862366489</v>
          </cell>
        </row>
        <row r="850">
          <cell r="A850">
            <v>84.2</v>
          </cell>
          <cell r="B850">
            <v>0.64445264035716443</v>
          </cell>
          <cell r="C850">
            <v>0.32230162667211137</v>
          </cell>
          <cell r="D850">
            <v>0.56063649880303923</v>
          </cell>
          <cell r="E850">
            <v>0.21799110507618377</v>
          </cell>
          <cell r="F850">
            <v>0.22203681874088943</v>
          </cell>
          <cell r="G850">
            <v>0.24902118265688386</v>
          </cell>
        </row>
        <row r="851">
          <cell r="A851">
            <v>84.3</v>
          </cell>
          <cell r="B851">
            <v>0.64530812334160725</v>
          </cell>
          <cell r="C851">
            <v>0.32234701104703528</v>
          </cell>
          <cell r="D851">
            <v>0.56035157197985075</v>
          </cell>
          <cell r="E851">
            <v>0.21801309199177171</v>
          </cell>
          <cell r="F851">
            <v>0.22204234846867621</v>
          </cell>
          <cell r="G851">
            <v>0.24902216331136531</v>
          </cell>
        </row>
        <row r="852">
          <cell r="A852">
            <v>84.4</v>
          </cell>
          <cell r="B852">
            <v>0.64616459890964328</v>
          </cell>
          <cell r="C852">
            <v>0.3223924205656572</v>
          </cell>
          <cell r="D852">
            <v>0.56006757544558272</v>
          </cell>
          <cell r="E852">
            <v>0.21803505774574697</v>
          </cell>
          <cell r="F852">
            <v>0.22204789274837822</v>
          </cell>
          <cell r="G852">
            <v>0.24902314396584668</v>
          </cell>
        </row>
        <row r="853">
          <cell r="A853">
            <v>84.5</v>
          </cell>
          <cell r="B853">
            <v>0.64702206706127263</v>
          </cell>
          <cell r="C853">
            <v>0.32243785522797708</v>
          </cell>
          <cell r="D853">
            <v>0.55978450920023481</v>
          </cell>
          <cell r="E853">
            <v>0.21805702349972222</v>
          </cell>
          <cell r="F853">
            <v>0.222053422476165</v>
          </cell>
          <cell r="G853">
            <v>0.24902412462032808</v>
          </cell>
        </row>
        <row r="854">
          <cell r="A854">
            <v>84.6</v>
          </cell>
          <cell r="B854">
            <v>0.64788052779649519</v>
          </cell>
          <cell r="C854">
            <v>0.32248331503399508</v>
          </cell>
          <cell r="D854">
            <v>0.55950242492652502</v>
          </cell>
          <cell r="E854">
            <v>0.21807898925369748</v>
          </cell>
          <cell r="F854">
            <v>0.222058966755867</v>
          </cell>
          <cell r="G854">
            <v>0.24902510527480948</v>
          </cell>
        </row>
        <row r="855">
          <cell r="A855">
            <v>84.7</v>
          </cell>
          <cell r="B855">
            <v>0.64873998111531106</v>
          </cell>
          <cell r="C855">
            <v>0.32252882512740905</v>
          </cell>
          <cell r="D855">
            <v>0.55922121925901758</v>
          </cell>
          <cell r="E855">
            <v>0.21810095500767274</v>
          </cell>
          <cell r="F855">
            <v>0.22206451103556901</v>
          </cell>
          <cell r="G855">
            <v>0.24902608592929093</v>
          </cell>
        </row>
        <row r="856">
          <cell r="A856">
            <v>84.8</v>
          </cell>
          <cell r="B856">
            <v>0.64960042701772014</v>
          </cell>
          <cell r="C856">
            <v>0.32257433522082302</v>
          </cell>
          <cell r="D856">
            <v>0.55894099556314825</v>
          </cell>
          <cell r="E856">
            <v>0.21812289960003528</v>
          </cell>
          <cell r="F856">
            <v>0.22207006986718625</v>
          </cell>
          <cell r="G856">
            <v>0.24902706658377233</v>
          </cell>
        </row>
        <row r="857">
          <cell r="A857">
            <v>84.9</v>
          </cell>
          <cell r="B857">
            <v>0.65046192754019705</v>
          </cell>
          <cell r="C857">
            <v>0.322619870457935</v>
          </cell>
          <cell r="D857">
            <v>0.55866165047348137</v>
          </cell>
          <cell r="E857">
            <v>0.21814482303078517</v>
          </cell>
          <cell r="F857">
            <v>0.22207561414688826</v>
          </cell>
          <cell r="G857">
            <v>0.24902806385951615</v>
          </cell>
        </row>
        <row r="858">
          <cell r="A858">
            <v>85</v>
          </cell>
          <cell r="B858">
            <v>0.65132435860979265</v>
          </cell>
          <cell r="C858">
            <v>0.32266545598244306</v>
          </cell>
          <cell r="D858">
            <v>0.55838328735545262</v>
          </cell>
          <cell r="E858">
            <v>0.21816674646153503</v>
          </cell>
          <cell r="F858">
            <v>0.22208117297850549</v>
          </cell>
          <cell r="G858">
            <v>0.24902904451399752</v>
          </cell>
        </row>
        <row r="859">
          <cell r="A859">
            <v>85.1</v>
          </cell>
          <cell r="B859">
            <v>0.65218772022650706</v>
          </cell>
          <cell r="C859">
            <v>0.32271106665064914</v>
          </cell>
          <cell r="D859">
            <v>0.55810580284362621</v>
          </cell>
          <cell r="E859">
            <v>0.21818866989228489</v>
          </cell>
          <cell r="F859">
            <v>0.22208673181012273</v>
          </cell>
          <cell r="G859">
            <v>0.24903004178974134</v>
          </cell>
        </row>
        <row r="860">
          <cell r="A860">
            <v>85.2</v>
          </cell>
          <cell r="B860">
            <v>0.65305213646328919</v>
          </cell>
          <cell r="C860">
            <v>0.32275670246255322</v>
          </cell>
          <cell r="D860">
            <v>0.55782924862072014</v>
          </cell>
          <cell r="E860">
            <v>0.21821059332303475</v>
          </cell>
          <cell r="F860">
            <v>0.22209229064173996</v>
          </cell>
          <cell r="G860">
            <v>0.24903102244422273</v>
          </cell>
        </row>
        <row r="861">
          <cell r="A861">
            <v>85.3</v>
          </cell>
          <cell r="B861">
            <v>0.65391754528366464</v>
          </cell>
          <cell r="C861">
            <v>0.32280233827445731</v>
          </cell>
          <cell r="D861">
            <v>0.55755357300401664</v>
          </cell>
          <cell r="E861">
            <v>0.21823249559217195</v>
          </cell>
          <cell r="F861">
            <v>0.22209786402527243</v>
          </cell>
          <cell r="G861">
            <v>0.24903201971996655</v>
          </cell>
        </row>
        <row r="862">
          <cell r="A862">
            <v>85.4</v>
          </cell>
          <cell r="B862">
            <v>0.65478388465115867</v>
          </cell>
          <cell r="C862">
            <v>0.32284802437375737</v>
          </cell>
          <cell r="D862">
            <v>0.55727887935895104</v>
          </cell>
          <cell r="E862">
            <v>0.21825439786130912</v>
          </cell>
          <cell r="F862">
            <v>0.22210342285688967</v>
          </cell>
          <cell r="G862">
            <v>0.24903301699571034</v>
          </cell>
        </row>
        <row r="863">
          <cell r="A863">
            <v>85.5</v>
          </cell>
          <cell r="B863">
            <v>0.65565127863872064</v>
          </cell>
          <cell r="C863">
            <v>0.32289373561675555</v>
          </cell>
          <cell r="D863">
            <v>0.55700506432008789</v>
          </cell>
          <cell r="E863">
            <v>0.21827627896883356</v>
          </cell>
          <cell r="F863">
            <v>0.22210899624042213</v>
          </cell>
          <cell r="G863">
            <v>0.24903401427145416</v>
          </cell>
        </row>
        <row r="864">
          <cell r="A864">
            <v>85.6</v>
          </cell>
          <cell r="B864">
            <v>0.6565196031734013</v>
          </cell>
          <cell r="C864">
            <v>0.32293947200345169</v>
          </cell>
          <cell r="D864">
            <v>0.55673212788742732</v>
          </cell>
          <cell r="E864">
            <v>0.21829816007635805</v>
          </cell>
          <cell r="F864">
            <v>0.22211458417586982</v>
          </cell>
          <cell r="G864">
            <v>0.24903501154719798</v>
          </cell>
        </row>
        <row r="865">
          <cell r="A865">
            <v>85.7</v>
          </cell>
          <cell r="B865">
            <v>0.65738885825520055</v>
          </cell>
          <cell r="C865">
            <v>0.32298523353384589</v>
          </cell>
          <cell r="D865">
            <v>0.55646012174368698</v>
          </cell>
          <cell r="E865">
            <v>0.21832002002226986</v>
          </cell>
          <cell r="F865">
            <v>0.22212015755940229</v>
          </cell>
          <cell r="G865">
            <v>0.24903600882294177</v>
          </cell>
        </row>
        <row r="866">
          <cell r="A866">
            <v>85.8</v>
          </cell>
          <cell r="B866">
            <v>0.65825916795706774</v>
          </cell>
          <cell r="C866">
            <v>0.32303102020793806</v>
          </cell>
          <cell r="D866">
            <v>0.5561889942061492</v>
          </cell>
          <cell r="E866">
            <v>0.21834190112979435</v>
          </cell>
          <cell r="F866">
            <v>0.22212574549484998</v>
          </cell>
          <cell r="G866">
            <v>0.24903700609868559</v>
          </cell>
        </row>
        <row r="867">
          <cell r="A867">
            <v>85.9</v>
          </cell>
          <cell r="B867">
            <v>0.65913040820605351</v>
          </cell>
          <cell r="C867">
            <v>0.3230768571694263</v>
          </cell>
          <cell r="D867">
            <v>0.55591874527481377</v>
          </cell>
          <cell r="E867">
            <v>0.21836373991409344</v>
          </cell>
          <cell r="F867">
            <v>0.22213131887838244</v>
          </cell>
          <cell r="G867">
            <v>0.24903801999569178</v>
          </cell>
        </row>
        <row r="868">
          <cell r="A868">
            <v>86</v>
          </cell>
          <cell r="B868">
            <v>0.66000264103863271</v>
          </cell>
          <cell r="C868">
            <v>0.32312269413091455</v>
          </cell>
          <cell r="D868">
            <v>0.55564942663239858</v>
          </cell>
          <cell r="E868">
            <v>0.21838559986000519</v>
          </cell>
          <cell r="F868">
            <v>0.22213690681383014</v>
          </cell>
          <cell r="G868">
            <v>0.24903901727143557</v>
          </cell>
        </row>
        <row r="869">
          <cell r="A869">
            <v>86.1</v>
          </cell>
          <cell r="B869">
            <v>0.66087586645480501</v>
          </cell>
          <cell r="C869">
            <v>0.3231685562361008</v>
          </cell>
          <cell r="D869">
            <v>0.55538098659618573</v>
          </cell>
          <cell r="E869">
            <v>0.21840743864430431</v>
          </cell>
          <cell r="F869">
            <v>0.22214250930119306</v>
          </cell>
          <cell r="G869">
            <v>0.24904003116844181</v>
          </cell>
        </row>
        <row r="870">
          <cell r="A870">
            <v>86.2</v>
          </cell>
          <cell r="B870">
            <v>0.661750022418096</v>
          </cell>
          <cell r="C870">
            <v>0.32321446862868308</v>
          </cell>
          <cell r="D870">
            <v>0.55511342516617557</v>
          </cell>
          <cell r="E870">
            <v>0.21842927742860341</v>
          </cell>
          <cell r="F870">
            <v>0.22214809723664075</v>
          </cell>
          <cell r="G870">
            <v>0.24904102844418563</v>
          </cell>
        </row>
        <row r="871">
          <cell r="A871">
            <v>86.3</v>
          </cell>
          <cell r="B871">
            <v>0.66262517096498041</v>
          </cell>
          <cell r="C871">
            <v>0.32326038102126536</v>
          </cell>
          <cell r="D871">
            <v>0.55484674234236786</v>
          </cell>
          <cell r="E871">
            <v>0.21845109505128979</v>
          </cell>
          <cell r="F871">
            <v>0.22215369972400367</v>
          </cell>
          <cell r="G871">
            <v>0.24904204234119179</v>
          </cell>
        </row>
        <row r="872">
          <cell r="A872">
            <v>86.4</v>
          </cell>
          <cell r="B872">
            <v>0.66350125005898331</v>
          </cell>
          <cell r="C872">
            <v>0.32330631855754566</v>
          </cell>
          <cell r="D872">
            <v>0.5545809381247625</v>
          </cell>
          <cell r="E872">
            <v>0.2184729126739762</v>
          </cell>
          <cell r="F872">
            <v>0.22215930221136659</v>
          </cell>
          <cell r="G872">
            <v>0.24904305623819803</v>
          </cell>
        </row>
        <row r="873">
          <cell r="A873">
            <v>86.5</v>
          </cell>
          <cell r="B873">
            <v>0.66437832173657951</v>
          </cell>
          <cell r="C873">
            <v>0.32335230638122198</v>
          </cell>
          <cell r="D873">
            <v>0.55431601251335971</v>
          </cell>
          <cell r="E873">
            <v>0.21849473029666261</v>
          </cell>
          <cell r="F873">
            <v>0.22216490469872952</v>
          </cell>
          <cell r="G873">
            <v>0.24904407013520419</v>
          </cell>
        </row>
        <row r="874">
          <cell r="A874">
            <v>86.6</v>
          </cell>
          <cell r="B874">
            <v>0.66525632396129442</v>
          </cell>
          <cell r="C874">
            <v>0.3233982942048983</v>
          </cell>
          <cell r="D874">
            <v>0.55405196550815938</v>
          </cell>
          <cell r="E874">
            <v>0.21851652675773631</v>
          </cell>
          <cell r="F874">
            <v>0.22217052173800766</v>
          </cell>
          <cell r="G874">
            <v>0.24904508403221043</v>
          </cell>
        </row>
        <row r="875">
          <cell r="A875">
            <v>86.7</v>
          </cell>
          <cell r="B875">
            <v>0.66613531876960275</v>
          </cell>
          <cell r="C875">
            <v>0.32344433231597075</v>
          </cell>
          <cell r="D875">
            <v>0.55378879710916151</v>
          </cell>
          <cell r="E875">
            <v>0.21853832321881003</v>
          </cell>
          <cell r="F875">
            <v>0.22217612422537059</v>
          </cell>
          <cell r="G875">
            <v>0.24904609792921661</v>
          </cell>
        </row>
        <row r="876">
          <cell r="A876">
            <v>86.8</v>
          </cell>
          <cell r="B876">
            <v>0.66701530616150406</v>
          </cell>
          <cell r="C876">
            <v>0.32349039557074111</v>
          </cell>
          <cell r="D876">
            <v>0.55352645563364822</v>
          </cell>
          <cell r="E876">
            <v>0.21856009851827105</v>
          </cell>
          <cell r="F876">
            <v>0.22218174126464874</v>
          </cell>
          <cell r="G876">
            <v>0.24904711182622283</v>
          </cell>
        </row>
        <row r="877">
          <cell r="A877">
            <v>86.9</v>
          </cell>
          <cell r="B877">
            <v>0.66789622410052418</v>
          </cell>
          <cell r="C877">
            <v>0.32353645882551152</v>
          </cell>
          <cell r="D877">
            <v>0.55326499276433749</v>
          </cell>
          <cell r="E877">
            <v>0.21858187381773206</v>
          </cell>
          <cell r="F877">
            <v>0.22218735830392689</v>
          </cell>
          <cell r="G877">
            <v>0.24904814234449144</v>
          </cell>
        </row>
        <row r="878">
          <cell r="A878">
            <v>87</v>
          </cell>
          <cell r="B878">
            <v>0.66877807258666311</v>
          </cell>
          <cell r="C878">
            <v>0.32358257236767796</v>
          </cell>
          <cell r="D878">
            <v>0.55300440850122923</v>
          </cell>
          <cell r="E878">
            <v>0.21860364911719307</v>
          </cell>
          <cell r="F878">
            <v>0.22219298989512026</v>
          </cell>
          <cell r="G878">
            <v>0.24904915624149759</v>
          </cell>
        </row>
        <row r="879">
          <cell r="A879">
            <v>87.1</v>
          </cell>
          <cell r="B879">
            <v>0.66966091365639524</v>
          </cell>
          <cell r="C879">
            <v>0.32362868590984439</v>
          </cell>
          <cell r="D879">
            <v>0.55274465116160565</v>
          </cell>
          <cell r="E879">
            <v>0.2186254032550414</v>
          </cell>
          <cell r="F879">
            <v>0.22219860693439841</v>
          </cell>
          <cell r="G879">
            <v>0.24905018675976626</v>
          </cell>
        </row>
        <row r="880">
          <cell r="A880">
            <v>87.2</v>
          </cell>
          <cell r="B880">
            <v>0.67054468527324596</v>
          </cell>
          <cell r="C880">
            <v>0.32367484973940686</v>
          </cell>
          <cell r="D880">
            <v>0.55248577242818453</v>
          </cell>
          <cell r="E880">
            <v>0.21864715739288973</v>
          </cell>
          <cell r="F880">
            <v>0.22220423852559179</v>
          </cell>
          <cell r="G880">
            <v>0.24905120065677241</v>
          </cell>
        </row>
        <row r="881">
          <cell r="A881">
            <v>87.3</v>
          </cell>
          <cell r="B881">
            <v>0.67142938743721547</v>
          </cell>
          <cell r="C881">
            <v>0.32372103871266739</v>
          </cell>
          <cell r="D881">
            <v>0.55222777230096576</v>
          </cell>
          <cell r="E881">
            <v>0.21866891153073806</v>
          </cell>
          <cell r="F881">
            <v>0.22220987011678517</v>
          </cell>
          <cell r="G881">
            <v>0.24905223117504102</v>
          </cell>
        </row>
        <row r="882">
          <cell r="A882">
            <v>87.4</v>
          </cell>
          <cell r="B882">
            <v>0.67231508218477809</v>
          </cell>
          <cell r="C882">
            <v>0.32376722768592781</v>
          </cell>
          <cell r="D882">
            <v>0.55197054741451401</v>
          </cell>
          <cell r="E882">
            <v>0.21869064450697367</v>
          </cell>
          <cell r="F882">
            <v>0.22221550170797855</v>
          </cell>
          <cell r="G882">
            <v>0.2490532616933096</v>
          </cell>
        </row>
        <row r="883">
          <cell r="A883">
            <v>87.5</v>
          </cell>
          <cell r="B883">
            <v>0.67320170747945951</v>
          </cell>
          <cell r="C883">
            <v>0.32381346694658436</v>
          </cell>
          <cell r="D883">
            <v>0.55171420113426461</v>
          </cell>
          <cell r="E883">
            <v>0.21871237748320929</v>
          </cell>
          <cell r="F883">
            <v>0.22222114785108715</v>
          </cell>
          <cell r="G883">
            <v>0.24905429221157824</v>
          </cell>
        </row>
        <row r="884">
          <cell r="A884">
            <v>87.6</v>
          </cell>
          <cell r="B884">
            <v>0.67408926332125951</v>
          </cell>
          <cell r="C884">
            <v>0.32385973135093893</v>
          </cell>
          <cell r="D884">
            <v>0.55145873346021779</v>
          </cell>
          <cell r="E884">
            <v>0.21873408929783225</v>
          </cell>
          <cell r="F884">
            <v>0.22222677944228053</v>
          </cell>
          <cell r="G884">
            <v>0.24905532272984685</v>
          </cell>
        </row>
        <row r="885">
          <cell r="A885">
            <v>87.7</v>
          </cell>
          <cell r="B885">
            <v>0.67497781174665283</v>
          </cell>
          <cell r="C885">
            <v>0.32390602089899145</v>
          </cell>
          <cell r="D885">
            <v>0.55120404102693787</v>
          </cell>
          <cell r="E885">
            <v>0.21875580111245518</v>
          </cell>
          <cell r="F885">
            <v>0.22223242558538914</v>
          </cell>
          <cell r="G885">
            <v>0.24905635324811543</v>
          </cell>
        </row>
        <row r="886">
          <cell r="A886">
            <v>87.8</v>
          </cell>
          <cell r="B886">
            <v>0.67586722868269034</v>
          </cell>
          <cell r="C886">
            <v>0.32395231044704409</v>
          </cell>
          <cell r="D886">
            <v>0.55095022719986031</v>
          </cell>
          <cell r="E886">
            <v>0.21877751292707812</v>
          </cell>
          <cell r="F886">
            <v>0.22223807172849774</v>
          </cell>
          <cell r="G886">
            <v>0.24905738376638403</v>
          </cell>
        </row>
        <row r="887">
          <cell r="A887">
            <v>87.9</v>
          </cell>
          <cell r="B887">
            <v>0.67675763820232104</v>
          </cell>
          <cell r="C887">
            <v>0.32399865028249264</v>
          </cell>
          <cell r="D887">
            <v>0.55069724029626754</v>
          </cell>
          <cell r="E887">
            <v>0.21879920358008839</v>
          </cell>
          <cell r="F887">
            <v>0.22224373242352158</v>
          </cell>
          <cell r="G887">
            <v>0.24905843090591503</v>
          </cell>
        </row>
        <row r="888">
          <cell r="A888">
            <v>88</v>
          </cell>
          <cell r="B888">
            <v>0.67764897826907045</v>
          </cell>
          <cell r="C888">
            <v>0.32404501526163931</v>
          </cell>
          <cell r="D888">
            <v>0.55044508031615946</v>
          </cell>
          <cell r="E888">
            <v>0.21882089423309861</v>
          </cell>
          <cell r="F888">
            <v>0.22224937856663018</v>
          </cell>
          <cell r="G888">
            <v>0.24905946142418361</v>
          </cell>
        </row>
        <row r="889">
          <cell r="A889">
            <v>88.1</v>
          </cell>
          <cell r="B889">
            <v>0.67854124888293854</v>
          </cell>
          <cell r="C889">
            <v>0.32409138024078588</v>
          </cell>
          <cell r="D889">
            <v>0.55019374725953585</v>
          </cell>
          <cell r="E889">
            <v>0.21884258488610886</v>
          </cell>
          <cell r="F889">
            <v>0.22225503926165402</v>
          </cell>
          <cell r="G889">
            <v>0.24906050856371464</v>
          </cell>
        </row>
        <row r="890">
          <cell r="A890">
            <v>88.2</v>
          </cell>
          <cell r="B890">
            <v>0.67943445004392522</v>
          </cell>
          <cell r="C890">
            <v>0.32413779550732857</v>
          </cell>
          <cell r="D890">
            <v>0.54994318944367926</v>
          </cell>
          <cell r="E890">
            <v>0.2188642543775064</v>
          </cell>
          <cell r="F890">
            <v>0.22226069995667785</v>
          </cell>
          <cell r="G890">
            <v>0.24906155570324559</v>
          </cell>
        </row>
        <row r="891">
          <cell r="A891">
            <v>88.3</v>
          </cell>
          <cell r="B891">
            <v>0.6803285817520307</v>
          </cell>
          <cell r="C891">
            <v>0.32418423591756929</v>
          </cell>
          <cell r="D891">
            <v>0.54969351023402513</v>
          </cell>
          <cell r="E891">
            <v>0.21888592386890396</v>
          </cell>
          <cell r="F891">
            <v>0.22226636065170169</v>
          </cell>
          <cell r="G891">
            <v>0.24906258622151417</v>
          </cell>
        </row>
        <row r="892">
          <cell r="A892">
            <v>88.4</v>
          </cell>
          <cell r="B892">
            <v>0.68122364400725488</v>
          </cell>
          <cell r="C892">
            <v>0.32423067632780994</v>
          </cell>
          <cell r="D892">
            <v>0.54944460626513802</v>
          </cell>
          <cell r="E892">
            <v>0.21890757219868881</v>
          </cell>
          <cell r="F892">
            <v>0.22227203589864075</v>
          </cell>
          <cell r="G892">
            <v>0.2490636333610452</v>
          </cell>
        </row>
        <row r="893">
          <cell r="A893">
            <v>88.5</v>
          </cell>
          <cell r="B893">
            <v>0.68211969884607215</v>
          </cell>
          <cell r="C893">
            <v>0.32427716702544662</v>
          </cell>
          <cell r="D893">
            <v>0.54919658090245316</v>
          </cell>
          <cell r="E893">
            <v>0.21892922052847369</v>
          </cell>
          <cell r="F893">
            <v>0.22227769659366459</v>
          </cell>
          <cell r="G893">
            <v>0.2490646805005762</v>
          </cell>
        </row>
        <row r="894">
          <cell r="A894">
            <v>88.6</v>
          </cell>
          <cell r="B894">
            <v>0.68301662219553372</v>
          </cell>
          <cell r="C894">
            <v>0.32432365772308336</v>
          </cell>
          <cell r="D894">
            <v>0.54894933078053532</v>
          </cell>
          <cell r="E894">
            <v>0.21895086885825854</v>
          </cell>
          <cell r="F894">
            <v>0.22228337184060365</v>
          </cell>
          <cell r="G894">
            <v>0.2490657276401072</v>
          </cell>
        </row>
        <row r="895">
          <cell r="A895">
            <v>88.7</v>
          </cell>
          <cell r="B895">
            <v>0.68391447609211387</v>
          </cell>
          <cell r="C895">
            <v>0.32437019870811612</v>
          </cell>
          <cell r="D895">
            <v>0.54870285589938428</v>
          </cell>
          <cell r="E895">
            <v>0.21897251718804339</v>
          </cell>
          <cell r="F895">
            <v>0.22228906163945794</v>
          </cell>
          <cell r="G895">
            <v>0.2490667914009006</v>
          </cell>
        </row>
        <row r="896">
          <cell r="A896">
            <v>88.8</v>
          </cell>
          <cell r="B896">
            <v>0.68481326053581271</v>
          </cell>
          <cell r="C896">
            <v>0.32441673969314888</v>
          </cell>
          <cell r="D896">
            <v>0.54845720794171793</v>
          </cell>
          <cell r="E896">
            <v>0.21899414435621556</v>
          </cell>
          <cell r="F896">
            <v>0.222294736886397</v>
          </cell>
          <cell r="G896">
            <v>0.2490678385404316</v>
          </cell>
        </row>
        <row r="897">
          <cell r="A897">
            <v>88.9</v>
          </cell>
          <cell r="B897">
            <v>0.68571291349015573</v>
          </cell>
          <cell r="C897">
            <v>0.32446333096557767</v>
          </cell>
          <cell r="D897">
            <v>0.54821238690753626</v>
          </cell>
          <cell r="E897">
            <v>0.21901575036277504</v>
          </cell>
          <cell r="F897">
            <v>0.2223004266852513</v>
          </cell>
          <cell r="G897">
            <v>0.2490688856799626</v>
          </cell>
        </row>
        <row r="898">
          <cell r="A898">
            <v>89</v>
          </cell>
          <cell r="B898">
            <v>0.68661355902809196</v>
          </cell>
          <cell r="C898">
            <v>0.32450994738170447</v>
          </cell>
          <cell r="D898">
            <v>0.5479683411141214</v>
          </cell>
          <cell r="E898">
            <v>0.21903735636933452</v>
          </cell>
          <cell r="F898">
            <v>0.22230610193219036</v>
          </cell>
          <cell r="G898">
            <v>0.24906994944075597</v>
          </cell>
        </row>
        <row r="899">
          <cell r="A899">
            <v>89.1</v>
          </cell>
          <cell r="B899">
            <v>0.68751507307667215</v>
          </cell>
          <cell r="C899">
            <v>0.32455656379783127</v>
          </cell>
          <cell r="D899">
            <v>0.54772512224419134</v>
          </cell>
          <cell r="E899">
            <v>0.21905896237589398</v>
          </cell>
          <cell r="F899">
            <v>0.22231179173104465</v>
          </cell>
          <cell r="G899">
            <v>0.249070996580287</v>
          </cell>
        </row>
        <row r="900">
          <cell r="A900">
            <v>89.2</v>
          </cell>
          <cell r="B900">
            <v>0.68841751767237125</v>
          </cell>
          <cell r="C900">
            <v>0.32460320535765613</v>
          </cell>
          <cell r="D900">
            <v>0.5474826786150282</v>
          </cell>
          <cell r="E900">
            <v>0.21908056838245346</v>
          </cell>
          <cell r="F900">
            <v>0.22231749608181417</v>
          </cell>
          <cell r="G900">
            <v>0.24907206034108037</v>
          </cell>
        </row>
        <row r="901">
          <cell r="A901">
            <v>89.3</v>
          </cell>
          <cell r="B901">
            <v>0.68932089281518893</v>
          </cell>
          <cell r="C901">
            <v>0.32464989720487702</v>
          </cell>
          <cell r="D901">
            <v>0.54724101022663174</v>
          </cell>
          <cell r="E901">
            <v>0.21910215322740023</v>
          </cell>
          <cell r="F901">
            <v>0.22232318588066846</v>
          </cell>
          <cell r="G901">
            <v>0.24907312410187374</v>
          </cell>
        </row>
        <row r="902">
          <cell r="A902">
            <v>89.4</v>
          </cell>
          <cell r="B902">
            <v>0.6902251364686508</v>
          </cell>
          <cell r="C902">
            <v>0.32469658905209786</v>
          </cell>
          <cell r="D902">
            <v>0.54700011707900242</v>
          </cell>
          <cell r="E902">
            <v>0.21912371691073435</v>
          </cell>
          <cell r="F902">
            <v>0.22232889023143798</v>
          </cell>
          <cell r="G902">
            <v>0.24907418786266716</v>
          </cell>
        </row>
        <row r="903">
          <cell r="A903">
            <v>89.5</v>
          </cell>
          <cell r="B903">
            <v>0.69113031066923125</v>
          </cell>
          <cell r="C903">
            <v>0.32474330604301671</v>
          </cell>
          <cell r="D903">
            <v>0.54676005085485768</v>
          </cell>
          <cell r="E903">
            <v>0.21914530175568109</v>
          </cell>
          <cell r="F903">
            <v>0.2223345945822075</v>
          </cell>
          <cell r="G903">
            <v>0.24907525162346053</v>
          </cell>
        </row>
        <row r="904">
          <cell r="A904">
            <v>89.6</v>
          </cell>
          <cell r="B904">
            <v>0.69203641541693039</v>
          </cell>
          <cell r="C904">
            <v>0.32479004817763363</v>
          </cell>
          <cell r="D904">
            <v>0.54652075987147963</v>
          </cell>
          <cell r="E904">
            <v>0.21916686543901517</v>
          </cell>
          <cell r="F904">
            <v>0.22234029893297702</v>
          </cell>
          <cell r="G904">
            <v>0.2490763153842539</v>
          </cell>
        </row>
        <row r="905">
          <cell r="A905">
            <v>89.7</v>
          </cell>
          <cell r="B905">
            <v>0.69294338867527361</v>
          </cell>
          <cell r="C905">
            <v>0.32483684059964657</v>
          </cell>
          <cell r="D905">
            <v>0.54628224412886861</v>
          </cell>
          <cell r="E905">
            <v>0.21918840796073658</v>
          </cell>
          <cell r="F905">
            <v>0.22234600328374654</v>
          </cell>
          <cell r="G905">
            <v>0.24907737914504732</v>
          </cell>
        </row>
        <row r="906">
          <cell r="A906">
            <v>89.8</v>
          </cell>
          <cell r="B906">
            <v>0.69385129248073563</v>
          </cell>
          <cell r="C906">
            <v>0.32488363302165957</v>
          </cell>
          <cell r="D906">
            <v>0.5460445036270245</v>
          </cell>
          <cell r="E906">
            <v>0.21920997164407066</v>
          </cell>
          <cell r="F906">
            <v>0.22235172218643129</v>
          </cell>
          <cell r="G906">
            <v>0.24907845952710311</v>
          </cell>
        </row>
        <row r="907">
          <cell r="A907">
            <v>89.9</v>
          </cell>
          <cell r="B907">
            <v>0.6947600647968416</v>
          </cell>
          <cell r="C907">
            <v>0.32493045058737052</v>
          </cell>
          <cell r="D907">
            <v>0.54580753836594731</v>
          </cell>
          <cell r="E907">
            <v>0.21923151416579206</v>
          </cell>
          <cell r="F907">
            <v>0.22235744108911604</v>
          </cell>
          <cell r="G907">
            <v>0.24907952328789651</v>
          </cell>
        </row>
        <row r="908">
          <cell r="A908">
            <v>90</v>
          </cell>
          <cell r="B908">
            <v>0.69566976766006638</v>
          </cell>
          <cell r="C908">
            <v>0.32497729329677949</v>
          </cell>
          <cell r="D908">
            <v>0.54557134834563692</v>
          </cell>
          <cell r="E908">
            <v>0.21925303552590075</v>
          </cell>
          <cell r="F908">
            <v>0.22236315999180079</v>
          </cell>
          <cell r="G908">
            <v>0.2490806036699523</v>
          </cell>
        </row>
        <row r="909">
          <cell r="A909">
            <v>90.1</v>
          </cell>
          <cell r="B909">
            <v>0.69658033903393513</v>
          </cell>
          <cell r="C909">
            <v>0.32502416114988647</v>
          </cell>
          <cell r="D909">
            <v>0.54533588188337567</v>
          </cell>
          <cell r="E909">
            <v>0.21927455688600947</v>
          </cell>
          <cell r="F909">
            <v>0.22236887889448553</v>
          </cell>
          <cell r="G909">
            <v>0.24908166743074572</v>
          </cell>
        </row>
        <row r="910">
          <cell r="A910">
            <v>90.2</v>
          </cell>
          <cell r="B910">
            <v>0.69749184095492278</v>
          </cell>
          <cell r="C910">
            <v>0.32507105414669146</v>
          </cell>
          <cell r="D910">
            <v>0.545101242344599</v>
          </cell>
          <cell r="E910">
            <v>0.21929607824611816</v>
          </cell>
          <cell r="F910">
            <v>0.22237459779717028</v>
          </cell>
          <cell r="G910">
            <v>0.24908274781280151</v>
          </cell>
        </row>
        <row r="911">
          <cell r="A911">
            <v>90.3</v>
          </cell>
          <cell r="B911">
            <v>0.69840421138655429</v>
          </cell>
          <cell r="C911">
            <v>0.32511794714349651</v>
          </cell>
          <cell r="D911">
            <v>0.54486732636387158</v>
          </cell>
          <cell r="E911">
            <v>0.21931757844461416</v>
          </cell>
          <cell r="F911">
            <v>0.22238033125177026</v>
          </cell>
          <cell r="G911">
            <v>0.2490838281948573</v>
          </cell>
        </row>
        <row r="912">
          <cell r="A912">
            <v>90.4</v>
          </cell>
          <cell r="B912">
            <v>0.69931745032883008</v>
          </cell>
          <cell r="C912">
            <v>0.32516489042769758</v>
          </cell>
          <cell r="D912">
            <v>0.54463418562391097</v>
          </cell>
          <cell r="E912">
            <v>0.21933907864311017</v>
          </cell>
          <cell r="F912">
            <v>0.22238606470637023</v>
          </cell>
          <cell r="G912">
            <v>0.24908490857691304</v>
          </cell>
        </row>
        <row r="913">
          <cell r="A913">
            <v>90.5</v>
          </cell>
          <cell r="B913">
            <v>0.70023161981822457</v>
          </cell>
          <cell r="C913">
            <v>0.32521185885559661</v>
          </cell>
          <cell r="D913">
            <v>0.54440182012471716</v>
          </cell>
          <cell r="E913">
            <v>0.2193605788416062</v>
          </cell>
          <cell r="F913">
            <v>0.22239179816097021</v>
          </cell>
          <cell r="G913">
            <v>0.24908598895896883</v>
          </cell>
        </row>
        <row r="914">
          <cell r="A914">
            <v>90.6</v>
          </cell>
          <cell r="B914">
            <v>0.70114659578178851</v>
          </cell>
          <cell r="C914">
            <v>0.3252588272834957</v>
          </cell>
          <cell r="D914">
            <v>0.54417017818357261</v>
          </cell>
          <cell r="E914">
            <v>0.21938205787848949</v>
          </cell>
          <cell r="F914">
            <v>0.22239753161557019</v>
          </cell>
          <cell r="G914">
            <v>0.24908706934102462</v>
          </cell>
        </row>
        <row r="915">
          <cell r="A915">
            <v>90.7</v>
          </cell>
          <cell r="B915">
            <v>0.70206250229247114</v>
          </cell>
          <cell r="C915">
            <v>0.32530584599879087</v>
          </cell>
          <cell r="D915">
            <v>0.54393931148319485</v>
          </cell>
          <cell r="E915">
            <v>0.21940353691537282</v>
          </cell>
          <cell r="F915">
            <v>0.22240327962208539</v>
          </cell>
          <cell r="G915">
            <v>0.24908814972308041</v>
          </cell>
        </row>
        <row r="916">
          <cell r="A916">
            <v>90.8</v>
          </cell>
          <cell r="B916">
            <v>0.70297933935027246</v>
          </cell>
          <cell r="C916">
            <v>0.32535286471408592</v>
          </cell>
          <cell r="D916">
            <v>0.54370922002358391</v>
          </cell>
          <cell r="E916">
            <v>0.21942501595225614</v>
          </cell>
          <cell r="F916">
            <v>0.2224090276286006</v>
          </cell>
          <cell r="G916">
            <v>0.24908924672639862</v>
          </cell>
        </row>
        <row r="917">
          <cell r="A917">
            <v>90.9</v>
          </cell>
          <cell r="B917">
            <v>0.70389698288224323</v>
          </cell>
          <cell r="C917">
            <v>0.32539990857307904</v>
          </cell>
          <cell r="D917">
            <v>0.5434798521220221</v>
          </cell>
          <cell r="E917">
            <v>0.21944647382752677</v>
          </cell>
          <cell r="F917">
            <v>0.2224147756351158</v>
          </cell>
          <cell r="G917">
            <v>0.24909032710845441</v>
          </cell>
        </row>
        <row r="918">
          <cell r="A918">
            <v>91</v>
          </cell>
          <cell r="B918">
            <v>0.70481549492485818</v>
          </cell>
          <cell r="C918">
            <v>0.32544700271946825</v>
          </cell>
          <cell r="D918">
            <v>0.54325120777850933</v>
          </cell>
          <cell r="E918">
            <v>0.21946793170279738</v>
          </cell>
          <cell r="F918">
            <v>0.22242052364163101</v>
          </cell>
          <cell r="G918">
            <v>0.24909142411177262</v>
          </cell>
        </row>
        <row r="919">
          <cell r="A919">
            <v>91.1</v>
          </cell>
          <cell r="B919">
            <v>0.70573493751459182</v>
          </cell>
          <cell r="C919">
            <v>0.3254940968658574</v>
          </cell>
          <cell r="D919">
            <v>0.54302333867576358</v>
          </cell>
          <cell r="E919">
            <v>0.2194893684164553</v>
          </cell>
          <cell r="F919">
            <v>0.22242627164814621</v>
          </cell>
          <cell r="G919">
            <v>0.24909252111509078</v>
          </cell>
        </row>
        <row r="920">
          <cell r="A920">
            <v>91.2</v>
          </cell>
          <cell r="B920">
            <v>0.70665518657849502</v>
          </cell>
          <cell r="C920">
            <v>0.32554121615594461</v>
          </cell>
          <cell r="D920">
            <v>0.54279619313106686</v>
          </cell>
          <cell r="E920">
            <v>0.21951080513011323</v>
          </cell>
          <cell r="F920">
            <v>0.22243203420657665</v>
          </cell>
          <cell r="G920">
            <v>0.24909360149714657</v>
          </cell>
        </row>
        <row r="921">
          <cell r="A921">
            <v>91.3</v>
          </cell>
          <cell r="B921">
            <v>0.70757630415304218</v>
          </cell>
          <cell r="C921">
            <v>0.32558836058972984</v>
          </cell>
          <cell r="D921">
            <v>0.54256977114441929</v>
          </cell>
          <cell r="E921">
            <v>0.21953224184377118</v>
          </cell>
          <cell r="F921">
            <v>0.22243779676500708</v>
          </cell>
          <cell r="G921">
            <v>0.24909469850046476</v>
          </cell>
        </row>
        <row r="922">
          <cell r="A922">
            <v>91.4</v>
          </cell>
          <cell r="B922">
            <v>0.70849835227470814</v>
          </cell>
          <cell r="C922">
            <v>0.32563553016721303</v>
          </cell>
          <cell r="D922">
            <v>0.54234407271582075</v>
          </cell>
          <cell r="E922">
            <v>0.21955365739581639</v>
          </cell>
          <cell r="F922">
            <v>0.22244355932343751</v>
          </cell>
          <cell r="G922">
            <v>0.24909579550378291</v>
          </cell>
        </row>
        <row r="923">
          <cell r="A923">
            <v>91.5</v>
          </cell>
          <cell r="B923">
            <v>0.70942120687054355</v>
          </cell>
          <cell r="C923">
            <v>0.32568269974469627</v>
          </cell>
          <cell r="D923">
            <v>0.54211914952798901</v>
          </cell>
          <cell r="E923">
            <v>0.21957507294786163</v>
          </cell>
          <cell r="F923">
            <v>0.22244932188186795</v>
          </cell>
          <cell r="G923">
            <v>0.24909689250710113</v>
          </cell>
        </row>
        <row r="924">
          <cell r="A924">
            <v>91.6</v>
          </cell>
          <cell r="B924">
            <v>0.71034492997702314</v>
          </cell>
          <cell r="C924">
            <v>0.32572991960957554</v>
          </cell>
          <cell r="D924">
            <v>0.54189494989820641</v>
          </cell>
          <cell r="E924">
            <v>0.21959648849990687</v>
          </cell>
          <cell r="F924">
            <v>0.22245509899221361</v>
          </cell>
          <cell r="G924">
            <v>0.2490980061316817</v>
          </cell>
        </row>
        <row r="925">
          <cell r="A925">
            <v>91.7</v>
          </cell>
          <cell r="B925">
            <v>0.7112695215941468</v>
          </cell>
          <cell r="C925">
            <v>0.3257771394744548</v>
          </cell>
          <cell r="D925">
            <v>0.54167142214375519</v>
          </cell>
          <cell r="E925">
            <v>0.21961788289033943</v>
          </cell>
          <cell r="F925">
            <v>0.22246087610255927</v>
          </cell>
          <cell r="G925">
            <v>0.24909910313499992</v>
          </cell>
        </row>
        <row r="926">
          <cell r="A926">
            <v>91.8</v>
          </cell>
          <cell r="B926">
            <v>0.71219498172191453</v>
          </cell>
          <cell r="C926">
            <v>0.32582440962673004</v>
          </cell>
          <cell r="D926">
            <v>0.54144866963007088</v>
          </cell>
          <cell r="E926">
            <v>0.21963927728077196</v>
          </cell>
          <cell r="F926">
            <v>0.22246665321290493</v>
          </cell>
          <cell r="G926">
            <v>0.24910020013831807</v>
          </cell>
        </row>
        <row r="927">
          <cell r="A927">
            <v>91.9</v>
          </cell>
          <cell r="B927">
            <v>0.71312124832385182</v>
          </cell>
          <cell r="C927">
            <v>0.32587167977900539</v>
          </cell>
          <cell r="D927">
            <v>0.54122664067443549</v>
          </cell>
          <cell r="E927">
            <v>0.21966065050959183</v>
          </cell>
          <cell r="F927">
            <v>0.22247243032325059</v>
          </cell>
          <cell r="G927">
            <v>0.24910131376289868</v>
          </cell>
        </row>
        <row r="928">
          <cell r="A928">
            <v>92</v>
          </cell>
          <cell r="B928">
            <v>0.71404838343643329</v>
          </cell>
          <cell r="C928">
            <v>0.32591897507497869</v>
          </cell>
          <cell r="D928">
            <v>0.54100528359413147</v>
          </cell>
          <cell r="E928">
            <v>0.21968202373841167</v>
          </cell>
          <cell r="F928">
            <v>0.22247820743359625</v>
          </cell>
          <cell r="G928">
            <v>0.24910241076621684</v>
          </cell>
        </row>
        <row r="929">
          <cell r="A929">
            <v>92.1</v>
          </cell>
          <cell r="B929">
            <v>0.71497638705965882</v>
          </cell>
          <cell r="C929">
            <v>0.32596629551465006</v>
          </cell>
          <cell r="D929">
            <v>0.54078470175459437</v>
          </cell>
          <cell r="E929">
            <v>0.21970339696723151</v>
          </cell>
          <cell r="F929">
            <v>0.22248399909585714</v>
          </cell>
          <cell r="G929">
            <v>0.24910352439079742</v>
          </cell>
        </row>
        <row r="930">
          <cell r="A930">
            <v>92.2</v>
          </cell>
          <cell r="B930">
            <v>0.71590519715705392</v>
          </cell>
          <cell r="C930">
            <v>0.32601364109801939</v>
          </cell>
          <cell r="D930">
            <v>0.54056479179038852</v>
          </cell>
          <cell r="E930">
            <v>0.21972474903443867</v>
          </cell>
          <cell r="F930">
            <v>0.22248979075811803</v>
          </cell>
          <cell r="G930">
            <v>0.24910463801537805</v>
          </cell>
        </row>
        <row r="931">
          <cell r="A931">
            <v>92.3</v>
          </cell>
          <cell r="B931">
            <v>0.71683487576509297</v>
          </cell>
          <cell r="C931">
            <v>0.32606101182508673</v>
          </cell>
          <cell r="D931">
            <v>0.54034560538423182</v>
          </cell>
          <cell r="E931">
            <v>0.21974610110164586</v>
          </cell>
          <cell r="F931">
            <v>0.22249558242037892</v>
          </cell>
          <cell r="G931">
            <v>0.24910575163995863</v>
          </cell>
        </row>
        <row r="932">
          <cell r="A932">
            <v>92.4</v>
          </cell>
          <cell r="B932">
            <v>0.71776536084730169</v>
          </cell>
          <cell r="C932">
            <v>0.32610840769585214</v>
          </cell>
          <cell r="D932">
            <v>0.54012714253612415</v>
          </cell>
          <cell r="E932">
            <v>0.21976745316885299</v>
          </cell>
          <cell r="F932">
            <v>0.22250137408263981</v>
          </cell>
          <cell r="G932">
            <v>0.24910686526453918</v>
          </cell>
        </row>
        <row r="933">
          <cell r="A933">
            <v>92.5</v>
          </cell>
          <cell r="B933">
            <v>0.71869671444015437</v>
          </cell>
          <cell r="C933">
            <v>0.32615582871031557</v>
          </cell>
          <cell r="D933">
            <v>0.53990935156334785</v>
          </cell>
          <cell r="E933">
            <v>0.21978878407444746</v>
          </cell>
          <cell r="F933">
            <v>0.2225071657449007</v>
          </cell>
          <cell r="G933">
            <v>0.24910797888911976</v>
          </cell>
        </row>
        <row r="934">
          <cell r="A934">
            <v>92.6</v>
          </cell>
          <cell r="B934">
            <v>0.71962887450717672</v>
          </cell>
          <cell r="C934">
            <v>0.32620324972477893</v>
          </cell>
          <cell r="D934">
            <v>0.53969228414862058</v>
          </cell>
          <cell r="E934">
            <v>0.21981011498004194</v>
          </cell>
          <cell r="F934">
            <v>0.22251297195907682</v>
          </cell>
          <cell r="G934">
            <v>0.24910909251370034</v>
          </cell>
        </row>
        <row r="935">
          <cell r="A935">
            <v>92.7</v>
          </cell>
          <cell r="B935">
            <v>0.72056190308484314</v>
          </cell>
          <cell r="C935">
            <v>0.32625069588294042</v>
          </cell>
          <cell r="D935">
            <v>0.53947594029194246</v>
          </cell>
          <cell r="E935">
            <v>0.21983144588563638</v>
          </cell>
          <cell r="F935">
            <v>0.22251877817325294</v>
          </cell>
          <cell r="G935">
            <v>0.24911022275954331</v>
          </cell>
        </row>
        <row r="936">
          <cell r="A936">
            <v>92.8</v>
          </cell>
          <cell r="B936">
            <v>0.721495738136679</v>
          </cell>
          <cell r="C936">
            <v>0.32629819232849788</v>
          </cell>
          <cell r="D936">
            <v>0.53926026831059559</v>
          </cell>
          <cell r="E936">
            <v>0.21985275562961815</v>
          </cell>
          <cell r="F936">
            <v>0.22252458438742906</v>
          </cell>
          <cell r="G936">
            <v>0.24911133638412389</v>
          </cell>
        </row>
        <row r="937">
          <cell r="A937">
            <v>92.9</v>
          </cell>
          <cell r="B937">
            <v>0.72243037966268442</v>
          </cell>
          <cell r="C937">
            <v>0.32634568877405534</v>
          </cell>
          <cell r="D937">
            <v>0.53904526820457999</v>
          </cell>
          <cell r="E937">
            <v>0.21987406537359994</v>
          </cell>
          <cell r="F937">
            <v>0.22253039060160518</v>
          </cell>
          <cell r="G937">
            <v>0.24911246662996689</v>
          </cell>
        </row>
        <row r="938">
          <cell r="A938">
            <v>93</v>
          </cell>
          <cell r="B938">
            <v>0.72336588969933402</v>
          </cell>
          <cell r="C938">
            <v>0.32639321036331082</v>
          </cell>
          <cell r="D938">
            <v>0.53883099165661352</v>
          </cell>
          <cell r="E938">
            <v>0.21989535395596901</v>
          </cell>
          <cell r="F938">
            <v>0.22253621136769652</v>
          </cell>
          <cell r="G938">
            <v>0.24911358025454744</v>
          </cell>
        </row>
        <row r="939">
          <cell r="A939">
            <v>93.1</v>
          </cell>
          <cell r="B939">
            <v>0.72430214417367855</v>
          </cell>
          <cell r="C939">
            <v>0.32644073195256634</v>
          </cell>
          <cell r="D939">
            <v>0.5386174386666962</v>
          </cell>
          <cell r="E939">
            <v>0.21991664253833809</v>
          </cell>
          <cell r="F939">
            <v>0.22254203213378787</v>
          </cell>
          <cell r="G939">
            <v>0.24911471050039044</v>
          </cell>
        </row>
        <row r="940">
          <cell r="A940">
            <v>93.2</v>
          </cell>
          <cell r="B940">
            <v>0.72523926715866716</v>
          </cell>
          <cell r="C940">
            <v>0.32648830382921784</v>
          </cell>
          <cell r="D940">
            <v>0.53840455755211014</v>
          </cell>
          <cell r="E940">
            <v>0.21993793112070717</v>
          </cell>
          <cell r="F940">
            <v>0.22254785289987922</v>
          </cell>
          <cell r="G940">
            <v>0.24911584074623344</v>
          </cell>
        </row>
        <row r="941">
          <cell r="A941">
            <v>93.3</v>
          </cell>
          <cell r="B941">
            <v>0.72617719661782532</v>
          </cell>
          <cell r="C941">
            <v>0.32653587570586934</v>
          </cell>
          <cell r="D941">
            <v>0.53819234831285523</v>
          </cell>
          <cell r="E941">
            <v>0.21995919854146356</v>
          </cell>
          <cell r="F941">
            <v>0.22255367366597056</v>
          </cell>
          <cell r="G941">
            <v>0.24911697099207641</v>
          </cell>
        </row>
        <row r="942">
          <cell r="A942">
            <v>93.4</v>
          </cell>
          <cell r="B942">
            <v>0.72711593255115292</v>
          </cell>
          <cell r="C942">
            <v>0.32658349786991692</v>
          </cell>
          <cell r="D942">
            <v>0.5379808109489318</v>
          </cell>
          <cell r="E942">
            <v>0.21998046596221996</v>
          </cell>
          <cell r="F942">
            <v>0.22255949443206191</v>
          </cell>
          <cell r="G942">
            <v>0.24911810123791941</v>
          </cell>
        </row>
        <row r="943">
          <cell r="A943">
            <v>93.5</v>
          </cell>
          <cell r="B943">
            <v>0.72805547495865008</v>
          </cell>
          <cell r="C943">
            <v>0.32663112003396449</v>
          </cell>
          <cell r="D943">
            <v>0.53776994546033974</v>
          </cell>
          <cell r="E943">
            <v>0.22000173338297632</v>
          </cell>
          <cell r="F943">
            <v>0.22256532975006849</v>
          </cell>
          <cell r="G943">
            <v>0.24911923148376239</v>
          </cell>
        </row>
        <row r="944">
          <cell r="A944">
            <v>93.6</v>
          </cell>
          <cell r="B944">
            <v>0.7289958238403168</v>
          </cell>
          <cell r="C944">
            <v>0.32667876734171009</v>
          </cell>
          <cell r="D944">
            <v>0.5375598035297966</v>
          </cell>
          <cell r="E944">
            <v>0.22002297964212003</v>
          </cell>
          <cell r="F944">
            <v>0.22257116506807506</v>
          </cell>
          <cell r="G944">
            <v>0.24912036172960533</v>
          </cell>
        </row>
        <row r="945">
          <cell r="A945">
            <v>93.7</v>
          </cell>
          <cell r="B945">
            <v>0.72993697919615297</v>
          </cell>
          <cell r="C945">
            <v>0.32672643979315369</v>
          </cell>
          <cell r="D945">
            <v>0.53735028179186695</v>
          </cell>
          <cell r="E945">
            <v>0.22004422590126371</v>
          </cell>
          <cell r="F945">
            <v>0.22257700038608164</v>
          </cell>
          <cell r="G945">
            <v>0.24912150859671076</v>
          </cell>
        </row>
        <row r="946">
          <cell r="A946">
            <v>93.8</v>
          </cell>
          <cell r="B946">
            <v>0.7308789410261588</v>
          </cell>
          <cell r="C946">
            <v>0.3267741373882953</v>
          </cell>
          <cell r="D946">
            <v>0.53714148361198644</v>
          </cell>
          <cell r="E946">
            <v>0.22006545099879471</v>
          </cell>
          <cell r="F946">
            <v>0.22258283570408821</v>
          </cell>
          <cell r="G946">
            <v>0.24912263884255373</v>
          </cell>
        </row>
        <row r="947">
          <cell r="A947">
            <v>93.9</v>
          </cell>
          <cell r="B947">
            <v>0.73182164729385946</v>
          </cell>
          <cell r="C947">
            <v>0.32682183498343692</v>
          </cell>
          <cell r="D947">
            <v>0.5369333573074373</v>
          </cell>
          <cell r="E947">
            <v>0.22008667609632571</v>
          </cell>
          <cell r="F947">
            <v>0.22258868557401001</v>
          </cell>
          <cell r="G947">
            <v>0.2491237857096591</v>
          </cell>
        </row>
        <row r="948">
          <cell r="A948">
            <v>94</v>
          </cell>
          <cell r="B948">
            <v>0.73276522207220429</v>
          </cell>
          <cell r="C948">
            <v>0.32686958286597462</v>
          </cell>
          <cell r="D948">
            <v>0.53672585119550165</v>
          </cell>
          <cell r="E948">
            <v>0.22010790119385673</v>
          </cell>
          <cell r="F948">
            <v>0.22259452089201659</v>
          </cell>
          <cell r="G948">
            <v>0.24912493257676449</v>
          </cell>
        </row>
        <row r="949">
          <cell r="A949">
            <v>94.1</v>
          </cell>
          <cell r="B949">
            <v>0.73370954128824406</v>
          </cell>
          <cell r="C949">
            <v>0.3269173307485122</v>
          </cell>
          <cell r="D949">
            <v>0.53651906864161503</v>
          </cell>
          <cell r="E949">
            <v>0.22012912629138773</v>
          </cell>
          <cell r="F949">
            <v>0.22260037076193839</v>
          </cell>
          <cell r="G949">
            <v>0.24912607944386986</v>
          </cell>
        </row>
        <row r="950">
          <cell r="A950">
            <v>94.2</v>
          </cell>
          <cell r="B950">
            <v>0.73465466697845327</v>
          </cell>
          <cell r="C950">
            <v>0.32696510377474786</v>
          </cell>
          <cell r="D950">
            <v>0.53631290628034189</v>
          </cell>
          <cell r="E950">
            <v>0.22015033022730601</v>
          </cell>
          <cell r="F950">
            <v>0.22260623518377542</v>
          </cell>
          <cell r="G950">
            <v>0.24912720968971283</v>
          </cell>
        </row>
        <row r="951">
          <cell r="A951">
            <v>94.3</v>
          </cell>
          <cell r="B951">
            <v>0.73560053710635753</v>
          </cell>
          <cell r="C951">
            <v>0.32701290194468158</v>
          </cell>
          <cell r="D951">
            <v>0.5361074674771179</v>
          </cell>
          <cell r="E951">
            <v>0.22017151300161164</v>
          </cell>
          <cell r="F951">
            <v>0.22261208505369723</v>
          </cell>
          <cell r="G951">
            <v>0.2491283565568182</v>
          </cell>
        </row>
        <row r="952">
          <cell r="A952">
            <v>94.4</v>
          </cell>
          <cell r="B952">
            <v>0.73654721370843135</v>
          </cell>
          <cell r="C952">
            <v>0.32706072525831331</v>
          </cell>
          <cell r="D952">
            <v>0.5359026488665074</v>
          </cell>
          <cell r="E952">
            <v>0.22019269577591727</v>
          </cell>
          <cell r="F952">
            <v>0.22261793492361903</v>
          </cell>
          <cell r="G952">
            <v>0.24912952004518596</v>
          </cell>
        </row>
        <row r="953">
          <cell r="A953">
            <v>94.5</v>
          </cell>
          <cell r="B953">
            <v>0.7374946347482001</v>
          </cell>
          <cell r="C953">
            <v>0.32710854857194505</v>
          </cell>
          <cell r="D953">
            <v>0.5356984504485105</v>
          </cell>
          <cell r="E953">
            <v>0.22021387855022287</v>
          </cell>
          <cell r="F953">
            <v>0.22262379934545606</v>
          </cell>
          <cell r="G953">
            <v>0.24913066691229135</v>
          </cell>
        </row>
        <row r="954">
          <cell r="A954">
            <v>94.6</v>
          </cell>
          <cell r="B954">
            <v>0.73844286226213829</v>
          </cell>
          <cell r="C954">
            <v>0.32715642217297281</v>
          </cell>
          <cell r="D954">
            <v>0.53549497558856252</v>
          </cell>
          <cell r="E954">
            <v>0.2202350613245285</v>
          </cell>
          <cell r="F954">
            <v>0.2226296637672931</v>
          </cell>
          <cell r="G954">
            <v>0.24913181377939672</v>
          </cell>
        </row>
        <row r="955">
          <cell r="A955">
            <v>94.7</v>
          </cell>
          <cell r="B955">
            <v>0.73939189625024604</v>
          </cell>
          <cell r="C955">
            <v>0.32720429577400051</v>
          </cell>
          <cell r="D955">
            <v>0.53529212092122813</v>
          </cell>
          <cell r="E955">
            <v>0.22025622293722139</v>
          </cell>
          <cell r="F955">
            <v>0.22263552818913013</v>
          </cell>
          <cell r="G955">
            <v>0.24913297726776448</v>
          </cell>
        </row>
        <row r="956">
          <cell r="A956">
            <v>94.8</v>
          </cell>
          <cell r="B956">
            <v>0.7403416126395741</v>
          </cell>
          <cell r="C956">
            <v>0.32725219451872634</v>
          </cell>
          <cell r="D956">
            <v>0.53508993812922501</v>
          </cell>
          <cell r="E956">
            <v>0.22027738454991433</v>
          </cell>
          <cell r="F956">
            <v>0.22264140716288239</v>
          </cell>
          <cell r="G956">
            <v>0.24913412413486991</v>
          </cell>
        </row>
        <row r="957">
          <cell r="A957">
            <v>94.9</v>
          </cell>
          <cell r="B957">
            <v>0.74129213550307171</v>
          </cell>
          <cell r="C957">
            <v>0.32730011840715006</v>
          </cell>
          <cell r="D957">
            <v>0.53488837552983537</v>
          </cell>
          <cell r="E957">
            <v>0.22029852500099456</v>
          </cell>
          <cell r="F957">
            <v>0.22264727158471942</v>
          </cell>
          <cell r="G957">
            <v>0.24913528762323767</v>
          </cell>
        </row>
        <row r="958">
          <cell r="A958">
            <v>95</v>
          </cell>
          <cell r="B958">
            <v>0.74224346484073889</v>
          </cell>
          <cell r="C958">
            <v>0.32734804229557385</v>
          </cell>
          <cell r="D958">
            <v>0.53468748480577721</v>
          </cell>
          <cell r="E958">
            <v>0.22031968661368748</v>
          </cell>
          <cell r="F958">
            <v>0.22265315055847168</v>
          </cell>
          <cell r="G958">
            <v>0.24913645111160543</v>
          </cell>
        </row>
        <row r="959">
          <cell r="A959">
            <v>95.1</v>
          </cell>
          <cell r="B959">
            <v>0.74319547657962648</v>
          </cell>
          <cell r="C959">
            <v>0.32739601647139366</v>
          </cell>
          <cell r="D959">
            <v>0.53448721427433232</v>
          </cell>
          <cell r="E959">
            <v>0.22034080590315502</v>
          </cell>
          <cell r="F959">
            <v>0.22265902953222394</v>
          </cell>
          <cell r="G959">
            <v>0.2491375979787108</v>
          </cell>
        </row>
        <row r="960">
          <cell r="A960">
            <v>95.2</v>
          </cell>
          <cell r="B960">
            <v>0.74414829479268352</v>
          </cell>
          <cell r="C960">
            <v>0.32744399064721352</v>
          </cell>
          <cell r="D960">
            <v>0.53428761561821891</v>
          </cell>
          <cell r="E960">
            <v>0.22036194635423523</v>
          </cell>
          <cell r="F960">
            <v>0.22266492305789143</v>
          </cell>
          <cell r="G960">
            <v>0.24913876146707856</v>
          </cell>
        </row>
        <row r="961">
          <cell r="A961">
            <v>95.3</v>
          </cell>
          <cell r="B961">
            <v>0.7451018574434356</v>
          </cell>
          <cell r="C961">
            <v>0.3274919899667314</v>
          </cell>
          <cell r="D961">
            <v>0.53408863715471888</v>
          </cell>
          <cell r="E961">
            <v>0.22038306564370277</v>
          </cell>
          <cell r="F961">
            <v>0.22267080203164369</v>
          </cell>
          <cell r="G961">
            <v>0.24913994157670874</v>
          </cell>
        </row>
        <row r="962">
          <cell r="A962">
            <v>95.4</v>
          </cell>
          <cell r="B962">
            <v>0.74605610249540788</v>
          </cell>
          <cell r="C962">
            <v>0.32754001442994723</v>
          </cell>
          <cell r="D962">
            <v>0.53389027888383245</v>
          </cell>
          <cell r="E962">
            <v>0.22040416377155761</v>
          </cell>
          <cell r="F962">
            <v>0.22267669555731118</v>
          </cell>
          <cell r="G962">
            <v>0.24914110506507653</v>
          </cell>
        </row>
        <row r="963">
          <cell r="A963">
            <v>95.5</v>
          </cell>
          <cell r="B963">
            <v>0.74701115402154983</v>
          </cell>
          <cell r="C963">
            <v>0.32758806403686114</v>
          </cell>
          <cell r="D963">
            <v>0.53369259248827727</v>
          </cell>
          <cell r="E963">
            <v>0.22042528306102516</v>
          </cell>
          <cell r="F963">
            <v>0.22268258908297867</v>
          </cell>
          <cell r="G963">
            <v>0.24914226855344429</v>
          </cell>
        </row>
        <row r="964">
          <cell r="A964">
            <v>95.6</v>
          </cell>
          <cell r="B964">
            <v>0.74796694998538671</v>
          </cell>
          <cell r="C964">
            <v>0.32763611364377498</v>
          </cell>
          <cell r="D964">
            <v>0.53349552628533559</v>
          </cell>
          <cell r="E964">
            <v>0.22044638118887999</v>
          </cell>
          <cell r="F964">
            <v>0.22268848260864615</v>
          </cell>
          <cell r="G964">
            <v>0.24914343204181205</v>
          </cell>
        </row>
        <row r="965">
          <cell r="A965">
            <v>95.7</v>
          </cell>
          <cell r="B965">
            <v>0.74892349038691841</v>
          </cell>
          <cell r="C965">
            <v>0.32768418839438684</v>
          </cell>
          <cell r="D965">
            <v>0.5332990802750075</v>
          </cell>
          <cell r="E965">
            <v>0.22046745815512214</v>
          </cell>
          <cell r="F965">
            <v>0.22269437613431364</v>
          </cell>
          <cell r="G965">
            <v>0.24914461215144224</v>
          </cell>
        </row>
        <row r="966">
          <cell r="A966">
            <v>95.8</v>
          </cell>
          <cell r="B966">
            <v>0.74988071318967064</v>
          </cell>
          <cell r="C966">
            <v>0.32773231343239478</v>
          </cell>
          <cell r="D966">
            <v>0.53310325445729279</v>
          </cell>
          <cell r="E966">
            <v>0.22048853512136429</v>
          </cell>
          <cell r="F966">
            <v>0.22270026965998113</v>
          </cell>
          <cell r="G966">
            <v>0.24914579226107245</v>
          </cell>
        </row>
        <row r="967">
          <cell r="A967">
            <v>95.9</v>
          </cell>
          <cell r="B967">
            <v>0.7508386804301177</v>
          </cell>
          <cell r="C967">
            <v>0.32778041332670477</v>
          </cell>
          <cell r="D967">
            <v>0.53290810051490944</v>
          </cell>
          <cell r="E967">
            <v>0.22050961208760644</v>
          </cell>
          <cell r="F967">
            <v>0.22270617773756385</v>
          </cell>
          <cell r="G967">
            <v>0.24914695574944021</v>
          </cell>
        </row>
        <row r="968">
          <cell r="A968">
            <v>96</v>
          </cell>
          <cell r="B968">
            <v>0.7517973921082598</v>
          </cell>
          <cell r="C968">
            <v>0.32782856350841066</v>
          </cell>
          <cell r="D968">
            <v>0.53271351508242182</v>
          </cell>
          <cell r="E968">
            <v>0.22053068905384859</v>
          </cell>
          <cell r="F968">
            <v>0.22271208581514657</v>
          </cell>
          <cell r="G968">
            <v>0.24914813585907034</v>
          </cell>
        </row>
        <row r="969">
          <cell r="A969">
            <v>96.1</v>
          </cell>
          <cell r="B969">
            <v>0.75275684822409683</v>
          </cell>
          <cell r="C969">
            <v>0.32787673883381468</v>
          </cell>
          <cell r="D969">
            <v>0.53251960152526545</v>
          </cell>
          <cell r="E969">
            <v>0.22055174485847806</v>
          </cell>
          <cell r="F969">
            <v>0.22271799389272928</v>
          </cell>
          <cell r="G969">
            <v>0.24914931596870052</v>
          </cell>
        </row>
        <row r="970">
          <cell r="A970">
            <v>96.2</v>
          </cell>
          <cell r="B970">
            <v>0.75371698674115417</v>
          </cell>
          <cell r="C970">
            <v>0.32792491415921865</v>
          </cell>
          <cell r="D970">
            <v>0.53232630816072257</v>
          </cell>
          <cell r="E970">
            <v>0.2205728006631075</v>
          </cell>
          <cell r="F970">
            <v>0.22272391652222723</v>
          </cell>
          <cell r="G970">
            <v>0.2491504960783307</v>
          </cell>
        </row>
        <row r="971">
          <cell r="A971">
            <v>96.3</v>
          </cell>
          <cell r="B971">
            <v>0.75467786969590644</v>
          </cell>
          <cell r="C971">
            <v>0.32797311462832063</v>
          </cell>
          <cell r="D971">
            <v>0.53213358330607552</v>
          </cell>
          <cell r="E971">
            <v>0.22059383530612428</v>
          </cell>
          <cell r="F971">
            <v>0.22272982459980994</v>
          </cell>
          <cell r="G971">
            <v>0.24915167618796086</v>
          </cell>
        </row>
        <row r="972">
          <cell r="A972">
            <v>96.4</v>
          </cell>
          <cell r="B972">
            <v>0.75563943505187914</v>
          </cell>
          <cell r="C972">
            <v>0.32802134024112067</v>
          </cell>
          <cell r="D972">
            <v>0.53194153032675973</v>
          </cell>
          <cell r="E972">
            <v>0.22061486994914103</v>
          </cell>
          <cell r="F972">
            <v>0.22273574722930789</v>
          </cell>
          <cell r="G972">
            <v>0.24915285629759104</v>
          </cell>
        </row>
        <row r="973">
          <cell r="A973">
            <v>96.5</v>
          </cell>
          <cell r="B973">
            <v>0.75660174484554676</v>
          </cell>
          <cell r="C973">
            <v>0.32806956585392072</v>
          </cell>
          <cell r="D973">
            <v>0.53175004585733954</v>
          </cell>
          <cell r="E973">
            <v>0.22063590459215782</v>
          </cell>
          <cell r="F973">
            <v>0.22274166985880584</v>
          </cell>
          <cell r="G973">
            <v>0.24915405302848359</v>
          </cell>
        </row>
        <row r="974">
          <cell r="A974">
            <v>96.6</v>
          </cell>
          <cell r="B974">
            <v>0.75756473704043481</v>
          </cell>
          <cell r="C974">
            <v>0.32811784175411673</v>
          </cell>
          <cell r="D974">
            <v>0.53155918158053295</v>
          </cell>
          <cell r="E974">
            <v>0.22065691807356186</v>
          </cell>
          <cell r="F974">
            <v>0.22274759248830378</v>
          </cell>
          <cell r="G974">
            <v>0.24915523313811377</v>
          </cell>
        </row>
        <row r="975">
          <cell r="A975">
            <v>96.7</v>
          </cell>
          <cell r="B975">
            <v>0.75852841163654317</v>
          </cell>
          <cell r="C975">
            <v>0.32816611765431281</v>
          </cell>
          <cell r="D975">
            <v>0.53136893749633984</v>
          </cell>
          <cell r="E975">
            <v>0.22067793155496593</v>
          </cell>
          <cell r="F975">
            <v>0.22275352966971695</v>
          </cell>
          <cell r="G975">
            <v>0.24915642986900632</v>
          </cell>
        </row>
        <row r="976">
          <cell r="A976">
            <v>96.8</v>
          </cell>
          <cell r="B976">
            <v>0.75949283067034645</v>
          </cell>
          <cell r="C976">
            <v>0.32821441869820683</v>
          </cell>
          <cell r="D976">
            <v>0.53117931360476023</v>
          </cell>
          <cell r="E976">
            <v>0.22069892387475731</v>
          </cell>
          <cell r="F976">
            <v>0.2227594522992149</v>
          </cell>
          <cell r="G976">
            <v>0.24915760997863651</v>
          </cell>
        </row>
        <row r="977">
          <cell r="A977">
            <v>96.9</v>
          </cell>
          <cell r="B977">
            <v>0.76045793210537016</v>
          </cell>
          <cell r="C977">
            <v>0.32826271974210086</v>
          </cell>
          <cell r="D977">
            <v>0.53099025822307633</v>
          </cell>
          <cell r="E977">
            <v>0.22071993735616138</v>
          </cell>
          <cell r="F977">
            <v>0.22276538948062807</v>
          </cell>
          <cell r="G977">
            <v>0.24915880670952906</v>
          </cell>
        </row>
        <row r="978">
          <cell r="A978">
            <v>97</v>
          </cell>
          <cell r="B978">
            <v>0.76142371594161418</v>
          </cell>
          <cell r="C978">
            <v>0.32831107107339103</v>
          </cell>
          <cell r="D978">
            <v>0.53080182303400603</v>
          </cell>
          <cell r="E978">
            <v>0.22074090851434008</v>
          </cell>
          <cell r="F978">
            <v>0.22277132666204125</v>
          </cell>
          <cell r="G978">
            <v>0.24916000344042161</v>
          </cell>
        </row>
        <row r="979">
          <cell r="A979">
            <v>97.1</v>
          </cell>
          <cell r="B979">
            <v>0.76239018217907861</v>
          </cell>
          <cell r="C979">
            <v>0.32835942240468113</v>
          </cell>
          <cell r="D979">
            <v>0.5306140080375491</v>
          </cell>
          <cell r="E979">
            <v>0.22076190083413144</v>
          </cell>
          <cell r="F979">
            <v>0.22277726384345442</v>
          </cell>
          <cell r="G979">
            <v>0.24916120017131421</v>
          </cell>
        </row>
        <row r="980">
          <cell r="A980">
            <v>97.2</v>
          </cell>
          <cell r="B980">
            <v>0.76335733081776336</v>
          </cell>
          <cell r="C980">
            <v>0.32840779887966925</v>
          </cell>
          <cell r="D980">
            <v>0.530426761550988</v>
          </cell>
          <cell r="E980">
            <v>0.22078287199231014</v>
          </cell>
          <cell r="F980">
            <v>0.22278321557678282</v>
          </cell>
          <cell r="G980">
            <v>0.24916239690220679</v>
          </cell>
        </row>
        <row r="981">
          <cell r="A981">
            <v>97.3</v>
          </cell>
          <cell r="B981">
            <v>0.76432516185766852</v>
          </cell>
          <cell r="C981">
            <v>0.32845620049835539</v>
          </cell>
          <cell r="D981">
            <v>0.53024013525704039</v>
          </cell>
          <cell r="E981">
            <v>0.22080384315048882</v>
          </cell>
          <cell r="F981">
            <v>0.222789152758196</v>
          </cell>
          <cell r="G981">
            <v>0.24916359363309934</v>
          </cell>
        </row>
        <row r="982">
          <cell r="A982">
            <v>97.4</v>
          </cell>
          <cell r="B982">
            <v>0.76529367529879411</v>
          </cell>
          <cell r="C982">
            <v>0.32850460211704152</v>
          </cell>
          <cell r="D982">
            <v>0.53005412915570627</v>
          </cell>
          <cell r="E982">
            <v>0.2208247931470548</v>
          </cell>
          <cell r="F982">
            <v>0.2227951044915244</v>
          </cell>
          <cell r="G982">
            <v>0.24916480698525428</v>
          </cell>
        </row>
        <row r="983">
          <cell r="A983">
            <v>97.5</v>
          </cell>
          <cell r="B983">
            <v>0.76626287114114</v>
          </cell>
          <cell r="C983">
            <v>0.32855302887942567</v>
          </cell>
          <cell r="D983">
            <v>0.52986869156426786</v>
          </cell>
          <cell r="E983">
            <v>0.22084574314362082</v>
          </cell>
          <cell r="F983">
            <v>0.2228010562248528</v>
          </cell>
          <cell r="G983">
            <v>0.24916600371614686</v>
          </cell>
        </row>
        <row r="984">
          <cell r="A984">
            <v>97.6</v>
          </cell>
          <cell r="B984">
            <v>0.7672327493847062</v>
          </cell>
          <cell r="C984">
            <v>0.32860148078550788</v>
          </cell>
          <cell r="D984">
            <v>0.52968382248272516</v>
          </cell>
          <cell r="E984">
            <v>0.22086669314018681</v>
          </cell>
          <cell r="F984">
            <v>0.22280702251009643</v>
          </cell>
          <cell r="G984">
            <v>0.24916721706830181</v>
          </cell>
        </row>
        <row r="985">
          <cell r="A985">
            <v>97.7</v>
          </cell>
          <cell r="B985">
            <v>0.7682032479930182</v>
          </cell>
          <cell r="C985">
            <v>0.32864995783528811</v>
          </cell>
          <cell r="D985">
            <v>0.52949957359379596</v>
          </cell>
          <cell r="E985">
            <v>0.22088762197514011</v>
          </cell>
          <cell r="F985">
            <v>0.22281297424342483</v>
          </cell>
          <cell r="G985">
            <v>0.24916841379919441</v>
          </cell>
        </row>
        <row r="986">
          <cell r="A986">
            <v>97.8</v>
          </cell>
          <cell r="B986">
            <v>0.76917442900255073</v>
          </cell>
          <cell r="C986">
            <v>0.32869846002876629</v>
          </cell>
          <cell r="D986">
            <v>0.52931589321476236</v>
          </cell>
          <cell r="E986">
            <v>0.22090855081009342</v>
          </cell>
          <cell r="F986">
            <v>0.22281894052866846</v>
          </cell>
          <cell r="G986">
            <v>0.24916962715134938</v>
          </cell>
        </row>
        <row r="987">
          <cell r="A987">
            <v>97.9</v>
          </cell>
          <cell r="B987">
            <v>0.77014623037682883</v>
          </cell>
          <cell r="C987">
            <v>0.32874696222224453</v>
          </cell>
          <cell r="D987">
            <v>0.52913278134562469</v>
          </cell>
          <cell r="E987">
            <v>0.22092947964504672</v>
          </cell>
          <cell r="F987">
            <v>0.22282490681391209</v>
          </cell>
          <cell r="G987">
            <v>0.2491708405035043</v>
          </cell>
        </row>
        <row r="988">
          <cell r="A988">
            <v>98</v>
          </cell>
          <cell r="B988">
            <v>0.77111877618880198</v>
          </cell>
          <cell r="C988">
            <v>0.32879548955942078</v>
          </cell>
          <cell r="D988">
            <v>0.5289502896691004</v>
          </cell>
          <cell r="E988">
            <v>0.22095038731838729</v>
          </cell>
          <cell r="F988">
            <v>0.22283087309915572</v>
          </cell>
          <cell r="G988">
            <v>0.24917205385565927</v>
          </cell>
        </row>
        <row r="989">
          <cell r="A989">
            <v>98.1</v>
          </cell>
          <cell r="B989">
            <v>0.7720918803290463</v>
          </cell>
          <cell r="C989">
            <v>0.32884404204029505</v>
          </cell>
          <cell r="D989">
            <v>0.52876836650247183</v>
          </cell>
          <cell r="E989">
            <v>0.22097129499172791</v>
          </cell>
          <cell r="F989">
            <v>0.22283683938439935</v>
          </cell>
          <cell r="G989">
            <v>0.24917326720781424</v>
          </cell>
        </row>
        <row r="990">
          <cell r="A990">
            <v>98.2</v>
          </cell>
          <cell r="B990">
            <v>0.77306566687051104</v>
          </cell>
          <cell r="C990">
            <v>0.32889259452116926</v>
          </cell>
          <cell r="D990">
            <v>0.52858701184573897</v>
          </cell>
          <cell r="E990">
            <v>0.22099220266506853</v>
          </cell>
          <cell r="F990">
            <v>0.22284282022155821</v>
          </cell>
          <cell r="G990">
            <v>0.24917448055996921</v>
          </cell>
        </row>
        <row r="991">
          <cell r="A991">
            <v>98.3</v>
          </cell>
          <cell r="B991">
            <v>0.77404007377672168</v>
          </cell>
          <cell r="C991">
            <v>0.3289411972894396</v>
          </cell>
          <cell r="D991">
            <v>0.52840622569890183</v>
          </cell>
          <cell r="E991">
            <v>0.22101308917679643</v>
          </cell>
          <cell r="F991">
            <v>0.22284878650680184</v>
          </cell>
          <cell r="G991">
            <v>0.24917569391212419</v>
          </cell>
        </row>
        <row r="992">
          <cell r="A992">
            <v>98.4</v>
          </cell>
          <cell r="B992">
            <v>0.77501516308415253</v>
          </cell>
          <cell r="C992">
            <v>0.32898977491401182</v>
          </cell>
          <cell r="D992">
            <v>0.52822600806196052</v>
          </cell>
          <cell r="E992">
            <v>0.22103397568852434</v>
          </cell>
          <cell r="F992">
            <v>0.2228547673439607</v>
          </cell>
          <cell r="G992">
            <v>0.24917692388554158</v>
          </cell>
        </row>
        <row r="993">
          <cell r="A993">
            <v>98.5</v>
          </cell>
          <cell r="B993">
            <v>0.77599081071985454</v>
          </cell>
          <cell r="C993">
            <v>0.32903840282598018</v>
          </cell>
          <cell r="D993">
            <v>0.52804641061763258</v>
          </cell>
          <cell r="E993">
            <v>0.22105484103863957</v>
          </cell>
          <cell r="F993">
            <v>0.22286074818111956</v>
          </cell>
          <cell r="G993">
            <v>0.2491781372376965</v>
          </cell>
        </row>
        <row r="994">
          <cell r="A994">
            <v>98.6</v>
          </cell>
          <cell r="B994">
            <v>0.77696714075677709</v>
          </cell>
          <cell r="C994">
            <v>0.3290870558816465</v>
          </cell>
          <cell r="D994">
            <v>0.52786733000048258</v>
          </cell>
          <cell r="E994">
            <v>0.22107570638875479</v>
          </cell>
          <cell r="F994">
            <v>0.22286674357019365</v>
          </cell>
          <cell r="G994">
            <v>0.24917936721111386</v>
          </cell>
        </row>
        <row r="995">
          <cell r="A995">
            <v>98.7</v>
          </cell>
          <cell r="B995">
            <v>0.77794409115844532</v>
          </cell>
          <cell r="C995">
            <v>0.32913570893731281</v>
          </cell>
          <cell r="D995">
            <v>0.52768886957594607</v>
          </cell>
          <cell r="E995">
            <v>0.22109657173887001</v>
          </cell>
          <cell r="F995">
            <v>0.22287272440735251</v>
          </cell>
          <cell r="G995">
            <v>0.24918058056326883</v>
          </cell>
        </row>
        <row r="996">
          <cell r="A996">
            <v>98.8</v>
          </cell>
          <cell r="B996">
            <v>0.77892166192485934</v>
          </cell>
          <cell r="C996">
            <v>0.32918438713667719</v>
          </cell>
          <cell r="D996">
            <v>0.52751092597858751</v>
          </cell>
          <cell r="E996">
            <v>0.22111741592737255</v>
          </cell>
          <cell r="F996">
            <v>0.22287871979642659</v>
          </cell>
          <cell r="G996">
            <v>0.24918181053668617</v>
          </cell>
        </row>
        <row r="997">
          <cell r="A997">
            <v>98.9</v>
          </cell>
          <cell r="B997">
            <v>0.77989985305601917</v>
          </cell>
          <cell r="C997">
            <v>0.32923306533604152</v>
          </cell>
          <cell r="D997">
            <v>0.52733360257384254</v>
          </cell>
          <cell r="E997">
            <v>0.22113826011587506</v>
          </cell>
          <cell r="F997">
            <v>0.22288471518550068</v>
          </cell>
          <cell r="G997">
            <v>0.24918304051010357</v>
          </cell>
        </row>
        <row r="998">
          <cell r="A998">
            <v>99</v>
          </cell>
          <cell r="B998">
            <v>0.78087866455192467</v>
          </cell>
          <cell r="C998">
            <v>0.32928179382280193</v>
          </cell>
          <cell r="D998">
            <v>0.52715679599627541</v>
          </cell>
          <cell r="E998">
            <v>0.2211591043043776</v>
          </cell>
          <cell r="F998">
            <v>0.22289071057457477</v>
          </cell>
          <cell r="G998">
            <v>0.2491842704835209</v>
          </cell>
        </row>
        <row r="999">
          <cell r="A999">
            <v>99.1</v>
          </cell>
          <cell r="B999">
            <v>0.78185803437610157</v>
          </cell>
          <cell r="C999">
            <v>0.32933052230956233</v>
          </cell>
          <cell r="D999">
            <v>0.52698055792860399</v>
          </cell>
          <cell r="E999">
            <v>0.22117992733126743</v>
          </cell>
          <cell r="F999">
            <v>0.22289672051556408</v>
          </cell>
          <cell r="G999">
            <v>0.24918550045693827</v>
          </cell>
        </row>
        <row r="1000">
          <cell r="A1000">
            <v>99.2</v>
          </cell>
          <cell r="B1000">
            <v>0.78283802456502416</v>
          </cell>
          <cell r="C1000">
            <v>0.3293792759400207</v>
          </cell>
          <cell r="D1000">
            <v>0.52680488837082828</v>
          </cell>
          <cell r="E1000">
            <v>0.22120075035815726</v>
          </cell>
          <cell r="F1000">
            <v>0.22290271590463817</v>
          </cell>
          <cell r="G1000">
            <v>0.24918673043035561</v>
          </cell>
        </row>
        <row r="1001">
          <cell r="A1001">
            <v>99.3</v>
          </cell>
          <cell r="B1001">
            <v>0.78381863511869254</v>
          </cell>
          <cell r="C1001">
            <v>0.32942802957047912</v>
          </cell>
          <cell r="D1001">
            <v>0.5266297873229483</v>
          </cell>
          <cell r="E1001">
            <v>0.22122157338504708</v>
          </cell>
          <cell r="F1001">
            <v>0.22290872584562749</v>
          </cell>
          <cell r="G1001">
            <v>0.24918797702503542</v>
          </cell>
        </row>
        <row r="1002">
          <cell r="A1002">
            <v>99.4</v>
          </cell>
          <cell r="B1002">
            <v>0.78479986603710683</v>
          </cell>
          <cell r="C1002">
            <v>0.32947680834463555</v>
          </cell>
          <cell r="D1002">
            <v>0.52645525478496402</v>
          </cell>
          <cell r="E1002">
            <v>0.22124237525032425</v>
          </cell>
          <cell r="F1002">
            <v>0.2229147357866168</v>
          </cell>
          <cell r="G1002">
            <v>0.24918920699845276</v>
          </cell>
        </row>
        <row r="1003">
          <cell r="A1003">
            <v>99.5</v>
          </cell>
          <cell r="B1003">
            <v>0.78578165528379207</v>
          </cell>
          <cell r="C1003">
            <v>0.32952561226249</v>
          </cell>
          <cell r="D1003">
            <v>0.52628123907415769</v>
          </cell>
          <cell r="E1003">
            <v>0.22126317711560137</v>
          </cell>
          <cell r="F1003">
            <v>0.22292074572760612</v>
          </cell>
          <cell r="G1003">
            <v>0.24919045359313249</v>
          </cell>
        </row>
        <row r="1004">
          <cell r="A1004">
            <v>99.6</v>
          </cell>
          <cell r="B1004">
            <v>0.7867640028587487</v>
          </cell>
          <cell r="C1004">
            <v>0.32957444132404246</v>
          </cell>
          <cell r="D1004">
            <v>0.52610779187324708</v>
          </cell>
          <cell r="E1004">
            <v>0.22128395781926583</v>
          </cell>
          <cell r="F1004">
            <v>0.22292677022051066</v>
          </cell>
          <cell r="G1004">
            <v>0.24919168356654989</v>
          </cell>
        </row>
        <row r="1005">
          <cell r="A1005">
            <v>99.7</v>
          </cell>
          <cell r="B1005">
            <v>0.78774697079845113</v>
          </cell>
          <cell r="C1005">
            <v>0.32962327038559491</v>
          </cell>
          <cell r="D1005">
            <v>0.52593486149951429</v>
          </cell>
          <cell r="E1005">
            <v>0.22130475968454297</v>
          </cell>
          <cell r="F1005">
            <v>0.22293278016149998</v>
          </cell>
          <cell r="G1005">
            <v>0.24919293016122965</v>
          </cell>
        </row>
        <row r="1006">
          <cell r="A1006">
            <v>99.8</v>
          </cell>
          <cell r="B1006">
            <v>0.78873055910289935</v>
          </cell>
          <cell r="C1006">
            <v>0.32967214973454345</v>
          </cell>
          <cell r="D1006">
            <v>0.52576255131839511</v>
          </cell>
          <cell r="E1006">
            <v>0.22132551922659474</v>
          </cell>
          <cell r="F1006">
            <v>0.22293880465440452</v>
          </cell>
          <cell r="G1006">
            <v>0.24919417675590938</v>
          </cell>
        </row>
        <row r="1007">
          <cell r="A1007">
            <v>99.9</v>
          </cell>
          <cell r="B1007">
            <v>0.78971464369914413</v>
          </cell>
          <cell r="C1007">
            <v>0.32972100393979392</v>
          </cell>
          <cell r="D1007">
            <v>0.5255907062817361</v>
          </cell>
          <cell r="E1007">
            <v>0.22134629993025917</v>
          </cell>
          <cell r="F1007">
            <v>0.22294482914730906</v>
          </cell>
          <cell r="G1007">
            <v>0.24919542335058914</v>
          </cell>
        </row>
        <row r="1008">
          <cell r="A1008">
            <v>100</v>
          </cell>
          <cell r="B1008">
            <v>0.7906993486601348</v>
          </cell>
          <cell r="C1008">
            <v>0.32976990843244042</v>
          </cell>
          <cell r="D1008">
            <v>0.52541948143769057</v>
          </cell>
          <cell r="E1008">
            <v>0.22136705947231092</v>
          </cell>
          <cell r="F1008">
            <v>0.22295085364021361</v>
          </cell>
          <cell r="G1008">
            <v>0.2491966699452689</v>
          </cell>
        </row>
        <row r="1009">
          <cell r="A1009">
            <v>100.1</v>
          </cell>
          <cell r="B1009">
            <v>0.79168454991292203</v>
          </cell>
          <cell r="C1009">
            <v>0.32981881292508697</v>
          </cell>
          <cell r="D1009">
            <v>0.52524872173810511</v>
          </cell>
          <cell r="E1009">
            <v>0.22138781901436269</v>
          </cell>
          <cell r="F1009">
            <v>0.22295687813311815</v>
          </cell>
          <cell r="G1009">
            <v>0.24919791653994863</v>
          </cell>
        </row>
        <row r="1010">
          <cell r="A1010">
            <v>100.2</v>
          </cell>
          <cell r="B1010">
            <v>0.79267037153045505</v>
          </cell>
          <cell r="C1010">
            <v>0.32986774256143148</v>
          </cell>
          <cell r="D1010">
            <v>0.52507858223113324</v>
          </cell>
          <cell r="E1010">
            <v>0.22140855739480175</v>
          </cell>
          <cell r="F1010">
            <v>0.22296291717793792</v>
          </cell>
          <cell r="G1010">
            <v>0.24919917975589082</v>
          </cell>
        </row>
        <row r="1011">
          <cell r="A1011">
            <v>100.3</v>
          </cell>
          <cell r="B1011">
            <v>0.79365675147625925</v>
          </cell>
          <cell r="C1011">
            <v>0.32991669734147405</v>
          </cell>
          <cell r="D1011">
            <v>0.52490890786862132</v>
          </cell>
          <cell r="E1011">
            <v>0.22142929577524081</v>
          </cell>
          <cell r="F1011">
            <v>0.2229689562227577</v>
          </cell>
          <cell r="G1011">
            <v>0.24920042635057055</v>
          </cell>
        </row>
        <row r="1012">
          <cell r="A1012">
            <v>100.4</v>
          </cell>
          <cell r="B1012">
            <v>0.79464362771386021</v>
          </cell>
          <cell r="C1012">
            <v>0.32996565212151663</v>
          </cell>
          <cell r="D1012">
            <v>0.52473980201600523</v>
          </cell>
          <cell r="E1012">
            <v>0.22145003415567988</v>
          </cell>
          <cell r="F1012">
            <v>0.22297499526757747</v>
          </cell>
          <cell r="G1012">
            <v>0.24920167294525031</v>
          </cell>
        </row>
        <row r="1013">
          <cell r="A1013">
            <v>100.5</v>
          </cell>
          <cell r="B1013">
            <v>0.79563112431620686</v>
          </cell>
          <cell r="C1013">
            <v>0.33001463204525716</v>
          </cell>
          <cell r="D1013">
            <v>0.52457126467328496</v>
          </cell>
          <cell r="E1013">
            <v>0.22147075137450625</v>
          </cell>
          <cell r="F1013">
            <v>0.22298103431239724</v>
          </cell>
          <cell r="G1013">
            <v>0.24920293616119246</v>
          </cell>
        </row>
        <row r="1014">
          <cell r="A1014">
            <v>100.6</v>
          </cell>
          <cell r="B1014">
            <v>0.79661911721035006</v>
          </cell>
          <cell r="C1014">
            <v>0.33006363711269576</v>
          </cell>
          <cell r="D1014">
            <v>0.52440319247502465</v>
          </cell>
          <cell r="E1014">
            <v>0.22149146859333263</v>
          </cell>
          <cell r="F1014">
            <v>0.22298708790913224</v>
          </cell>
          <cell r="G1014">
            <v>0.24920419937713464</v>
          </cell>
        </row>
        <row r="1015">
          <cell r="A1015">
            <v>100.7</v>
          </cell>
          <cell r="B1015">
            <v>0.79760766843276465</v>
          </cell>
          <cell r="C1015">
            <v>0.33011264218013436</v>
          </cell>
          <cell r="D1015">
            <v>0.52423568878666016</v>
          </cell>
          <cell r="E1015">
            <v>0.22151218581215901</v>
          </cell>
          <cell r="F1015">
            <v>0.22299312695395201</v>
          </cell>
          <cell r="G1015">
            <v>0.2492054625930768</v>
          </cell>
        </row>
        <row r="1016">
          <cell r="A1016">
            <v>100.8</v>
          </cell>
          <cell r="B1016">
            <v>0.79859671594697568</v>
          </cell>
          <cell r="C1016">
            <v>0.33016167239127098</v>
          </cell>
          <cell r="D1016">
            <v>0.5240687019254735</v>
          </cell>
          <cell r="E1016">
            <v>0.22153288186937267</v>
          </cell>
          <cell r="F1016">
            <v>0.22299918055068702</v>
          </cell>
          <cell r="G1016">
            <v>0.24920672580901893</v>
          </cell>
        </row>
        <row r="1017">
          <cell r="A1017">
            <v>100.9</v>
          </cell>
          <cell r="B1017">
            <v>0.7995863217894581</v>
          </cell>
          <cell r="C1017">
            <v>0.3302107277461056</v>
          </cell>
          <cell r="D1017">
            <v>0.52390228357418256</v>
          </cell>
          <cell r="E1017">
            <v>0.22155357792658634</v>
          </cell>
          <cell r="F1017">
            <v>0.22300523414742202</v>
          </cell>
          <cell r="G1017">
            <v>0.24920798902496108</v>
          </cell>
        </row>
        <row r="1018">
          <cell r="A1018">
            <v>101</v>
          </cell>
          <cell r="B1018">
            <v>0.80057642392373707</v>
          </cell>
          <cell r="C1018">
            <v>0.3302598082446383</v>
          </cell>
          <cell r="D1018">
            <v>0.52373638205006967</v>
          </cell>
          <cell r="E1018">
            <v>0.22157425282218732</v>
          </cell>
          <cell r="F1018">
            <v>0.22301128774415702</v>
          </cell>
          <cell r="G1018">
            <v>0.24920925224090326</v>
          </cell>
        </row>
        <row r="1019">
          <cell r="A1019">
            <v>101.1</v>
          </cell>
          <cell r="B1019">
            <v>0.80156708438628721</v>
          </cell>
          <cell r="C1019">
            <v>0.33030888874317094</v>
          </cell>
          <cell r="D1019">
            <v>0.52357094567041684</v>
          </cell>
          <cell r="E1019">
            <v>0.22159492771778833</v>
          </cell>
          <cell r="F1019">
            <v>0.22301735589280725</v>
          </cell>
          <cell r="G1019">
            <v>0.24921051545684542</v>
          </cell>
        </row>
        <row r="1020">
          <cell r="A1020">
            <v>101.2</v>
          </cell>
          <cell r="B1020">
            <v>0.80255824114063401</v>
          </cell>
          <cell r="C1020">
            <v>0.33035799438540159</v>
          </cell>
          <cell r="D1020">
            <v>0.52340607780065973</v>
          </cell>
          <cell r="E1020">
            <v>0.22161560261338931</v>
          </cell>
          <cell r="F1020">
            <v>0.22302340948954225</v>
          </cell>
          <cell r="G1020">
            <v>0.24921177867278754</v>
          </cell>
        </row>
        <row r="1021">
          <cell r="A1021">
            <v>101.3</v>
          </cell>
          <cell r="B1021">
            <v>0.80354989418677747</v>
          </cell>
          <cell r="C1021">
            <v>0.33040710002763224</v>
          </cell>
          <cell r="D1021">
            <v>0.52324172675808045</v>
          </cell>
          <cell r="E1021">
            <v>0.22163627750899029</v>
          </cell>
          <cell r="F1021">
            <v>0.22302947763819247</v>
          </cell>
          <cell r="G1021">
            <v>0.24921305850999212</v>
          </cell>
        </row>
        <row r="1022">
          <cell r="A1022">
            <v>101.4</v>
          </cell>
          <cell r="B1022">
            <v>0.80454204352471759</v>
          </cell>
          <cell r="C1022">
            <v>0.33045623081356096</v>
          </cell>
          <cell r="D1022">
            <v>0.52307789254267922</v>
          </cell>
          <cell r="E1022">
            <v>0.22165693124297858</v>
          </cell>
          <cell r="F1022">
            <v>0.2230355457868427</v>
          </cell>
          <cell r="G1022">
            <v>0.24921433834719667</v>
          </cell>
        </row>
        <row r="1023">
          <cell r="A1023">
            <v>101.5</v>
          </cell>
          <cell r="B1023">
            <v>0.80553475119092877</v>
          </cell>
          <cell r="C1023">
            <v>0.33050538674318763</v>
          </cell>
          <cell r="D1023">
            <v>0.52291457515445583</v>
          </cell>
          <cell r="E1023">
            <v>0.22167758497696685</v>
          </cell>
          <cell r="F1023">
            <v>0.22304161393549293</v>
          </cell>
          <cell r="G1023">
            <v>0.24921560156313882</v>
          </cell>
        </row>
        <row r="1024">
          <cell r="A1024">
            <v>101.6</v>
          </cell>
          <cell r="B1024">
            <v>0.8065278931124622</v>
          </cell>
          <cell r="C1024">
            <v>0.33055456781651238</v>
          </cell>
          <cell r="D1024">
            <v>0.52275177459341049</v>
          </cell>
          <cell r="E1024">
            <v>0.22169821754934246</v>
          </cell>
          <cell r="F1024">
            <v>0.22304769663605839</v>
          </cell>
          <cell r="G1024">
            <v>0.24921688140034337</v>
          </cell>
        </row>
        <row r="1025">
          <cell r="A1025">
            <v>101.7</v>
          </cell>
          <cell r="B1025">
            <v>0.80752153132579207</v>
          </cell>
          <cell r="C1025">
            <v>0.33060374888983707</v>
          </cell>
          <cell r="D1025">
            <v>0.52258949085954298</v>
          </cell>
          <cell r="E1025">
            <v>0.22171885012171808</v>
          </cell>
          <cell r="F1025">
            <v>0.22305376478470862</v>
          </cell>
          <cell r="G1025">
            <v>0.24921816123754795</v>
          </cell>
        </row>
        <row r="1026">
          <cell r="A1026">
            <v>101.8</v>
          </cell>
          <cell r="B1026">
            <v>0.80851566583091872</v>
          </cell>
          <cell r="C1026">
            <v>0.33065295510685982</v>
          </cell>
          <cell r="D1026">
            <v>0.52242772395285331</v>
          </cell>
          <cell r="E1026">
            <v>0.22173948269409366</v>
          </cell>
          <cell r="F1026">
            <v>0.22305984748527408</v>
          </cell>
          <cell r="G1026">
            <v>0.24921944107475247</v>
          </cell>
        </row>
        <row r="1027">
          <cell r="A1027">
            <v>101.9</v>
          </cell>
          <cell r="B1027">
            <v>0.80951029662784191</v>
          </cell>
          <cell r="C1027">
            <v>0.33070216132388258</v>
          </cell>
          <cell r="D1027">
            <v>0.52226642219062391</v>
          </cell>
          <cell r="E1027">
            <v>0.22176009410485659</v>
          </cell>
          <cell r="F1027">
            <v>0.22306593018583953</v>
          </cell>
          <cell r="G1027">
            <v>0.24922072091195702</v>
          </cell>
        </row>
        <row r="1028">
          <cell r="A1028">
            <v>102</v>
          </cell>
          <cell r="B1028">
            <v>0.81050542371656187</v>
          </cell>
          <cell r="C1028">
            <v>0.33075139268460335</v>
          </cell>
          <cell r="D1028">
            <v>0.52210568893829012</v>
          </cell>
          <cell r="E1028">
            <v>0.22178070551561949</v>
          </cell>
          <cell r="F1028">
            <v>0.22307201288640499</v>
          </cell>
          <cell r="G1028">
            <v>0.24922200074916159</v>
          </cell>
        </row>
        <row r="1029">
          <cell r="A1029">
            <v>102.1</v>
          </cell>
          <cell r="B1029">
            <v>0.81150098506060375</v>
          </cell>
          <cell r="C1029">
            <v>0.33080064918902219</v>
          </cell>
          <cell r="D1029">
            <v>0.52194542083041651</v>
          </cell>
          <cell r="E1029">
            <v>0.22180131692638236</v>
          </cell>
          <cell r="F1029">
            <v>0.22307811013888568</v>
          </cell>
          <cell r="G1029">
            <v>0.24922329720762854</v>
          </cell>
        </row>
        <row r="1030">
          <cell r="A1030">
            <v>102.2</v>
          </cell>
          <cell r="B1030">
            <v>0.81249698065996778</v>
          </cell>
          <cell r="C1030">
            <v>0.33084993083713893</v>
          </cell>
          <cell r="D1030">
            <v>0.52178566954972072</v>
          </cell>
          <cell r="E1030">
            <v>0.22182190717553257</v>
          </cell>
          <cell r="F1030">
            <v>0.22308420739136636</v>
          </cell>
          <cell r="G1030">
            <v>0.24922457704483308</v>
          </cell>
        </row>
        <row r="1031">
          <cell r="A1031">
            <v>102.3</v>
          </cell>
          <cell r="B1031">
            <v>0.81349347255112836</v>
          </cell>
          <cell r="C1031">
            <v>0.33089921248525572</v>
          </cell>
          <cell r="D1031">
            <v>0.5216264350962031</v>
          </cell>
          <cell r="E1031">
            <v>0.22184249742468282</v>
          </cell>
          <cell r="F1031">
            <v>0.22309029009193182</v>
          </cell>
          <cell r="G1031">
            <v>0.24922587350330003</v>
          </cell>
        </row>
        <row r="1032">
          <cell r="A1032">
            <v>102.4</v>
          </cell>
          <cell r="B1032">
            <v>0.81449039869761086</v>
          </cell>
          <cell r="C1032">
            <v>0.33094851927707059</v>
          </cell>
          <cell r="D1032">
            <v>0.5214677174698632</v>
          </cell>
          <cell r="E1032">
            <v>0.22186308767383303</v>
          </cell>
          <cell r="F1032">
            <v>0.22309638734441251</v>
          </cell>
          <cell r="G1032">
            <v>0.24922715334050455</v>
          </cell>
        </row>
        <row r="1033">
          <cell r="A1033">
            <v>102.5</v>
          </cell>
          <cell r="B1033">
            <v>0.81548782113589025</v>
          </cell>
          <cell r="C1033">
            <v>0.33099782606888539</v>
          </cell>
          <cell r="D1033">
            <v>0.52130946498798336</v>
          </cell>
          <cell r="E1033">
            <v>0.22188365676137053</v>
          </cell>
          <cell r="F1033">
            <v>0.22310249914880842</v>
          </cell>
          <cell r="G1033">
            <v>0.24922844979897149</v>
          </cell>
        </row>
        <row r="1034">
          <cell r="A1034">
            <v>102.6</v>
          </cell>
          <cell r="B1034">
            <v>0.81648567782949155</v>
          </cell>
          <cell r="C1034">
            <v>0.33104718314809622</v>
          </cell>
          <cell r="D1034">
            <v>0.52115172933328169</v>
          </cell>
          <cell r="E1034">
            <v>0.22190422584890807</v>
          </cell>
          <cell r="F1034">
            <v>0.22310859640128911</v>
          </cell>
          <cell r="G1034">
            <v>0.24922974625743846</v>
          </cell>
        </row>
        <row r="1035">
          <cell r="A1035">
            <v>102.7</v>
          </cell>
          <cell r="B1035">
            <v>0.81748390674194038</v>
          </cell>
          <cell r="C1035">
            <v>0.3310965150836091</v>
          </cell>
          <cell r="D1035">
            <v>0.52099445882303996</v>
          </cell>
          <cell r="E1035">
            <v>0.22192477377483288</v>
          </cell>
          <cell r="F1035">
            <v>0.22311470820568502</v>
          </cell>
          <cell r="G1035">
            <v>0.2492310427159054</v>
          </cell>
        </row>
        <row r="1036">
          <cell r="A1036">
            <v>102.8</v>
          </cell>
          <cell r="B1036">
            <v>0.81848263194618576</v>
          </cell>
          <cell r="C1036">
            <v>0.33114589730651794</v>
          </cell>
          <cell r="D1036">
            <v>0.52083770513997629</v>
          </cell>
          <cell r="E1036">
            <v>0.22194534286237041</v>
          </cell>
          <cell r="F1036">
            <v>0.22312080545816571</v>
          </cell>
          <cell r="G1036">
            <v>0.24923233917437235</v>
          </cell>
        </row>
        <row r="1037">
          <cell r="A1037">
            <v>102.9</v>
          </cell>
          <cell r="B1037">
            <v>0.81948179140575328</v>
          </cell>
          <cell r="C1037">
            <v>0.33119527952942684</v>
          </cell>
          <cell r="D1037">
            <v>0.52068146828409034</v>
          </cell>
          <cell r="E1037">
            <v>0.22196586962668252</v>
          </cell>
          <cell r="F1037">
            <v>0.22312691726256162</v>
          </cell>
          <cell r="G1037">
            <v>0.24923363563283929</v>
          </cell>
        </row>
        <row r="1038">
          <cell r="A1038">
            <v>103</v>
          </cell>
          <cell r="B1038">
            <v>0.82048132308416821</v>
          </cell>
          <cell r="C1038">
            <v>0.3312446868960337</v>
          </cell>
          <cell r="D1038">
            <v>0.52052569657266479</v>
          </cell>
          <cell r="E1038">
            <v>0.22198641755260737</v>
          </cell>
          <cell r="F1038">
            <v>0.22313304361887276</v>
          </cell>
          <cell r="G1038">
            <v>0.24923494871256865</v>
          </cell>
        </row>
        <row r="1039">
          <cell r="A1039">
            <v>103.1</v>
          </cell>
          <cell r="B1039">
            <v>0.8214813510543798</v>
          </cell>
          <cell r="C1039">
            <v>0.33129409426264067</v>
          </cell>
          <cell r="D1039">
            <v>0.52037039000569907</v>
          </cell>
          <cell r="E1039">
            <v>0.2220069443169195</v>
          </cell>
          <cell r="F1039">
            <v>0.22313915542326868</v>
          </cell>
          <cell r="G1039">
            <v>0.2492362451710356</v>
          </cell>
        </row>
        <row r="1040">
          <cell r="A1040">
            <v>103.2</v>
          </cell>
          <cell r="B1040">
            <v>0.82248175124343892</v>
          </cell>
          <cell r="C1040">
            <v>0.33134352677294554</v>
          </cell>
          <cell r="D1040">
            <v>0.52021560026591152</v>
          </cell>
          <cell r="E1040">
            <v>0.22202747108123164</v>
          </cell>
          <cell r="F1040">
            <v>0.22314528177957982</v>
          </cell>
          <cell r="G1040">
            <v>0.24923755825076493</v>
          </cell>
        </row>
        <row r="1041">
          <cell r="A1041">
            <v>103.3</v>
          </cell>
          <cell r="B1041">
            <v>0.82348252365134544</v>
          </cell>
          <cell r="C1041">
            <v>0.33139298442694848</v>
          </cell>
          <cell r="D1041">
            <v>0.52006132735330179</v>
          </cell>
          <cell r="E1041">
            <v>0.22204797668393106</v>
          </cell>
          <cell r="F1041">
            <v>0.22315139358397573</v>
          </cell>
          <cell r="G1041">
            <v>0.24923885470923188</v>
          </cell>
        </row>
        <row r="1042">
          <cell r="A1042">
            <v>103.4</v>
          </cell>
          <cell r="B1042">
            <v>0.824483730314574</v>
          </cell>
          <cell r="C1042">
            <v>0.33144244208095142</v>
          </cell>
          <cell r="D1042">
            <v>0.51990746790243436</v>
          </cell>
          <cell r="E1042">
            <v>0.22206848228663051</v>
          </cell>
          <cell r="F1042">
            <v>0.22315751994028687</v>
          </cell>
          <cell r="G1042">
            <v>0.24924016778896124</v>
          </cell>
        </row>
        <row r="1043">
          <cell r="A1043">
            <v>103.5</v>
          </cell>
          <cell r="B1043">
            <v>0.82548537123312471</v>
          </cell>
          <cell r="C1043">
            <v>0.33149192487865237</v>
          </cell>
          <cell r="D1043">
            <v>0.51975417696146275</v>
          </cell>
          <cell r="E1043">
            <v>0.22208898788932993</v>
          </cell>
          <cell r="F1043">
            <v>0.22316366084851325</v>
          </cell>
          <cell r="G1043">
            <v>0.24924148086869061</v>
          </cell>
        </row>
        <row r="1044">
          <cell r="A1044">
            <v>103.6</v>
          </cell>
          <cell r="B1044">
            <v>0.82648738437052283</v>
          </cell>
          <cell r="C1044">
            <v>0.33154143282005133</v>
          </cell>
          <cell r="D1044">
            <v>0.51960129948223333</v>
          </cell>
          <cell r="E1044">
            <v>0.2221094723304167</v>
          </cell>
          <cell r="F1044">
            <v>0.22316978720482439</v>
          </cell>
          <cell r="G1044">
            <v>0.24924279394841992</v>
          </cell>
        </row>
        <row r="1045">
          <cell r="A1045">
            <v>103.7</v>
          </cell>
          <cell r="B1045">
            <v>0.82748976972676835</v>
          </cell>
          <cell r="C1045">
            <v>0.33159094076145029</v>
          </cell>
          <cell r="D1045">
            <v>0.51944893883018195</v>
          </cell>
          <cell r="E1045">
            <v>0.22212995677150343</v>
          </cell>
          <cell r="F1045">
            <v>0.22317592811305076</v>
          </cell>
          <cell r="G1045">
            <v>0.24924410702814928</v>
          </cell>
        </row>
        <row r="1046">
          <cell r="A1046">
            <v>103.8</v>
          </cell>
          <cell r="B1046">
            <v>0.82849252730186151</v>
          </cell>
          <cell r="C1046">
            <v>0.33164047384654732</v>
          </cell>
          <cell r="D1046">
            <v>0.51929704332259063</v>
          </cell>
          <cell r="E1046">
            <v>0.2221504412125902</v>
          </cell>
          <cell r="F1046">
            <v>0.2231820544693619</v>
          </cell>
          <cell r="G1046">
            <v>0.24924542010787859</v>
          </cell>
        </row>
        <row r="1047">
          <cell r="A1047">
            <v>103.9</v>
          </cell>
          <cell r="B1047">
            <v>0.82949565709580197</v>
          </cell>
          <cell r="C1047">
            <v>0.33169003207534231</v>
          </cell>
          <cell r="D1047">
            <v>0.5191456129594596</v>
          </cell>
          <cell r="E1047">
            <v>0.22217090449206425</v>
          </cell>
          <cell r="F1047">
            <v>0.22318819537758827</v>
          </cell>
          <cell r="G1047">
            <v>0.24924673318760796</v>
          </cell>
        </row>
        <row r="1048">
          <cell r="A1048">
            <v>104</v>
          </cell>
          <cell r="B1048">
            <v>0.83049915910858996</v>
          </cell>
          <cell r="C1048">
            <v>0.33173959030413736</v>
          </cell>
          <cell r="D1048">
            <v>0.5189946994235064</v>
          </cell>
          <cell r="E1048">
            <v>0.22219136777153833</v>
          </cell>
          <cell r="F1048">
            <v>0.22319435083772987</v>
          </cell>
          <cell r="G1048">
            <v>0.24924806288859969</v>
          </cell>
        </row>
        <row r="1049">
          <cell r="A1049">
            <v>104.1</v>
          </cell>
          <cell r="B1049">
            <v>0.83150303334022546</v>
          </cell>
          <cell r="C1049">
            <v>0.33178917367663036</v>
          </cell>
          <cell r="D1049">
            <v>0.51884419934929538</v>
          </cell>
          <cell r="E1049">
            <v>0.22221183105101236</v>
          </cell>
          <cell r="F1049">
            <v>0.22320049174595624</v>
          </cell>
          <cell r="G1049">
            <v>0.24924937596832905</v>
          </cell>
        </row>
        <row r="1050">
          <cell r="A1050">
            <v>104.2</v>
          </cell>
          <cell r="B1050">
            <v>0.83250727979070838</v>
          </cell>
          <cell r="C1050">
            <v>0.33183875704912336</v>
          </cell>
          <cell r="D1050">
            <v>0.51869421610226252</v>
          </cell>
          <cell r="E1050">
            <v>0.22223227316887373</v>
          </cell>
          <cell r="F1050">
            <v>0.22320663265418261</v>
          </cell>
          <cell r="G1050">
            <v>0.24925070566932078</v>
          </cell>
        </row>
        <row r="1051">
          <cell r="A1051">
            <v>104.3</v>
          </cell>
          <cell r="B1051">
            <v>0.83351189846003881</v>
          </cell>
          <cell r="C1051">
            <v>0.33188836556531442</v>
          </cell>
          <cell r="D1051">
            <v>0.51854469799968961</v>
          </cell>
          <cell r="E1051">
            <v>0.2222527152867351</v>
          </cell>
          <cell r="F1051">
            <v>0.22321278811432421</v>
          </cell>
          <cell r="G1051">
            <v>0.24925203537031251</v>
          </cell>
        </row>
        <row r="1052">
          <cell r="A1052">
            <v>104.4</v>
          </cell>
          <cell r="B1052">
            <v>0.83451682731174215</v>
          </cell>
          <cell r="C1052">
            <v>0.33193799922520351</v>
          </cell>
          <cell r="D1052">
            <v>0.51839564504157698</v>
          </cell>
          <cell r="E1052">
            <v>0.22227315740459647</v>
          </cell>
          <cell r="F1052">
            <v>0.22321894357446581</v>
          </cell>
          <cell r="G1052">
            <v>0.24925336507130424</v>
          </cell>
        </row>
        <row r="1053">
          <cell r="A1053">
            <v>104.5</v>
          </cell>
          <cell r="B1053">
            <v>0.83552212838229301</v>
          </cell>
          <cell r="C1053">
            <v>0.33198763288509253</v>
          </cell>
          <cell r="D1053">
            <v>0.5182470572279243</v>
          </cell>
          <cell r="E1053">
            <v>0.22229357836084512</v>
          </cell>
          <cell r="F1053">
            <v>0.22322509903460741</v>
          </cell>
          <cell r="G1053">
            <v>0.24925469477229598</v>
          </cell>
        </row>
        <row r="1054">
          <cell r="A1054">
            <v>104.6</v>
          </cell>
          <cell r="B1054">
            <v>0.83652773963521665</v>
          </cell>
          <cell r="C1054">
            <v>0.33203729168867963</v>
          </cell>
          <cell r="D1054">
            <v>0.51809893455873191</v>
          </cell>
          <cell r="E1054">
            <v>0.22231399931709378</v>
          </cell>
          <cell r="F1054">
            <v>0.22323126904666424</v>
          </cell>
          <cell r="G1054">
            <v>0.24925602447328776</v>
          </cell>
        </row>
        <row r="1055">
          <cell r="A1055">
            <v>104.7</v>
          </cell>
          <cell r="B1055">
            <v>0.83753372310698782</v>
          </cell>
          <cell r="C1055">
            <v>0.33208695049226672</v>
          </cell>
          <cell r="D1055">
            <v>0.51795127703399957</v>
          </cell>
          <cell r="E1055">
            <v>0.22233442027334246</v>
          </cell>
          <cell r="F1055">
            <v>0.22323742450680584</v>
          </cell>
          <cell r="G1055">
            <v>0.24925735417427949</v>
          </cell>
        </row>
        <row r="1056">
          <cell r="A1056">
            <v>104.8</v>
          </cell>
          <cell r="B1056">
            <v>0.83853995472465737</v>
          </cell>
          <cell r="C1056">
            <v>0.33213663443955183</v>
          </cell>
          <cell r="D1056">
            <v>0.5178040846537274</v>
          </cell>
          <cell r="E1056">
            <v>0.22235482006797844</v>
          </cell>
          <cell r="F1056">
            <v>0.22324359451886266</v>
          </cell>
          <cell r="G1056">
            <v>0.24925868387527123</v>
          </cell>
        </row>
        <row r="1057">
          <cell r="A1057">
            <v>104.9</v>
          </cell>
          <cell r="B1057">
            <v>0.83954655856117422</v>
          </cell>
          <cell r="C1057">
            <v>0.33218634353053494</v>
          </cell>
          <cell r="D1057">
            <v>0.5176573574179153</v>
          </cell>
          <cell r="E1057">
            <v>0.22237521986261441</v>
          </cell>
          <cell r="F1057">
            <v>0.22324976453091949</v>
          </cell>
          <cell r="G1057">
            <v>0.24926001357626296</v>
          </cell>
        </row>
        <row r="1058">
          <cell r="A1058">
            <v>105</v>
          </cell>
          <cell r="B1058">
            <v>0.84055347258006408</v>
          </cell>
          <cell r="C1058">
            <v>0.33223607776521608</v>
          </cell>
          <cell r="D1058">
            <v>0.51751104364384559</v>
          </cell>
          <cell r="E1058">
            <v>0.2223955984956377</v>
          </cell>
          <cell r="F1058">
            <v>0.22325593454297632</v>
          </cell>
          <cell r="G1058">
            <v>0.24926135989851711</v>
          </cell>
        </row>
        <row r="1059">
          <cell r="A1059">
            <v>105.1</v>
          </cell>
          <cell r="B1059">
            <v>0.84156069678132683</v>
          </cell>
          <cell r="C1059">
            <v>0.33228581199989721</v>
          </cell>
          <cell r="D1059">
            <v>0.51736524669695372</v>
          </cell>
          <cell r="E1059">
            <v>0.22241597712866099</v>
          </cell>
          <cell r="F1059">
            <v>0.22326210455503315</v>
          </cell>
          <cell r="G1059">
            <v>0.24926270622077124</v>
          </cell>
        </row>
        <row r="1060">
          <cell r="A1060">
            <v>105.2</v>
          </cell>
          <cell r="B1060">
            <v>0.84256823116496238</v>
          </cell>
          <cell r="C1060">
            <v>0.33233554623457834</v>
          </cell>
          <cell r="D1060">
            <v>0.51721986321180435</v>
          </cell>
          <cell r="E1060">
            <v>0.22243635576168425</v>
          </cell>
          <cell r="F1060">
            <v>0.2232682891190052</v>
          </cell>
          <cell r="G1060">
            <v>0.24926403592176297</v>
          </cell>
        </row>
        <row r="1061">
          <cell r="A1061">
            <v>105.3</v>
          </cell>
          <cell r="B1061">
            <v>0.84357607573097104</v>
          </cell>
          <cell r="C1061">
            <v>0.33238530561295748</v>
          </cell>
          <cell r="D1061">
            <v>0.51707499655383282</v>
          </cell>
          <cell r="E1061">
            <v>0.22245671323309485</v>
          </cell>
          <cell r="F1061">
            <v>0.22327445913106203</v>
          </cell>
          <cell r="G1061">
            <v>0.24926538224401712</v>
          </cell>
        </row>
        <row r="1062">
          <cell r="A1062">
            <v>105.4</v>
          </cell>
          <cell r="B1062">
            <v>0.84458416844287776</v>
          </cell>
          <cell r="C1062">
            <v>0.33243509013503469</v>
          </cell>
          <cell r="D1062">
            <v>0.51693054335760358</v>
          </cell>
          <cell r="E1062">
            <v>0.22247709186611814</v>
          </cell>
          <cell r="F1062">
            <v>0.22328064369503409</v>
          </cell>
          <cell r="G1062">
            <v>0.24926672856627127</v>
          </cell>
        </row>
        <row r="1063">
          <cell r="A1063">
            <v>105.5</v>
          </cell>
          <cell r="B1063">
            <v>0.84559257133715748</v>
          </cell>
          <cell r="C1063">
            <v>0.33248487465711185</v>
          </cell>
          <cell r="D1063">
            <v>0.51678655530583451</v>
          </cell>
          <cell r="E1063">
            <v>0.22249742817591603</v>
          </cell>
          <cell r="F1063">
            <v>0.22328682825900614</v>
          </cell>
          <cell r="G1063">
            <v>0.24926807488852543</v>
          </cell>
        </row>
        <row r="1064">
          <cell r="A1064">
            <v>105.6</v>
          </cell>
          <cell r="B1064">
            <v>0.84660122237733559</v>
          </cell>
          <cell r="C1064">
            <v>0.33253468432288702</v>
          </cell>
          <cell r="D1064">
            <v>0.51664298071580772</v>
          </cell>
          <cell r="E1064">
            <v>0.2225177856473266</v>
          </cell>
          <cell r="F1064">
            <v>0.22329302737489343</v>
          </cell>
          <cell r="G1064">
            <v>0.24926942121077952</v>
          </cell>
        </row>
        <row r="1065">
          <cell r="A1065">
            <v>105.7</v>
          </cell>
          <cell r="B1065">
            <v>0.84761018359988649</v>
          </cell>
          <cell r="C1065">
            <v>0.33258451913236026</v>
          </cell>
          <cell r="D1065">
            <v>0.51649987127024122</v>
          </cell>
          <cell r="E1065">
            <v>0.22253812195712452</v>
          </cell>
          <cell r="F1065">
            <v>0.22329921193886548</v>
          </cell>
          <cell r="G1065">
            <v>0.24927078415429607</v>
          </cell>
        </row>
        <row r="1066">
          <cell r="A1066">
            <v>105.8</v>
          </cell>
          <cell r="B1066">
            <v>0.84861939296833577</v>
          </cell>
          <cell r="C1066">
            <v>0.33263435394183349</v>
          </cell>
          <cell r="D1066">
            <v>0.51635722696913466</v>
          </cell>
          <cell r="E1066">
            <v>0.22255845826692242</v>
          </cell>
          <cell r="F1066">
            <v>0.22330541105475277</v>
          </cell>
          <cell r="G1066">
            <v>0.24927213047655022</v>
          </cell>
        </row>
        <row r="1067">
          <cell r="A1067">
            <v>105.9</v>
          </cell>
          <cell r="B1067">
            <v>0.84962891251915806</v>
          </cell>
          <cell r="C1067">
            <v>0.33268421389500469</v>
          </cell>
          <cell r="D1067">
            <v>0.51621504781248828</v>
          </cell>
          <cell r="E1067">
            <v>0.22257877341510762</v>
          </cell>
          <cell r="F1067">
            <v>0.22331161017064005</v>
          </cell>
          <cell r="G1067">
            <v>0.24927347679880438</v>
          </cell>
        </row>
        <row r="1068">
          <cell r="A1068">
            <v>106</v>
          </cell>
          <cell r="B1068">
            <v>0.850638618179404</v>
          </cell>
          <cell r="C1068">
            <v>0.33273407384817594</v>
          </cell>
          <cell r="D1068">
            <v>0.5160732821175843</v>
          </cell>
          <cell r="E1068">
            <v>0.22259908856329283</v>
          </cell>
          <cell r="F1068">
            <v>0.22331780928652734</v>
          </cell>
          <cell r="G1068">
            <v>0.2492748397423209</v>
          </cell>
        </row>
        <row r="1069">
          <cell r="A1069">
            <v>106.1</v>
          </cell>
          <cell r="B1069">
            <v>0.85164863402202273</v>
          </cell>
          <cell r="C1069">
            <v>0.3327839589450452</v>
          </cell>
          <cell r="D1069">
            <v>0.51593192988442271</v>
          </cell>
          <cell r="E1069">
            <v>0.22261940371147804</v>
          </cell>
          <cell r="F1069">
            <v>0.22332400840241462</v>
          </cell>
          <cell r="G1069">
            <v>0.24927620268583739</v>
          </cell>
        </row>
        <row r="1070">
          <cell r="A1070">
            <v>106.2</v>
          </cell>
          <cell r="B1070">
            <v>0.85265883597406522</v>
          </cell>
          <cell r="C1070">
            <v>0.33283386918561247</v>
          </cell>
          <cell r="D1070">
            <v>0.51579109447843885</v>
          </cell>
          <cell r="E1070">
            <v>0.22263969769805053</v>
          </cell>
          <cell r="F1070">
            <v>0.2233302075183019</v>
          </cell>
          <cell r="G1070">
            <v>0.24927754900809154</v>
          </cell>
        </row>
        <row r="1071">
          <cell r="A1071">
            <v>106.3</v>
          </cell>
          <cell r="B1071">
            <v>0.85366928607200609</v>
          </cell>
          <cell r="C1071">
            <v>0.33288377942617975</v>
          </cell>
          <cell r="D1071">
            <v>0.51565062085147972</v>
          </cell>
          <cell r="E1071">
            <v>0.22265999168462305</v>
          </cell>
          <cell r="F1071">
            <v>0.22333642118610442</v>
          </cell>
          <cell r="G1071">
            <v>0.24927891195160812</v>
          </cell>
        </row>
        <row r="1072">
          <cell r="A1072">
            <v>106.4</v>
          </cell>
          <cell r="B1072">
            <v>0.85467998431584524</v>
          </cell>
          <cell r="C1072">
            <v>0.33293371481044504</v>
          </cell>
          <cell r="D1072">
            <v>0.51551066405169843</v>
          </cell>
          <cell r="E1072">
            <v>0.22268028567119558</v>
          </cell>
          <cell r="F1072">
            <v>0.22334263485390693</v>
          </cell>
          <cell r="G1072">
            <v>0.24928027489512461</v>
          </cell>
        </row>
        <row r="1073">
          <cell r="A1073">
            <v>106.5</v>
          </cell>
          <cell r="B1073">
            <v>0.85569093070558266</v>
          </cell>
          <cell r="C1073">
            <v>0.33298365019471032</v>
          </cell>
          <cell r="D1073">
            <v>0.51537106903094165</v>
          </cell>
          <cell r="E1073">
            <v>0.22270055849615539</v>
          </cell>
          <cell r="F1073">
            <v>0.22334884852170944</v>
          </cell>
          <cell r="G1073">
            <v>0.24928165445990355</v>
          </cell>
        </row>
        <row r="1074">
          <cell r="A1074">
            <v>106.6</v>
          </cell>
          <cell r="B1074">
            <v>0.85670206320474396</v>
          </cell>
          <cell r="C1074">
            <v>0.33303361072267368</v>
          </cell>
          <cell r="D1074">
            <v>0.51523193915464516</v>
          </cell>
          <cell r="E1074">
            <v>0.2227208313211152</v>
          </cell>
          <cell r="F1074">
            <v>0.22335506218951195</v>
          </cell>
          <cell r="G1074">
            <v>0.24928301740342013</v>
          </cell>
        </row>
        <row r="1075">
          <cell r="A1075">
            <v>106.7</v>
          </cell>
          <cell r="B1075">
            <v>0.8577133818133289</v>
          </cell>
          <cell r="C1075">
            <v>0.33308357125063692</v>
          </cell>
          <cell r="D1075">
            <v>0.51509327442280861</v>
          </cell>
          <cell r="E1075">
            <v>0.22274108298446232</v>
          </cell>
          <cell r="F1075">
            <v>0.22336127585731447</v>
          </cell>
          <cell r="G1075">
            <v>0.24928438034693662</v>
          </cell>
        </row>
        <row r="1076">
          <cell r="A1076">
            <v>106.8</v>
          </cell>
          <cell r="B1076">
            <v>0.85872494856781212</v>
          </cell>
          <cell r="C1076">
            <v>0.33313355692229824</v>
          </cell>
          <cell r="D1076">
            <v>0.51495502315271446</v>
          </cell>
          <cell r="E1076">
            <v>0.22276135580942216</v>
          </cell>
          <cell r="F1076">
            <v>0.22336750407703221</v>
          </cell>
          <cell r="G1076">
            <v>0.24928575991171556</v>
          </cell>
        </row>
        <row r="1077">
          <cell r="A1077">
            <v>106.9</v>
          </cell>
          <cell r="B1077">
            <v>0.85973670143171921</v>
          </cell>
          <cell r="C1077">
            <v>0.33318356773765762</v>
          </cell>
          <cell r="D1077">
            <v>0.51481718534436272</v>
          </cell>
          <cell r="E1077">
            <v>0.22278160747276926</v>
          </cell>
          <cell r="F1077">
            <v>0.22337373229674995</v>
          </cell>
          <cell r="G1077">
            <v>0.24928712285523211</v>
          </cell>
        </row>
        <row r="1078">
          <cell r="A1078">
            <v>107</v>
          </cell>
          <cell r="B1078">
            <v>0.86074870244152446</v>
          </cell>
          <cell r="C1078">
            <v>0.33323357855301694</v>
          </cell>
          <cell r="D1078">
            <v>0.51467981268047092</v>
          </cell>
          <cell r="E1078">
            <v>0.2228018379745037</v>
          </cell>
          <cell r="F1078">
            <v>0.22337996051646769</v>
          </cell>
          <cell r="G1078">
            <v>0.24928850242001105</v>
          </cell>
        </row>
        <row r="1079">
          <cell r="A1079">
            <v>107.1</v>
          </cell>
          <cell r="B1079">
            <v>0.86176082752427896</v>
          </cell>
          <cell r="C1079">
            <v>0.33328361451207433</v>
          </cell>
          <cell r="D1079">
            <v>0.51454280179560385</v>
          </cell>
          <cell r="E1079">
            <v>0.22282206847623814</v>
          </cell>
          <cell r="F1079">
            <v>0.22338618873618543</v>
          </cell>
          <cell r="G1079">
            <v>0.24928988198478996</v>
          </cell>
        </row>
        <row r="1080">
          <cell r="A1080">
            <v>107.2</v>
          </cell>
          <cell r="B1080">
            <v>0.86277313871645711</v>
          </cell>
          <cell r="C1080">
            <v>0.33333365047113173</v>
          </cell>
          <cell r="D1080">
            <v>0.51440630773791463</v>
          </cell>
          <cell r="E1080">
            <v>0.22284229897797256</v>
          </cell>
          <cell r="F1080">
            <v>0.22339241695590317</v>
          </cell>
          <cell r="G1080">
            <v>0.2492912615495689</v>
          </cell>
        </row>
        <row r="1081">
          <cell r="A1081">
            <v>107.3</v>
          </cell>
          <cell r="B1081">
            <v>0.86378563601805913</v>
          </cell>
          <cell r="C1081">
            <v>0.33338371157388708</v>
          </cell>
          <cell r="D1081">
            <v>0.51427017545924991</v>
          </cell>
          <cell r="E1081">
            <v>0.222862529479707</v>
          </cell>
          <cell r="F1081">
            <v>0.22339865972753614</v>
          </cell>
          <cell r="G1081">
            <v>0.24929264111434785</v>
          </cell>
        </row>
        <row r="1082">
          <cell r="A1082">
            <v>107.4</v>
          </cell>
          <cell r="B1082">
            <v>0.86479825739261018</v>
          </cell>
          <cell r="C1082">
            <v>0.33343379782034049</v>
          </cell>
          <cell r="D1082">
            <v>0.51413450832504548</v>
          </cell>
          <cell r="E1082">
            <v>0.22288273881982876</v>
          </cell>
          <cell r="F1082">
            <v>0.22340490249916911</v>
          </cell>
          <cell r="G1082">
            <v>0.24929402067912676</v>
          </cell>
        </row>
        <row r="1083">
          <cell r="A1083">
            <v>107.5</v>
          </cell>
          <cell r="B1083">
            <v>0.86581106487658499</v>
          </cell>
          <cell r="C1083">
            <v>0.33348388406679386</v>
          </cell>
          <cell r="D1083">
            <v>0.51399920296986545</v>
          </cell>
          <cell r="E1083">
            <v>0.22290294815995049</v>
          </cell>
          <cell r="F1083">
            <v>0.22341113071888685</v>
          </cell>
          <cell r="G1083">
            <v>0.2492954002439057</v>
          </cell>
        </row>
        <row r="1084">
          <cell r="A1084">
            <v>107.6</v>
          </cell>
          <cell r="B1084">
            <v>0.86682405846998356</v>
          </cell>
          <cell r="C1084">
            <v>0.33353399545694529</v>
          </cell>
          <cell r="D1084">
            <v>0.5138643627591456</v>
          </cell>
          <cell r="E1084">
            <v>0.22292315750007224</v>
          </cell>
          <cell r="F1084">
            <v>0.22341738804243505</v>
          </cell>
          <cell r="G1084">
            <v>0.24929677980868462</v>
          </cell>
        </row>
        <row r="1085">
          <cell r="A1085">
            <v>107.7</v>
          </cell>
          <cell r="B1085">
            <v>0.86783717613633127</v>
          </cell>
          <cell r="C1085">
            <v>0.33358410684709677</v>
          </cell>
          <cell r="D1085">
            <v>0.51372993601016814</v>
          </cell>
          <cell r="E1085">
            <v>0.22294334567858126</v>
          </cell>
          <cell r="F1085">
            <v>0.22342363081406802</v>
          </cell>
          <cell r="G1085">
            <v>0.24929817599472598</v>
          </cell>
        </row>
        <row r="1086">
          <cell r="A1086">
            <v>107.8</v>
          </cell>
          <cell r="B1086">
            <v>0.86885047991210285</v>
          </cell>
          <cell r="C1086">
            <v>0.33363424338094616</v>
          </cell>
          <cell r="D1086">
            <v>0.51359597440565075</v>
          </cell>
          <cell r="E1086">
            <v>0.22296353385709033</v>
          </cell>
          <cell r="F1086">
            <v>0.22342987358570099</v>
          </cell>
          <cell r="G1086">
            <v>0.24929955555950489</v>
          </cell>
        </row>
        <row r="1087">
          <cell r="A1087">
            <v>107.9</v>
          </cell>
          <cell r="B1087">
            <v>0.86986384572434883</v>
          </cell>
          <cell r="C1087">
            <v>0.33368437991479566</v>
          </cell>
          <cell r="D1087">
            <v>0.51346237458015787</v>
          </cell>
          <cell r="E1087">
            <v>0.22298370087398667</v>
          </cell>
          <cell r="F1087">
            <v>0.22343613090924919</v>
          </cell>
          <cell r="G1087">
            <v>0.24930095174554617</v>
          </cell>
        </row>
        <row r="1088">
          <cell r="A1088">
            <v>108</v>
          </cell>
          <cell r="B1088">
            <v>0.87087739764601868</v>
          </cell>
          <cell r="C1088">
            <v>0.33373454159234306</v>
          </cell>
          <cell r="D1088">
            <v>0.51332918821640738</v>
          </cell>
          <cell r="E1088">
            <v>0.22300386789088303</v>
          </cell>
          <cell r="F1088">
            <v>0.22344238823279738</v>
          </cell>
          <cell r="G1088">
            <v>0.24930234793158754</v>
          </cell>
        </row>
        <row r="1089">
          <cell r="A1089">
            <v>108.1</v>
          </cell>
          <cell r="B1089">
            <v>0.87189101160416305</v>
          </cell>
          <cell r="C1089">
            <v>0.33378470326989051</v>
          </cell>
          <cell r="D1089">
            <v>0.51319646699711707</v>
          </cell>
          <cell r="E1089">
            <v>0.22302403490777939</v>
          </cell>
          <cell r="F1089">
            <v>0.22344864555634558</v>
          </cell>
          <cell r="G1089">
            <v>0.24930374411762887</v>
          </cell>
        </row>
        <row r="1090">
          <cell r="A1090">
            <v>108.2</v>
          </cell>
          <cell r="B1090">
            <v>0.87290481167173106</v>
          </cell>
          <cell r="C1090">
            <v>0.33383489009113604</v>
          </cell>
          <cell r="D1090">
            <v>0.51306410755685117</v>
          </cell>
          <cell r="E1090">
            <v>0.22304418076306307</v>
          </cell>
          <cell r="F1090">
            <v>0.22345490287989378</v>
          </cell>
          <cell r="G1090">
            <v>0.24930514030367018</v>
          </cell>
        </row>
        <row r="1091">
          <cell r="A1091">
            <v>108.3</v>
          </cell>
          <cell r="B1091">
            <v>0.87391867377577381</v>
          </cell>
          <cell r="C1091">
            <v>0.33388510205607946</v>
          </cell>
          <cell r="D1091">
            <v>0.51293216157832766</v>
          </cell>
          <cell r="E1091">
            <v>0.2230643477799594</v>
          </cell>
          <cell r="F1091">
            <v>0.22346117475535721</v>
          </cell>
          <cell r="G1091">
            <v>0.24930653648971152</v>
          </cell>
        </row>
        <row r="1092">
          <cell r="A1092">
            <v>108.4</v>
          </cell>
          <cell r="B1092">
            <v>0.87493265995276559</v>
          </cell>
          <cell r="C1092">
            <v>0.333935314021023</v>
          </cell>
          <cell r="D1092">
            <v>0.51280068074426433</v>
          </cell>
          <cell r="E1092">
            <v>0.22308447247363036</v>
          </cell>
          <cell r="F1092">
            <v>0.2234674320789054</v>
          </cell>
          <cell r="G1092">
            <v>0.24930793267575285</v>
          </cell>
        </row>
        <row r="1093">
          <cell r="A1093">
            <v>108.5</v>
          </cell>
          <cell r="B1093">
            <v>0.8759467081662321</v>
          </cell>
          <cell r="C1093">
            <v>0.33398555112966449</v>
          </cell>
          <cell r="D1093">
            <v>0.51266956168922551</v>
          </cell>
          <cell r="E1093">
            <v>0.22310461832891404</v>
          </cell>
          <cell r="F1093">
            <v>0.22347370395436883</v>
          </cell>
          <cell r="G1093">
            <v>0.24930932886179416</v>
          </cell>
        </row>
        <row r="1094">
          <cell r="A1094">
            <v>108.6</v>
          </cell>
          <cell r="B1094">
            <v>0.87696088045264764</v>
          </cell>
          <cell r="C1094">
            <v>0.33403578823830604</v>
          </cell>
          <cell r="D1094">
            <v>0.51253885609592909</v>
          </cell>
          <cell r="E1094">
            <v>0.223124743022585</v>
          </cell>
          <cell r="F1094">
            <v>0.22347997582983226</v>
          </cell>
          <cell r="G1094">
            <v>0.24931074166909792</v>
          </cell>
        </row>
        <row r="1095">
          <cell r="A1095">
            <v>108.7</v>
          </cell>
          <cell r="B1095">
            <v>0.8779751147755378</v>
          </cell>
          <cell r="C1095">
            <v>0.33408605049064555</v>
          </cell>
          <cell r="D1095">
            <v>0.51240856396437484</v>
          </cell>
          <cell r="E1095">
            <v>0.22314486771625597</v>
          </cell>
          <cell r="F1095">
            <v>0.22348624770529568</v>
          </cell>
          <cell r="G1095">
            <v>0.24931215447640162</v>
          </cell>
        </row>
        <row r="1096">
          <cell r="A1096">
            <v>108.8</v>
          </cell>
          <cell r="B1096">
            <v>0.8789894731713771</v>
          </cell>
          <cell r="C1096">
            <v>0.33413631274298511</v>
          </cell>
          <cell r="D1096">
            <v>0.51227868529456311</v>
          </cell>
          <cell r="E1096">
            <v>0.22316497124831425</v>
          </cell>
          <cell r="F1096">
            <v>0.22349251958075911</v>
          </cell>
          <cell r="G1096">
            <v>0.24931355066244293</v>
          </cell>
        </row>
        <row r="1097">
          <cell r="A1097">
            <v>108.9</v>
          </cell>
          <cell r="B1097">
            <v>0.8800038315672164</v>
          </cell>
          <cell r="C1097">
            <v>0.33418660013902268</v>
          </cell>
          <cell r="D1097">
            <v>0.51214916840377578</v>
          </cell>
          <cell r="E1097">
            <v>0.22318507478037253</v>
          </cell>
          <cell r="F1097">
            <v>0.22349880600813776</v>
          </cell>
          <cell r="G1097">
            <v>0.24931496346974669</v>
          </cell>
        </row>
        <row r="1098">
          <cell r="A1098">
            <v>109</v>
          </cell>
          <cell r="B1098">
            <v>0.88101825199953032</v>
          </cell>
          <cell r="C1098">
            <v>0.3342368875350602</v>
          </cell>
          <cell r="D1098">
            <v>0.51202011665744862</v>
          </cell>
          <cell r="E1098">
            <v>0.22320517831243081</v>
          </cell>
          <cell r="F1098">
            <v>0.22350509243551642</v>
          </cell>
          <cell r="G1098">
            <v>0.24931637627705039</v>
          </cell>
        </row>
        <row r="1099">
          <cell r="A1099">
            <v>109.1</v>
          </cell>
          <cell r="B1099">
            <v>0.88203279650479338</v>
          </cell>
          <cell r="C1099">
            <v>0.33428720007479579</v>
          </cell>
          <cell r="D1099">
            <v>0.51189142669014609</v>
          </cell>
          <cell r="E1099">
            <v>0.22322526068287638</v>
          </cell>
          <cell r="F1099">
            <v>0.22351137886289507</v>
          </cell>
          <cell r="G1099">
            <v>0.24931778908435409</v>
          </cell>
        </row>
        <row r="1100">
          <cell r="A1100">
            <v>109.2</v>
          </cell>
          <cell r="B1100">
            <v>0.88304734101005644</v>
          </cell>
          <cell r="C1100">
            <v>0.33433753775822939</v>
          </cell>
          <cell r="D1100">
            <v>0.51176315018458585</v>
          </cell>
          <cell r="E1100">
            <v>0.22324534305332194</v>
          </cell>
          <cell r="F1100">
            <v>0.22351766529027373</v>
          </cell>
          <cell r="G1100">
            <v>0.24931920189165788</v>
          </cell>
        </row>
        <row r="1101">
          <cell r="A1101">
            <v>109.3</v>
          </cell>
          <cell r="B1101">
            <v>0.88406194755179413</v>
          </cell>
          <cell r="C1101">
            <v>0.33438787544166299</v>
          </cell>
          <cell r="D1101">
            <v>0.51163523545805012</v>
          </cell>
          <cell r="E1101">
            <v>0.22326542542376757</v>
          </cell>
          <cell r="F1101">
            <v>0.22352395171765238</v>
          </cell>
          <cell r="G1101">
            <v>0.24932061469896158</v>
          </cell>
        </row>
        <row r="1102">
          <cell r="A1102">
            <v>109.4</v>
          </cell>
          <cell r="B1102">
            <v>0.88507655409353159</v>
          </cell>
          <cell r="C1102">
            <v>0.33443821312509658</v>
          </cell>
          <cell r="D1102">
            <v>0.51150778587597456</v>
          </cell>
          <cell r="E1102">
            <v>0.22328548663260045</v>
          </cell>
          <cell r="F1102">
            <v>0.22353023814503103</v>
          </cell>
          <cell r="G1102">
            <v>0.2493220441275277</v>
          </cell>
        </row>
        <row r="1103">
          <cell r="A1103">
            <v>109.5</v>
          </cell>
          <cell r="B1103">
            <v>0.88609116063526927</v>
          </cell>
          <cell r="C1103">
            <v>0.33448860109592615</v>
          </cell>
          <cell r="D1103">
            <v>0.51138069807292352</v>
          </cell>
          <cell r="E1103">
            <v>0.22330554784143333</v>
          </cell>
          <cell r="F1103">
            <v>0.22353653912432492</v>
          </cell>
          <cell r="G1103">
            <v>0.24932345693483141</v>
          </cell>
        </row>
        <row r="1104">
          <cell r="A1104">
            <v>109.6</v>
          </cell>
          <cell r="B1104">
            <v>0.88710582921348158</v>
          </cell>
          <cell r="C1104">
            <v>0.33453896392305782</v>
          </cell>
          <cell r="D1104">
            <v>0.511253972048897</v>
          </cell>
          <cell r="E1104">
            <v>0.22332560905026622</v>
          </cell>
          <cell r="F1104">
            <v>0.2235428401036188</v>
          </cell>
          <cell r="G1104">
            <v>0.24932488636339753</v>
          </cell>
        </row>
        <row r="1105">
          <cell r="A1105">
            <v>109.7</v>
          </cell>
          <cell r="B1105">
            <v>0.88812049779169366</v>
          </cell>
          <cell r="C1105">
            <v>0.33458935189388739</v>
          </cell>
          <cell r="D1105">
            <v>0.51112771116933065</v>
          </cell>
          <cell r="E1105">
            <v>0.2233456702590991</v>
          </cell>
          <cell r="F1105">
            <v>0.22354914108291268</v>
          </cell>
          <cell r="G1105">
            <v>0.24932629917070126</v>
          </cell>
        </row>
        <row r="1106">
          <cell r="A1106">
            <v>109.8</v>
          </cell>
          <cell r="B1106">
            <v>0.88913522840638048</v>
          </cell>
          <cell r="C1106">
            <v>0.33463976500841508</v>
          </cell>
          <cell r="D1106">
            <v>0.51100176038607115</v>
          </cell>
          <cell r="E1106">
            <v>0.2233657103063193</v>
          </cell>
          <cell r="F1106">
            <v>0.22355544206220657</v>
          </cell>
          <cell r="G1106">
            <v>0.24932772859926738</v>
          </cell>
        </row>
        <row r="1107">
          <cell r="A1107">
            <v>109.9</v>
          </cell>
          <cell r="B1107">
            <v>0.89014989698459279</v>
          </cell>
          <cell r="C1107">
            <v>0.33469017812294272</v>
          </cell>
          <cell r="D1107">
            <v>0.5108762747472716</v>
          </cell>
          <cell r="E1107">
            <v>0.22338572919192681</v>
          </cell>
          <cell r="F1107">
            <v>0.22356175759341568</v>
          </cell>
          <cell r="G1107">
            <v>0.24932915802783351</v>
          </cell>
        </row>
        <row r="1108">
          <cell r="A1108">
            <v>110</v>
          </cell>
          <cell r="B1108">
            <v>0.89116456556280488</v>
          </cell>
          <cell r="C1108">
            <v>0.33474061638116837</v>
          </cell>
          <cell r="D1108">
            <v>0.51075115088749679</v>
          </cell>
          <cell r="E1108">
            <v>0.22340576923914698</v>
          </cell>
          <cell r="F1108">
            <v>0.22356805857270956</v>
          </cell>
          <cell r="G1108">
            <v>0.24933058745639963</v>
          </cell>
        </row>
        <row r="1109">
          <cell r="A1109">
            <v>110.1</v>
          </cell>
          <cell r="B1109">
            <v>0.89217923414101707</v>
          </cell>
          <cell r="C1109">
            <v>0.33479107978309203</v>
          </cell>
          <cell r="D1109">
            <v>0.51062638880674638</v>
          </cell>
          <cell r="E1109">
            <v>0.2234257881247545</v>
          </cell>
          <cell r="F1109">
            <v>0.22357437410391867</v>
          </cell>
          <cell r="G1109">
            <v>0.24933201688496576</v>
          </cell>
        </row>
        <row r="1110">
          <cell r="A1110">
            <v>110.2</v>
          </cell>
          <cell r="B1110">
            <v>0.89319384068275476</v>
          </cell>
          <cell r="C1110">
            <v>0.33484151804131773</v>
          </cell>
          <cell r="D1110">
            <v>0.51050204018773837</v>
          </cell>
          <cell r="E1110">
            <v>0.2234457858487493</v>
          </cell>
          <cell r="F1110">
            <v>0.22358068963512778</v>
          </cell>
          <cell r="G1110">
            <v>0.24933344631353188</v>
          </cell>
        </row>
        <row r="1111">
          <cell r="A1111">
            <v>110.3</v>
          </cell>
          <cell r="B1111">
            <v>0.89420844722449244</v>
          </cell>
          <cell r="C1111">
            <v>0.33489200658693941</v>
          </cell>
          <cell r="D1111">
            <v>0.51037810503047265</v>
          </cell>
          <cell r="E1111">
            <v>0.22346580473435682</v>
          </cell>
          <cell r="F1111">
            <v>0.22358700516633689</v>
          </cell>
          <cell r="G1111">
            <v>0.24933489236336037</v>
          </cell>
        </row>
        <row r="1112">
          <cell r="A1112">
            <v>110.4</v>
          </cell>
          <cell r="B1112">
            <v>0.89522299172975539</v>
          </cell>
          <cell r="C1112">
            <v>0.33494249513256114</v>
          </cell>
          <cell r="D1112">
            <v>0.51025453165223145</v>
          </cell>
          <cell r="E1112">
            <v>0.22348580245835162</v>
          </cell>
          <cell r="F1112">
            <v>0.22359332069754601</v>
          </cell>
          <cell r="G1112">
            <v>0.2493363217919265</v>
          </cell>
        </row>
        <row r="1113">
          <cell r="A1113">
            <v>110.5</v>
          </cell>
          <cell r="B1113">
            <v>0.89623753623501845</v>
          </cell>
          <cell r="C1113">
            <v>0.33499298367818287</v>
          </cell>
          <cell r="D1113">
            <v>0.51013132005301487</v>
          </cell>
          <cell r="E1113">
            <v>0.22350577902073376</v>
          </cell>
          <cell r="F1113">
            <v>0.22359965078067034</v>
          </cell>
          <cell r="G1113">
            <v>0.24933776784175504</v>
          </cell>
        </row>
        <row r="1114">
          <cell r="A1114">
            <v>110.6</v>
          </cell>
          <cell r="B1114">
            <v>0.89725201870380689</v>
          </cell>
          <cell r="C1114">
            <v>0.33504349736750255</v>
          </cell>
          <cell r="D1114">
            <v>0.51000852191554058</v>
          </cell>
          <cell r="E1114">
            <v>0.22352577674472857</v>
          </cell>
          <cell r="F1114">
            <v>0.22360598086379468</v>
          </cell>
          <cell r="G1114">
            <v>0.24933919727032117</v>
          </cell>
        </row>
        <row r="1115">
          <cell r="A1115">
            <v>110.7</v>
          </cell>
          <cell r="B1115">
            <v>0.89826637709964618</v>
          </cell>
          <cell r="C1115">
            <v>0.33509401105682224</v>
          </cell>
          <cell r="D1115">
            <v>0.50988608555709092</v>
          </cell>
          <cell r="E1115">
            <v>0.22354575330711068</v>
          </cell>
          <cell r="F1115">
            <v>0.2236122963950038</v>
          </cell>
          <cell r="G1115">
            <v>0.24934064332014966</v>
          </cell>
        </row>
        <row r="1116">
          <cell r="A1116">
            <v>110.8</v>
          </cell>
          <cell r="B1116">
            <v>0.89928073549548559</v>
          </cell>
          <cell r="C1116">
            <v>0.33514454988983999</v>
          </cell>
          <cell r="D1116">
            <v>0.50976401097766577</v>
          </cell>
          <cell r="E1116">
            <v>0.22356570870788009</v>
          </cell>
          <cell r="F1116">
            <v>0.22361864103004336</v>
          </cell>
          <cell r="G1116">
            <v>0.2493420893699782</v>
          </cell>
        </row>
        <row r="1117">
          <cell r="A1117">
            <v>110.9</v>
          </cell>
          <cell r="B1117">
            <v>0.90029496981837576</v>
          </cell>
          <cell r="C1117">
            <v>0.33519511386655576</v>
          </cell>
          <cell r="D1117">
            <v>0.5096423498599828</v>
          </cell>
          <cell r="E1117">
            <v>0.22358566410864952</v>
          </cell>
          <cell r="F1117">
            <v>0.2236249711131677</v>
          </cell>
          <cell r="G1117">
            <v>0.24934353541980669</v>
          </cell>
        </row>
        <row r="1118">
          <cell r="A1118">
            <v>111</v>
          </cell>
          <cell r="B1118">
            <v>0.90130914210479141</v>
          </cell>
          <cell r="C1118">
            <v>0.33524567784327153</v>
          </cell>
          <cell r="D1118">
            <v>0.50952105052132446</v>
          </cell>
          <cell r="E1118">
            <v>0.22360561950941896</v>
          </cell>
          <cell r="F1118">
            <v>0.22363130119629204</v>
          </cell>
          <cell r="G1118">
            <v>0.24934498146963524</v>
          </cell>
        </row>
        <row r="1119">
          <cell r="A1119">
            <v>111.1</v>
          </cell>
          <cell r="B1119">
            <v>0.90232325235473232</v>
          </cell>
          <cell r="C1119">
            <v>0.3352962418199873</v>
          </cell>
          <cell r="D1119">
            <v>0.50940011296169085</v>
          </cell>
          <cell r="E1119">
            <v>0.22362557491018839</v>
          </cell>
          <cell r="F1119">
            <v>0.22363764583133161</v>
          </cell>
          <cell r="G1119">
            <v>0.24934642751946373</v>
          </cell>
        </row>
        <row r="1120">
          <cell r="A1120">
            <v>111.2</v>
          </cell>
          <cell r="B1120">
            <v>0.9033372385317241</v>
          </cell>
          <cell r="C1120">
            <v>0.33534683094040107</v>
          </cell>
          <cell r="D1120">
            <v>0.50927958886379932</v>
          </cell>
          <cell r="E1120">
            <v>0.22364550914934511</v>
          </cell>
          <cell r="F1120">
            <v>0.22364399046637118</v>
          </cell>
          <cell r="G1120">
            <v>0.24934789019055464</v>
          </cell>
        </row>
        <row r="1121">
          <cell r="A1121">
            <v>111.3</v>
          </cell>
          <cell r="B1121">
            <v>0.90435110063576685</v>
          </cell>
          <cell r="C1121">
            <v>0.33539744520451287</v>
          </cell>
          <cell r="D1121">
            <v>0.50915942654493251</v>
          </cell>
          <cell r="E1121">
            <v>0.22366544338850183</v>
          </cell>
          <cell r="F1121">
            <v>0.22365033510141075</v>
          </cell>
          <cell r="G1121">
            <v>0.24934933624038319</v>
          </cell>
        </row>
        <row r="1122">
          <cell r="A1122">
            <v>111.4</v>
          </cell>
          <cell r="B1122">
            <v>0.90536490070333486</v>
          </cell>
          <cell r="C1122">
            <v>0.33544805946862466</v>
          </cell>
          <cell r="D1122">
            <v>0.50903962600509023</v>
          </cell>
          <cell r="E1122">
            <v>0.22368537762765858</v>
          </cell>
          <cell r="F1122">
            <v>0.22365667973645031</v>
          </cell>
          <cell r="G1122">
            <v>0.2493507989114741</v>
          </cell>
        </row>
        <row r="1123">
          <cell r="A1123">
            <v>111.5</v>
          </cell>
          <cell r="B1123">
            <v>0.90637851466147934</v>
          </cell>
          <cell r="C1123">
            <v>0.33549869887643446</v>
          </cell>
          <cell r="D1123">
            <v>0.50892018724427246</v>
          </cell>
          <cell r="E1123">
            <v>0.22370529070520259</v>
          </cell>
          <cell r="F1123">
            <v>0.22366302437148988</v>
          </cell>
          <cell r="G1123">
            <v>0.24935224496130259</v>
          </cell>
        </row>
        <row r="1124">
          <cell r="A1124">
            <v>111.6</v>
          </cell>
          <cell r="B1124">
            <v>0.90739206658314908</v>
          </cell>
          <cell r="C1124">
            <v>0.33554933828424427</v>
          </cell>
          <cell r="D1124">
            <v>0.50880111026247921</v>
          </cell>
          <cell r="E1124">
            <v>0.22372520378274666</v>
          </cell>
          <cell r="F1124">
            <v>0.22366938355844468</v>
          </cell>
          <cell r="G1124">
            <v>0.24935370763239356</v>
          </cell>
        </row>
        <row r="1125">
          <cell r="A1125">
            <v>111.7</v>
          </cell>
          <cell r="B1125">
            <v>0.90840543239539517</v>
          </cell>
          <cell r="C1125">
            <v>0.33559997769205413</v>
          </cell>
          <cell r="D1125">
            <v>0.50868244674242835</v>
          </cell>
          <cell r="E1125">
            <v>0.22374511686029069</v>
          </cell>
          <cell r="F1125">
            <v>0.22367572819348425</v>
          </cell>
          <cell r="G1125">
            <v>0.24935517030348447</v>
          </cell>
        </row>
        <row r="1126">
          <cell r="A1126">
            <v>111.8</v>
          </cell>
          <cell r="B1126">
            <v>0.90941867413469202</v>
          </cell>
          <cell r="C1126">
            <v>0.33565064224356195</v>
          </cell>
          <cell r="D1126">
            <v>0.50856409331868413</v>
          </cell>
          <cell r="E1126">
            <v>0.22376500877622202</v>
          </cell>
          <cell r="F1126">
            <v>0.22368208738043904</v>
          </cell>
          <cell r="G1126">
            <v>0.24935663297457536</v>
          </cell>
        </row>
        <row r="1127">
          <cell r="A1127">
            <v>111.9</v>
          </cell>
          <cell r="B1127">
            <v>0.91043179180103972</v>
          </cell>
          <cell r="C1127">
            <v>0.33570133193876778</v>
          </cell>
          <cell r="D1127">
            <v>0.50844615335668231</v>
          </cell>
          <cell r="E1127">
            <v>0.2237849006921534</v>
          </cell>
          <cell r="F1127">
            <v>0.22368844656739384</v>
          </cell>
          <cell r="G1127">
            <v>0.24935809564566627</v>
          </cell>
        </row>
        <row r="1128">
          <cell r="A1128">
            <v>112</v>
          </cell>
          <cell r="B1128">
            <v>0.91144472335796378</v>
          </cell>
          <cell r="C1128">
            <v>0.33575202163397366</v>
          </cell>
          <cell r="D1128">
            <v>0.508328575173705</v>
          </cell>
          <cell r="E1128">
            <v>0.22380479260808472</v>
          </cell>
          <cell r="F1128">
            <v>0.22369480575434864</v>
          </cell>
          <cell r="G1128">
            <v>0.24935955831675718</v>
          </cell>
        </row>
        <row r="1129">
          <cell r="A1129">
            <v>112.1</v>
          </cell>
          <cell r="B1129">
            <v>0.91245746880546408</v>
          </cell>
          <cell r="C1129">
            <v>0.33580271132917949</v>
          </cell>
          <cell r="D1129">
            <v>0.50821135876975232</v>
          </cell>
          <cell r="E1129">
            <v>0.22382466336240339</v>
          </cell>
          <cell r="F1129">
            <v>0.22370117949321866</v>
          </cell>
          <cell r="G1129">
            <v>0.24936103760911052</v>
          </cell>
        </row>
        <row r="1130">
          <cell r="A1130">
            <v>112.2</v>
          </cell>
          <cell r="B1130">
            <v>0.91347009018001513</v>
          </cell>
          <cell r="C1130">
            <v>0.33585342616808339</v>
          </cell>
          <cell r="D1130">
            <v>0.50809445246210638</v>
          </cell>
          <cell r="E1130">
            <v>0.22384453411672206</v>
          </cell>
          <cell r="F1130">
            <v>0.22370753868017346</v>
          </cell>
          <cell r="G1130">
            <v>0.24936250028020143</v>
          </cell>
        </row>
        <row r="1131">
          <cell r="A1131">
            <v>112.3</v>
          </cell>
          <cell r="B1131">
            <v>0.9144824634086679</v>
          </cell>
          <cell r="C1131">
            <v>0.33590416615068525</v>
          </cell>
          <cell r="D1131">
            <v>0.50797795961620273</v>
          </cell>
          <cell r="E1131">
            <v>0.2238644048710407</v>
          </cell>
          <cell r="F1131">
            <v>0.22371391241904348</v>
          </cell>
          <cell r="G1131">
            <v>0.24936397957255474</v>
          </cell>
        </row>
        <row r="1132">
          <cell r="A1132">
            <v>112.4</v>
          </cell>
          <cell r="B1132">
            <v>0.91549471256437154</v>
          </cell>
          <cell r="C1132">
            <v>0.33595490613328716</v>
          </cell>
          <cell r="D1132">
            <v>0.50786182854932371</v>
          </cell>
          <cell r="E1132">
            <v>0.22388425446374663</v>
          </cell>
          <cell r="F1132">
            <v>0.22372028615791351</v>
          </cell>
          <cell r="G1132">
            <v>0.24936544224364565</v>
          </cell>
        </row>
        <row r="1133">
          <cell r="A1133">
            <v>112.5</v>
          </cell>
          <cell r="B1133">
            <v>0.91650671357417679</v>
          </cell>
          <cell r="C1133">
            <v>0.33600567125958708</v>
          </cell>
          <cell r="D1133">
            <v>0.50774605926146921</v>
          </cell>
          <cell r="E1133">
            <v>0.22390410405645261</v>
          </cell>
          <cell r="F1133">
            <v>0.22372665989678353</v>
          </cell>
          <cell r="G1133">
            <v>0.24936692153599893</v>
          </cell>
        </row>
        <row r="1134">
          <cell r="A1134">
            <v>112.6</v>
          </cell>
          <cell r="B1134">
            <v>0.9175185284745585</v>
          </cell>
          <cell r="C1134">
            <v>0.336056436385887</v>
          </cell>
          <cell r="D1134">
            <v>0.50763065175263922</v>
          </cell>
          <cell r="E1134">
            <v>0.22392393248754586</v>
          </cell>
          <cell r="F1134">
            <v>0.22373304818756878</v>
          </cell>
          <cell r="G1134">
            <v>0.24936840082835227</v>
          </cell>
        </row>
        <row r="1135">
          <cell r="A1135">
            <v>112.7</v>
          </cell>
          <cell r="B1135">
            <v>0.91853015726551634</v>
          </cell>
          <cell r="C1135">
            <v>0.33610720151218693</v>
          </cell>
          <cell r="D1135">
            <v>0.50751555434011597</v>
          </cell>
          <cell r="E1135">
            <v>0.22394378208025184</v>
          </cell>
          <cell r="F1135">
            <v>0.22373942192643881</v>
          </cell>
          <cell r="G1135">
            <v>0.24936988012070557</v>
          </cell>
        </row>
        <row r="1136">
          <cell r="A1136">
            <v>112.8</v>
          </cell>
          <cell r="B1136">
            <v>0.9195415379105758</v>
          </cell>
          <cell r="C1136">
            <v>0.33615799178218481</v>
          </cell>
          <cell r="D1136">
            <v>0.50740087038933501</v>
          </cell>
          <cell r="E1136">
            <v>0.22396361051134511</v>
          </cell>
          <cell r="F1136">
            <v>0.22374581021722406</v>
          </cell>
          <cell r="G1136">
            <v>0.24937135941305891</v>
          </cell>
        </row>
        <row r="1137">
          <cell r="A1137">
            <v>112.9</v>
          </cell>
          <cell r="B1137">
            <v>0.92055267040973698</v>
          </cell>
          <cell r="C1137">
            <v>0.33620880719588075</v>
          </cell>
          <cell r="D1137">
            <v>0.50728649653486091</v>
          </cell>
          <cell r="E1137">
            <v>0.22398341778082567</v>
          </cell>
          <cell r="F1137">
            <v>0.22375219850800931</v>
          </cell>
          <cell r="G1137">
            <v>0.24937283870541219</v>
          </cell>
        </row>
        <row r="1138">
          <cell r="A1138">
            <v>113</v>
          </cell>
          <cell r="B1138">
            <v>0.92156355476299989</v>
          </cell>
          <cell r="C1138">
            <v>0.33625962260957676</v>
          </cell>
          <cell r="D1138">
            <v>0.50717248445941132</v>
          </cell>
          <cell r="E1138">
            <v>0.22400322505030626</v>
          </cell>
          <cell r="F1138">
            <v>0.22375858679879457</v>
          </cell>
          <cell r="G1138">
            <v>0.24937433461902792</v>
          </cell>
        </row>
        <row r="1139">
          <cell r="A1139">
            <v>113.1</v>
          </cell>
          <cell r="B1139">
            <v>0.92257425300683915</v>
          </cell>
          <cell r="C1139">
            <v>0.33631043802327265</v>
          </cell>
          <cell r="D1139">
            <v>0.50705883416298625</v>
          </cell>
          <cell r="E1139">
            <v>0.22402303231978682</v>
          </cell>
          <cell r="F1139">
            <v>0.22376497508957982</v>
          </cell>
          <cell r="G1139">
            <v>0.24937581391138125</v>
          </cell>
        </row>
        <row r="1140">
          <cell r="A1140">
            <v>113.2</v>
          </cell>
          <cell r="B1140">
            <v>0.9235846410683054</v>
          </cell>
          <cell r="C1140">
            <v>0.33636127858066667</v>
          </cell>
          <cell r="D1140">
            <v>0.5069455456455858</v>
          </cell>
          <cell r="E1140">
            <v>0.22404283958926741</v>
          </cell>
          <cell r="F1140">
            <v>0.22377136338036507</v>
          </cell>
          <cell r="G1140">
            <v>0.24937730982499695</v>
          </cell>
        </row>
        <row r="1141">
          <cell r="A1141">
            <v>113.3</v>
          </cell>
          <cell r="B1141">
            <v>0.92459478098387327</v>
          </cell>
          <cell r="C1141">
            <v>0.33641211913806057</v>
          </cell>
          <cell r="D1141">
            <v>0.50683261890720976</v>
          </cell>
          <cell r="E1141">
            <v>0.22406262569713531</v>
          </cell>
          <cell r="F1141">
            <v>0.22377776622306556</v>
          </cell>
          <cell r="G1141">
            <v>0.24937878911735026</v>
          </cell>
        </row>
        <row r="1142">
          <cell r="A1142">
            <v>113.4</v>
          </cell>
          <cell r="B1142">
            <v>0.92560467275354286</v>
          </cell>
          <cell r="C1142">
            <v>0.3364629848391526</v>
          </cell>
          <cell r="D1142">
            <v>0.50672000226514058</v>
          </cell>
          <cell r="E1142">
            <v>0.22408241180500316</v>
          </cell>
          <cell r="F1142">
            <v>0.22378416906576604</v>
          </cell>
          <cell r="G1142">
            <v>0.24938028503096596</v>
          </cell>
        </row>
        <row r="1143">
          <cell r="A1143">
            <v>113.5</v>
          </cell>
          <cell r="B1143">
            <v>0.92661425434083966</v>
          </cell>
          <cell r="C1143">
            <v>0.33651387568394259</v>
          </cell>
          <cell r="D1143">
            <v>0.50660774740209591</v>
          </cell>
          <cell r="E1143">
            <v>0.22410219791287103</v>
          </cell>
          <cell r="F1143">
            <v>0.22379057190846652</v>
          </cell>
          <cell r="G1143">
            <v>0.24938178094458163</v>
          </cell>
        </row>
        <row r="1144">
          <cell r="A1144">
            <v>113.6</v>
          </cell>
          <cell r="B1144">
            <v>0.92762358778223808</v>
          </cell>
          <cell r="C1144">
            <v>0.33656476652873263</v>
          </cell>
          <cell r="D1144">
            <v>0.50649585431807587</v>
          </cell>
          <cell r="E1144">
            <v>0.22412196285912622</v>
          </cell>
          <cell r="F1144">
            <v>0.223796974751167</v>
          </cell>
          <cell r="G1144">
            <v>0.24938327685819739</v>
          </cell>
        </row>
        <row r="1145">
          <cell r="A1145">
            <v>113.7</v>
          </cell>
          <cell r="B1145">
            <v>0.9286326110412636</v>
          </cell>
          <cell r="C1145">
            <v>0.33661565737352261</v>
          </cell>
          <cell r="D1145">
            <v>0.50638427133036235</v>
          </cell>
          <cell r="E1145">
            <v>0.22414172780538141</v>
          </cell>
          <cell r="F1145">
            <v>0.22380337759386748</v>
          </cell>
          <cell r="G1145">
            <v>0.24938477277181306</v>
          </cell>
        </row>
        <row r="1146">
          <cell r="A1146">
            <v>113.8</v>
          </cell>
          <cell r="B1146">
            <v>0.92964132411791622</v>
          </cell>
          <cell r="C1146">
            <v>0.33666657336201061</v>
          </cell>
          <cell r="D1146">
            <v>0.50627310180439145</v>
          </cell>
          <cell r="E1146">
            <v>0.22416149275163663</v>
          </cell>
          <cell r="F1146">
            <v>0.22380979498848319</v>
          </cell>
          <cell r="G1146">
            <v>0.24938626868542876</v>
          </cell>
        </row>
        <row r="1147">
          <cell r="A1147">
            <v>113.9</v>
          </cell>
          <cell r="B1147">
            <v>0.93064972701219595</v>
          </cell>
          <cell r="C1147">
            <v>0.33671748935049867</v>
          </cell>
          <cell r="D1147">
            <v>0.50616219069200941</v>
          </cell>
          <cell r="E1147">
            <v>0.22418123653627911</v>
          </cell>
          <cell r="F1147">
            <v>0.22381619783118367</v>
          </cell>
          <cell r="G1147">
            <v>0.24938778122030686</v>
          </cell>
        </row>
        <row r="1148">
          <cell r="A1148">
            <v>114</v>
          </cell>
          <cell r="B1148">
            <v>0.93165781972410289</v>
          </cell>
          <cell r="C1148">
            <v>0.33676843048268468</v>
          </cell>
          <cell r="D1148">
            <v>0.50605169304136965</v>
          </cell>
          <cell r="E1148">
            <v>0.22420098032092162</v>
          </cell>
          <cell r="F1148">
            <v>0.22382261522579938</v>
          </cell>
          <cell r="G1148">
            <v>0.24938927713392262</v>
          </cell>
        </row>
        <row r="1149">
          <cell r="A1149">
            <v>114.1</v>
          </cell>
          <cell r="B1149">
            <v>0.93266554021716219</v>
          </cell>
          <cell r="C1149">
            <v>0.33681937161487074</v>
          </cell>
          <cell r="D1149">
            <v>0.50594150548703665</v>
          </cell>
          <cell r="E1149">
            <v>0.2242207241055641</v>
          </cell>
          <cell r="F1149">
            <v>0.22382903262041509</v>
          </cell>
          <cell r="G1149">
            <v>0.24939078966880071</v>
          </cell>
        </row>
        <row r="1150">
          <cell r="A1150">
            <v>114.2</v>
          </cell>
          <cell r="B1150">
            <v>0.93367301256432322</v>
          </cell>
          <cell r="C1150">
            <v>0.33687033789075477</v>
          </cell>
          <cell r="D1150">
            <v>0.50583167971172815</v>
          </cell>
          <cell r="E1150">
            <v>0.22424044672859389</v>
          </cell>
          <cell r="F1150">
            <v>0.2238354500150308</v>
          </cell>
          <cell r="G1150">
            <v>0.24939228558241641</v>
          </cell>
        </row>
        <row r="1151">
          <cell r="A1151">
            <v>114.3</v>
          </cell>
          <cell r="B1151">
            <v>0.93468005065616222</v>
          </cell>
          <cell r="C1151">
            <v>0.33692130416663885</v>
          </cell>
          <cell r="D1151">
            <v>0.50572216403272652</v>
          </cell>
          <cell r="E1151">
            <v>0.22426016935162371</v>
          </cell>
          <cell r="F1151">
            <v>0.22384188196156174</v>
          </cell>
          <cell r="G1151">
            <v>0.24939379811729451</v>
          </cell>
        </row>
        <row r="1152">
          <cell r="A1152">
            <v>114.4</v>
          </cell>
          <cell r="B1152">
            <v>0.93568677856562832</v>
          </cell>
          <cell r="C1152">
            <v>0.33697227044252287</v>
          </cell>
          <cell r="D1152">
            <v>0.5056130101327494</v>
          </cell>
          <cell r="E1152">
            <v>0.22427989197465351</v>
          </cell>
          <cell r="F1152">
            <v>0.22384829935617745</v>
          </cell>
          <cell r="G1152">
            <v>0.24939531065217263</v>
          </cell>
        </row>
        <row r="1153">
          <cell r="A1153">
            <v>114.5</v>
          </cell>
          <cell r="B1153">
            <v>0.93669313425624701</v>
          </cell>
          <cell r="C1153">
            <v>0.33702328700580303</v>
          </cell>
          <cell r="D1153">
            <v>0.50550416632907902</v>
          </cell>
          <cell r="E1153">
            <v>0.22429959343607062</v>
          </cell>
          <cell r="F1153">
            <v>0.22385473130270839</v>
          </cell>
          <cell r="G1153">
            <v>0.24939682318705073</v>
          </cell>
        </row>
        <row r="1154">
          <cell r="A1154">
            <v>114.6</v>
          </cell>
          <cell r="B1154">
            <v>0.93769911772801817</v>
          </cell>
          <cell r="C1154">
            <v>0.33707427842538507</v>
          </cell>
          <cell r="D1154">
            <v>0.50539568430443316</v>
          </cell>
          <cell r="E1154">
            <v>0.22431929489748773</v>
          </cell>
          <cell r="F1154">
            <v>0.22386116324923933</v>
          </cell>
          <cell r="G1154">
            <v>0.24939833572192885</v>
          </cell>
        </row>
        <row r="1155">
          <cell r="A1155">
            <v>114.7</v>
          </cell>
          <cell r="B1155">
            <v>0.93870472898094182</v>
          </cell>
          <cell r="C1155">
            <v>0.33712529498866517</v>
          </cell>
          <cell r="D1155">
            <v>0.50528751237609415</v>
          </cell>
          <cell r="E1155">
            <v>0.22433897519729215</v>
          </cell>
          <cell r="F1155">
            <v>0.22386759519577026</v>
          </cell>
          <cell r="G1155">
            <v>0.24939986487806937</v>
          </cell>
        </row>
        <row r="1156">
          <cell r="A1156">
            <v>114.8</v>
          </cell>
          <cell r="B1156">
            <v>0.93970996801501816</v>
          </cell>
          <cell r="C1156">
            <v>0.33717633669564329</v>
          </cell>
          <cell r="D1156">
            <v>0.50517970222677955</v>
          </cell>
          <cell r="E1156">
            <v>0.22435867665870926</v>
          </cell>
          <cell r="F1156">
            <v>0.2238740271423012</v>
          </cell>
          <cell r="G1156">
            <v>0.24940137741294746</v>
          </cell>
        </row>
        <row r="1157">
          <cell r="A1157">
            <v>114.9</v>
          </cell>
          <cell r="B1157">
            <v>0.94071477279377225</v>
          </cell>
          <cell r="C1157">
            <v>0.3372273784026214</v>
          </cell>
          <cell r="D1157">
            <v>0.5050722021737718</v>
          </cell>
          <cell r="E1157">
            <v>0.22437835695851369</v>
          </cell>
          <cell r="F1157">
            <v>0.22388045908883214</v>
          </cell>
          <cell r="G1157">
            <v>0.24940288994782558</v>
          </cell>
        </row>
        <row r="1158">
          <cell r="A1158">
            <v>115</v>
          </cell>
          <cell r="B1158">
            <v>0.94171920535367903</v>
          </cell>
          <cell r="C1158">
            <v>0.33727842010959952</v>
          </cell>
          <cell r="D1158">
            <v>0.5049650122170708</v>
          </cell>
          <cell r="E1158">
            <v>0.2243980160967054</v>
          </cell>
          <cell r="F1158">
            <v>0.22388690558727831</v>
          </cell>
          <cell r="G1158">
            <v>0.24940441910396605</v>
          </cell>
        </row>
        <row r="1159">
          <cell r="A1159">
            <v>115.1</v>
          </cell>
          <cell r="B1159">
            <v>0.94272320365826356</v>
          </cell>
          <cell r="C1159">
            <v>0.33732948696027565</v>
          </cell>
          <cell r="D1159">
            <v>0.5048581840393942</v>
          </cell>
          <cell r="E1159">
            <v>0.22441769639650982</v>
          </cell>
          <cell r="F1159">
            <v>0.22389335208572447</v>
          </cell>
          <cell r="G1159">
            <v>0.24940594826010656</v>
          </cell>
        </row>
        <row r="1160">
          <cell r="A1160">
            <v>115.2</v>
          </cell>
          <cell r="B1160">
            <v>0.94372682974400079</v>
          </cell>
          <cell r="C1160">
            <v>0.33738055381095178</v>
          </cell>
          <cell r="D1160">
            <v>0.50475171764074245</v>
          </cell>
          <cell r="E1160">
            <v>0.22443735553470157</v>
          </cell>
          <cell r="F1160">
            <v>0.22389979858417064</v>
          </cell>
          <cell r="G1160">
            <v>0.24940747741624705</v>
          </cell>
        </row>
        <row r="1161">
          <cell r="A1161">
            <v>115.3</v>
          </cell>
          <cell r="B1161">
            <v>0.94472995953794137</v>
          </cell>
          <cell r="C1161">
            <v>0.33743164580532597</v>
          </cell>
          <cell r="D1161">
            <v>0.50464550965567934</v>
          </cell>
          <cell r="E1161">
            <v>0.22445699351128057</v>
          </cell>
          <cell r="F1161">
            <v>0.22390624508261681</v>
          </cell>
          <cell r="G1161">
            <v>0.24940898995112515</v>
          </cell>
        </row>
        <row r="1162">
          <cell r="A1162">
            <v>115.4</v>
          </cell>
          <cell r="B1162">
            <v>0.94573265507655979</v>
          </cell>
          <cell r="C1162">
            <v>0.33748273779970006</v>
          </cell>
          <cell r="D1162">
            <v>0.50453966344964096</v>
          </cell>
          <cell r="E1162">
            <v>0.22447665264947228</v>
          </cell>
          <cell r="F1162">
            <v>0.22391269158106297</v>
          </cell>
          <cell r="G1162">
            <v>0.24941051910726567</v>
          </cell>
        </row>
        <row r="1163">
          <cell r="A1163">
            <v>115.5</v>
          </cell>
          <cell r="B1163">
            <v>0.94673497839633081</v>
          </cell>
          <cell r="C1163">
            <v>0.33753385493777227</v>
          </cell>
          <cell r="D1163">
            <v>0.50443417902262699</v>
          </cell>
          <cell r="E1163">
            <v>0.22449629062605134</v>
          </cell>
          <cell r="F1163">
            <v>0.22391915263142437</v>
          </cell>
          <cell r="G1163">
            <v>0.24941206488466858</v>
          </cell>
        </row>
        <row r="1164">
          <cell r="A1164">
            <v>115.6</v>
          </cell>
          <cell r="B1164">
            <v>0.94773674338783054</v>
          </cell>
          <cell r="C1164">
            <v>0.33758497207584443</v>
          </cell>
          <cell r="D1164">
            <v>0.50432895300920211</v>
          </cell>
          <cell r="E1164">
            <v>0.22451592860263037</v>
          </cell>
          <cell r="F1164">
            <v>0.22392559912987053</v>
          </cell>
          <cell r="G1164">
            <v>0.24941359404080909</v>
          </cell>
        </row>
        <row r="1165">
          <cell r="A1165">
            <v>115.7</v>
          </cell>
          <cell r="B1165">
            <v>0.94873813616048297</v>
          </cell>
          <cell r="C1165">
            <v>0.33763608921391663</v>
          </cell>
          <cell r="D1165">
            <v>0.50422408877480185</v>
          </cell>
          <cell r="E1165">
            <v>0.22453554541759668</v>
          </cell>
          <cell r="F1165">
            <v>0.22393206018023193</v>
          </cell>
          <cell r="G1165">
            <v>0.24941512319694956</v>
          </cell>
        </row>
        <row r="1166">
          <cell r="A1166">
            <v>115.8</v>
          </cell>
          <cell r="B1166">
            <v>0.94973897060486401</v>
          </cell>
          <cell r="C1166">
            <v>0.3376872314956868</v>
          </cell>
          <cell r="D1166">
            <v>0.50411953463670811</v>
          </cell>
          <cell r="E1166">
            <v>0.22455516223256303</v>
          </cell>
          <cell r="F1166">
            <v>0.22393852123059332</v>
          </cell>
          <cell r="G1166">
            <v>0.24941666897435244</v>
          </cell>
        </row>
        <row r="1167">
          <cell r="A1167">
            <v>115.9</v>
          </cell>
          <cell r="B1167">
            <v>0.95073937079392301</v>
          </cell>
          <cell r="C1167">
            <v>0.33773839892115504</v>
          </cell>
          <cell r="D1167">
            <v>0.50401534227763911</v>
          </cell>
          <cell r="E1167">
            <v>0.22457477904752937</v>
          </cell>
          <cell r="F1167">
            <v>0.22394498228095472</v>
          </cell>
          <cell r="G1167">
            <v>0.24941819813049299</v>
          </cell>
        </row>
        <row r="1168">
          <cell r="A1168">
            <v>116</v>
          </cell>
          <cell r="B1168">
            <v>0.95173927469118558</v>
          </cell>
          <cell r="C1168">
            <v>0.33778956634662322</v>
          </cell>
          <cell r="D1168">
            <v>0.50391146001487674</v>
          </cell>
          <cell r="E1168">
            <v>0.22459437470088303</v>
          </cell>
          <cell r="F1168">
            <v>0.22395144333131611</v>
          </cell>
          <cell r="G1168">
            <v>0.24941974390789587</v>
          </cell>
        </row>
        <row r="1169">
          <cell r="A1169">
            <v>116.1</v>
          </cell>
          <cell r="B1169">
            <v>0.95273868229665126</v>
          </cell>
          <cell r="C1169">
            <v>0.33784073377209145</v>
          </cell>
          <cell r="D1169">
            <v>0.50380783616570346</v>
          </cell>
          <cell r="E1169">
            <v>0.22461397035423666</v>
          </cell>
          <cell r="F1169">
            <v>0.22395791893359274</v>
          </cell>
          <cell r="G1169">
            <v>0.24942128968529875</v>
          </cell>
        </row>
        <row r="1170">
          <cell r="A1170">
            <v>116.2</v>
          </cell>
          <cell r="B1170">
            <v>0.95373753157384589</v>
          </cell>
          <cell r="C1170">
            <v>0.33789192634125764</v>
          </cell>
          <cell r="D1170">
            <v>0.50370457409555447</v>
          </cell>
          <cell r="E1170">
            <v>0.22463356600759032</v>
          </cell>
          <cell r="F1170">
            <v>0.22396439453586936</v>
          </cell>
          <cell r="G1170">
            <v>0.24942283546270169</v>
          </cell>
        </row>
        <row r="1171">
          <cell r="A1171">
            <v>116.3</v>
          </cell>
          <cell r="B1171">
            <v>0.95473594659571848</v>
          </cell>
          <cell r="C1171">
            <v>0.33794311891042389</v>
          </cell>
          <cell r="D1171">
            <v>0.50360167380443033</v>
          </cell>
          <cell r="E1171">
            <v>0.22465314049933124</v>
          </cell>
          <cell r="F1171">
            <v>0.22397087013814598</v>
          </cell>
          <cell r="G1171">
            <v>0.24942438124010458</v>
          </cell>
        </row>
        <row r="1172">
          <cell r="A1172">
            <v>116.4</v>
          </cell>
          <cell r="B1172">
            <v>0.95573374125284516</v>
          </cell>
          <cell r="C1172">
            <v>0.33799433662328815</v>
          </cell>
          <cell r="D1172">
            <v>0.50349903192689494</v>
          </cell>
          <cell r="E1172">
            <v>0.22467271499107222</v>
          </cell>
          <cell r="F1172">
            <v>0.22397734574042261</v>
          </cell>
          <cell r="G1172">
            <v>0.24942592701750746</v>
          </cell>
        </row>
        <row r="1173">
          <cell r="A1173">
            <v>116.5</v>
          </cell>
          <cell r="B1173">
            <v>0.95673110165464992</v>
          </cell>
          <cell r="C1173">
            <v>0.33804555433615235</v>
          </cell>
          <cell r="D1173">
            <v>0.5033967001456664</v>
          </cell>
          <cell r="E1173">
            <v>0.22469228948281317</v>
          </cell>
          <cell r="F1173">
            <v>0.22398382134269923</v>
          </cell>
          <cell r="G1173">
            <v>0.24942747279491034</v>
          </cell>
        </row>
        <row r="1174">
          <cell r="A1174">
            <v>116.6</v>
          </cell>
          <cell r="B1174">
            <v>0.95772784169170888</v>
          </cell>
          <cell r="C1174">
            <v>0.33809677204901667</v>
          </cell>
          <cell r="D1174">
            <v>0.50329473014346238</v>
          </cell>
          <cell r="E1174">
            <v>0.22471184281294143</v>
          </cell>
          <cell r="F1174">
            <v>0.22399029694497585</v>
          </cell>
          <cell r="G1174">
            <v>0.24942903519357565</v>
          </cell>
        </row>
        <row r="1175">
          <cell r="A1175">
            <v>116.7</v>
          </cell>
          <cell r="B1175">
            <v>0.95872402340049645</v>
          </cell>
          <cell r="C1175">
            <v>0.33814801490557894</v>
          </cell>
          <cell r="D1175">
            <v>0.50319301855484733</v>
          </cell>
          <cell r="E1175">
            <v>0.22473141730468238</v>
          </cell>
          <cell r="F1175">
            <v>0.2239967870991677</v>
          </cell>
          <cell r="G1175">
            <v>0.24943058097097856</v>
          </cell>
        </row>
        <row r="1176">
          <cell r="A1176">
            <v>116.8</v>
          </cell>
          <cell r="B1176">
            <v>0.95971964678101307</v>
          </cell>
          <cell r="C1176">
            <v>0.33819928290583917</v>
          </cell>
          <cell r="D1176">
            <v>0.5030916687452569</v>
          </cell>
          <cell r="E1176">
            <v>0.22475094947319793</v>
          </cell>
          <cell r="F1176">
            <v>0.22400326270144433</v>
          </cell>
          <cell r="G1176">
            <v>0.24943214336964387</v>
          </cell>
        </row>
        <row r="1177">
          <cell r="A1177">
            <v>116.9</v>
          </cell>
          <cell r="B1177">
            <v>0.96071471183325829</v>
          </cell>
          <cell r="C1177">
            <v>0.33825055090609946</v>
          </cell>
          <cell r="D1177">
            <v>0.502990629031973</v>
          </cell>
          <cell r="E1177">
            <v>0.22477050280332622</v>
          </cell>
          <cell r="F1177">
            <v>0.22400975285563618</v>
          </cell>
          <cell r="G1177">
            <v>0.24943370576830917</v>
          </cell>
        </row>
        <row r="1178">
          <cell r="A1178">
            <v>117</v>
          </cell>
          <cell r="B1178">
            <v>0.96170921855723235</v>
          </cell>
          <cell r="C1178">
            <v>0.33830181890635974</v>
          </cell>
          <cell r="D1178">
            <v>0.50288989941499607</v>
          </cell>
          <cell r="E1178">
            <v>0.22479003497184177</v>
          </cell>
          <cell r="F1178">
            <v>0.22401624300982803</v>
          </cell>
          <cell r="G1178">
            <v>0.24943525154571206</v>
          </cell>
        </row>
        <row r="1179">
          <cell r="A1179">
            <v>117.1</v>
          </cell>
          <cell r="B1179">
            <v>0.96270310491646072</v>
          </cell>
          <cell r="C1179">
            <v>0.33835308690662003</v>
          </cell>
          <cell r="D1179">
            <v>0.50278942821160799</v>
          </cell>
          <cell r="E1179">
            <v>0.22480956714035735</v>
          </cell>
          <cell r="F1179">
            <v>0.22402274771593511</v>
          </cell>
          <cell r="G1179">
            <v>0.24943681394437736</v>
          </cell>
        </row>
        <row r="1180">
          <cell r="A1180">
            <v>117.2</v>
          </cell>
          <cell r="B1180">
            <v>0.96369643294741769</v>
          </cell>
          <cell r="C1180">
            <v>0.33840440519427634</v>
          </cell>
          <cell r="D1180">
            <v>0.50268931878724454</v>
          </cell>
          <cell r="E1180">
            <v>0.22482907814726022</v>
          </cell>
          <cell r="F1180">
            <v>0.22402923787012696</v>
          </cell>
          <cell r="G1180">
            <v>0.24943837634304267</v>
          </cell>
        </row>
        <row r="1181">
          <cell r="A1181">
            <v>117.3</v>
          </cell>
          <cell r="B1181">
            <v>0.96468907857715447</v>
          </cell>
          <cell r="C1181">
            <v>0.33845569833823469</v>
          </cell>
          <cell r="D1181">
            <v>0.50258951945918784</v>
          </cell>
          <cell r="E1181">
            <v>0.22484858915416309</v>
          </cell>
          <cell r="F1181">
            <v>0.22403574257623404</v>
          </cell>
          <cell r="G1181">
            <v>0.24943995536297034</v>
          </cell>
        </row>
        <row r="1182">
          <cell r="A1182">
            <v>117.4</v>
          </cell>
          <cell r="B1182">
            <v>0.96568116587861985</v>
          </cell>
          <cell r="C1182">
            <v>0.338507016625891</v>
          </cell>
          <cell r="D1182">
            <v>0.50249003022743777</v>
          </cell>
          <cell r="E1182">
            <v>0.22486810016106595</v>
          </cell>
          <cell r="F1182">
            <v>0.22404223273042589</v>
          </cell>
          <cell r="G1182">
            <v>0.24944151776163564</v>
          </cell>
        </row>
        <row r="1183">
          <cell r="A1183">
            <v>117.5</v>
          </cell>
          <cell r="B1183">
            <v>0.96667263281533966</v>
          </cell>
          <cell r="C1183">
            <v>0.33855836005724532</v>
          </cell>
          <cell r="D1183">
            <v>0.50239079940927678</v>
          </cell>
          <cell r="E1183">
            <v>0.22488761116796882</v>
          </cell>
          <cell r="F1183">
            <v>0.22404873743653297</v>
          </cell>
          <cell r="G1183">
            <v>0.24944308016030095</v>
          </cell>
        </row>
        <row r="1184">
          <cell r="A1184">
            <v>117.6</v>
          </cell>
          <cell r="B1184">
            <v>0.96766341735083905</v>
          </cell>
          <cell r="C1184">
            <v>0.33860967834490163</v>
          </cell>
          <cell r="D1184">
            <v>0.5022919303701403</v>
          </cell>
          <cell r="E1184">
            <v>0.224907101013259</v>
          </cell>
          <cell r="F1184">
            <v>0.22405524214264005</v>
          </cell>
          <cell r="G1184">
            <v>0.24944465918022862</v>
          </cell>
        </row>
        <row r="1185">
          <cell r="A1185">
            <v>117.7</v>
          </cell>
          <cell r="B1185">
            <v>0.96865358152159242</v>
          </cell>
          <cell r="C1185">
            <v>0.33866104691995402</v>
          </cell>
          <cell r="D1185">
            <v>0.50219331974459269</v>
          </cell>
          <cell r="E1185">
            <v>0.22492659085854921</v>
          </cell>
          <cell r="F1185">
            <v>0.22406176140066236</v>
          </cell>
          <cell r="G1185">
            <v>0.24944622157889393</v>
          </cell>
        </row>
        <row r="1186">
          <cell r="A1186">
            <v>117.8</v>
          </cell>
          <cell r="B1186">
            <v>0.96964306329112571</v>
          </cell>
          <cell r="C1186">
            <v>0.33871239035130835</v>
          </cell>
          <cell r="D1186">
            <v>0.50209501921535205</v>
          </cell>
          <cell r="E1186">
            <v>0.22494605954222668</v>
          </cell>
          <cell r="F1186">
            <v>0.22406826610676944</v>
          </cell>
          <cell r="G1186">
            <v>0.24944780059882157</v>
          </cell>
        </row>
        <row r="1187">
          <cell r="A1187">
            <v>117.9</v>
          </cell>
          <cell r="B1187">
            <v>0.97063186265943846</v>
          </cell>
          <cell r="C1187">
            <v>0.33876375892636074</v>
          </cell>
          <cell r="D1187">
            <v>0.50199702878241803</v>
          </cell>
          <cell r="E1187">
            <v>0.22496552822590415</v>
          </cell>
          <cell r="F1187">
            <v>0.22407478536479175</v>
          </cell>
          <cell r="G1187">
            <v>0.2494493796187493</v>
          </cell>
        </row>
        <row r="1188">
          <cell r="A1188">
            <v>118</v>
          </cell>
          <cell r="B1188">
            <v>0.97162004166300553</v>
          </cell>
          <cell r="C1188">
            <v>0.33881515264511108</v>
          </cell>
          <cell r="D1188">
            <v>0.50189934844579076</v>
          </cell>
          <cell r="E1188">
            <v>0.22498499690958165</v>
          </cell>
          <cell r="F1188">
            <v>0.22408129007089883</v>
          </cell>
          <cell r="G1188">
            <v>0.24945095863867697</v>
          </cell>
        </row>
        <row r="1189">
          <cell r="A1189">
            <v>118.1</v>
          </cell>
          <cell r="B1189">
            <v>0.97260753826535218</v>
          </cell>
          <cell r="C1189">
            <v>0.33886654636386149</v>
          </cell>
          <cell r="D1189">
            <v>0.50180197820547023</v>
          </cell>
          <cell r="E1189">
            <v>0.22500446559325915</v>
          </cell>
          <cell r="F1189">
            <v>0.22408780932892114</v>
          </cell>
          <cell r="G1189">
            <v>0.2494525376586047</v>
          </cell>
        </row>
        <row r="1190">
          <cell r="A1190">
            <v>118.2</v>
          </cell>
          <cell r="B1190">
            <v>0.97359429043000389</v>
          </cell>
          <cell r="C1190">
            <v>0.33891794008261183</v>
          </cell>
          <cell r="D1190">
            <v>0.50170491806145645</v>
          </cell>
          <cell r="E1190">
            <v>0.22502391311532394</v>
          </cell>
          <cell r="F1190">
            <v>0.22409432858694345</v>
          </cell>
          <cell r="G1190">
            <v>0.24945411667853237</v>
          </cell>
        </row>
        <row r="1191">
          <cell r="A1191">
            <v>118.3</v>
          </cell>
          <cell r="B1191">
            <v>0.9745803601934353</v>
          </cell>
          <cell r="C1191">
            <v>0.33896935894506025</v>
          </cell>
          <cell r="D1191">
            <v>0.50160811633103164</v>
          </cell>
          <cell r="E1191">
            <v>0.22504336063738872</v>
          </cell>
          <cell r="F1191">
            <v>0.22410086239688098</v>
          </cell>
          <cell r="G1191">
            <v>0.24945571231972247</v>
          </cell>
        </row>
        <row r="1192">
          <cell r="A1192">
            <v>118.4</v>
          </cell>
          <cell r="B1192">
            <v>0.97556574755564629</v>
          </cell>
          <cell r="C1192">
            <v>0.33902077780750867</v>
          </cell>
          <cell r="D1192">
            <v>0.50151162469691357</v>
          </cell>
          <cell r="E1192">
            <v>0.22506280815945354</v>
          </cell>
          <cell r="F1192">
            <v>0.22410738165490329</v>
          </cell>
          <cell r="G1192">
            <v>0.24945729133965017</v>
          </cell>
        </row>
        <row r="1193">
          <cell r="A1193">
            <v>118.5</v>
          </cell>
          <cell r="B1193">
            <v>0.97655039048016223</v>
          </cell>
          <cell r="C1193">
            <v>0.33907222181365504</v>
          </cell>
          <cell r="D1193">
            <v>0.50141544315910236</v>
          </cell>
          <cell r="E1193">
            <v>0.22508223451990561</v>
          </cell>
          <cell r="F1193">
            <v>0.22411391546484083</v>
          </cell>
          <cell r="G1193">
            <v>0.24945888698084026</v>
          </cell>
        </row>
        <row r="1194">
          <cell r="A1194">
            <v>118.6</v>
          </cell>
          <cell r="B1194">
            <v>0.97753428896698336</v>
          </cell>
          <cell r="C1194">
            <v>0.33912366581980147</v>
          </cell>
          <cell r="D1194">
            <v>0.50131957171759778</v>
          </cell>
          <cell r="E1194">
            <v>0.22510166088035774</v>
          </cell>
          <cell r="F1194">
            <v>0.22412044927477837</v>
          </cell>
          <cell r="G1194">
            <v>0.24946046600076793</v>
          </cell>
        </row>
        <row r="1195">
          <cell r="A1195">
            <v>118.7</v>
          </cell>
          <cell r="B1195">
            <v>0.97851744301610943</v>
          </cell>
          <cell r="C1195">
            <v>0.3391751098259479</v>
          </cell>
          <cell r="D1195">
            <v>0.50122395868968217</v>
          </cell>
          <cell r="E1195">
            <v>0.22512108724080984</v>
          </cell>
          <cell r="F1195">
            <v>0.2241269830847159</v>
          </cell>
          <cell r="G1195">
            <v>0.24946206164195803</v>
          </cell>
        </row>
        <row r="1196">
          <cell r="A1196">
            <v>118.8</v>
          </cell>
          <cell r="B1196">
            <v>0.97949985262754058</v>
          </cell>
          <cell r="C1196">
            <v>0.33922657897579234</v>
          </cell>
          <cell r="D1196">
            <v>0.50112865575807342</v>
          </cell>
          <cell r="E1196">
            <v>0.22514049243964926</v>
          </cell>
          <cell r="F1196">
            <v>0.22413351689465344</v>
          </cell>
          <cell r="G1196">
            <v>0.24946365728314812</v>
          </cell>
        </row>
        <row r="1197">
          <cell r="A1197">
            <v>118.9</v>
          </cell>
          <cell r="B1197">
            <v>0.98048151780127701</v>
          </cell>
          <cell r="C1197">
            <v>0.33927804812563678</v>
          </cell>
          <cell r="D1197">
            <v>0.50103366292277141</v>
          </cell>
          <cell r="E1197">
            <v>0.22515989763848865</v>
          </cell>
          <cell r="F1197">
            <v>0.22414005070459098</v>
          </cell>
          <cell r="G1197">
            <v>0.24946525292433819</v>
          </cell>
        </row>
        <row r="1198">
          <cell r="A1198">
            <v>119</v>
          </cell>
          <cell r="B1198">
            <v>0.98146243853731818</v>
          </cell>
          <cell r="C1198">
            <v>0.33932954241917923</v>
          </cell>
          <cell r="D1198">
            <v>0.50093892850105814</v>
          </cell>
          <cell r="E1198">
            <v>0.22517928167571538</v>
          </cell>
          <cell r="F1198">
            <v>0.22414658451452851</v>
          </cell>
          <cell r="G1198">
            <v>0.24946684856552828</v>
          </cell>
        </row>
        <row r="1199">
          <cell r="A1199">
            <v>119.1</v>
          </cell>
          <cell r="B1199">
            <v>0.98244255279918991</v>
          </cell>
          <cell r="C1199">
            <v>0.33938103671272168</v>
          </cell>
          <cell r="D1199">
            <v>0.50084450417565196</v>
          </cell>
          <cell r="E1199">
            <v>0.2251986868745548</v>
          </cell>
          <cell r="F1199">
            <v>0.22415313287638128</v>
          </cell>
          <cell r="G1199">
            <v>0.24946844420671838</v>
          </cell>
        </row>
        <row r="1200">
          <cell r="A1200">
            <v>119.2</v>
          </cell>
          <cell r="B1200">
            <v>0.98342186058689229</v>
          </cell>
          <cell r="C1200">
            <v>0.33943253100626408</v>
          </cell>
          <cell r="D1200">
            <v>0.50075033826383453</v>
          </cell>
          <cell r="E1200">
            <v>0.2252180709117815</v>
          </cell>
          <cell r="F1200">
            <v>0.22415968123823404</v>
          </cell>
          <cell r="G1200">
            <v>0.24947003984790844</v>
          </cell>
        </row>
        <row r="1201">
          <cell r="A1201">
            <v>119.3</v>
          </cell>
          <cell r="B1201">
            <v>0.9844003619004249</v>
          </cell>
          <cell r="C1201">
            <v>0.3394840504435046</v>
          </cell>
          <cell r="D1201">
            <v>0.50065653413104161</v>
          </cell>
          <cell r="E1201">
            <v>0.22523745494900821</v>
          </cell>
          <cell r="F1201">
            <v>0.22416622960008681</v>
          </cell>
          <cell r="G1201">
            <v>0.24947165211036096</v>
          </cell>
        </row>
        <row r="1202">
          <cell r="A1202">
            <v>119.4</v>
          </cell>
          <cell r="B1202">
            <v>0.98537805673978807</v>
          </cell>
          <cell r="C1202">
            <v>0.33953556988074513</v>
          </cell>
          <cell r="D1202">
            <v>0.50056293672912</v>
          </cell>
          <cell r="E1202">
            <v>0.22525681782462226</v>
          </cell>
          <cell r="F1202">
            <v>0.22417277796193957</v>
          </cell>
          <cell r="G1202">
            <v>0.24947324775155105</v>
          </cell>
        </row>
        <row r="1203">
          <cell r="A1203">
            <v>119.5</v>
          </cell>
          <cell r="B1203">
            <v>0.98635494510498178</v>
          </cell>
          <cell r="C1203">
            <v>0.33958711446168355</v>
          </cell>
          <cell r="D1203">
            <v>0.5004697011062228</v>
          </cell>
          <cell r="E1203">
            <v>0.22527618070023628</v>
          </cell>
          <cell r="F1203">
            <v>0.22417932632379234</v>
          </cell>
          <cell r="G1203">
            <v>0.24947486001400354</v>
          </cell>
        </row>
        <row r="1204">
          <cell r="A1204">
            <v>119.6</v>
          </cell>
          <cell r="B1204">
            <v>0.98733102699600583</v>
          </cell>
          <cell r="C1204">
            <v>0.33963865904262203</v>
          </cell>
          <cell r="D1204">
            <v>0.50037672389691468</v>
          </cell>
          <cell r="E1204">
            <v>0.22529554357585027</v>
          </cell>
          <cell r="F1204">
            <v>0.22418588923756033</v>
          </cell>
          <cell r="G1204">
            <v>0.249476472276456</v>
          </cell>
        </row>
        <row r="1205">
          <cell r="A1205">
            <v>119.7</v>
          </cell>
          <cell r="B1205">
            <v>0.98830624037638592</v>
          </cell>
          <cell r="C1205">
            <v>0.33969022876725857</v>
          </cell>
          <cell r="D1205">
            <v>0.50028400510119542</v>
          </cell>
          <cell r="E1205">
            <v>0.22531488528985161</v>
          </cell>
          <cell r="F1205">
            <v>0.2241924375994131</v>
          </cell>
          <cell r="G1205">
            <v>0.24947808453890852</v>
          </cell>
        </row>
        <row r="1206">
          <cell r="A1206">
            <v>119.8</v>
          </cell>
          <cell r="B1206">
            <v>0.98928064728259635</v>
          </cell>
          <cell r="C1206">
            <v>0.33974177334819705</v>
          </cell>
          <cell r="D1206">
            <v>0.50019159640178301</v>
          </cell>
          <cell r="E1206">
            <v>0.22533422700385294</v>
          </cell>
          <cell r="F1206">
            <v>0.22419900051318109</v>
          </cell>
          <cell r="G1206">
            <v>0.24947969680136101</v>
          </cell>
        </row>
        <row r="1207">
          <cell r="A1207">
            <v>119.9</v>
          </cell>
          <cell r="B1207">
            <v>0.9902541236416883</v>
          </cell>
          <cell r="C1207">
            <v>0.33979336821653161</v>
          </cell>
          <cell r="D1207">
            <v>0.50009944611595958</v>
          </cell>
          <cell r="E1207">
            <v>0.22535356871785428</v>
          </cell>
          <cell r="F1207">
            <v>0.22420556342694908</v>
          </cell>
          <cell r="G1207">
            <v>0.24948130906381347</v>
          </cell>
        </row>
        <row r="1208">
          <cell r="A1208">
            <v>120</v>
          </cell>
          <cell r="B1208">
            <v>0.99122679352661047</v>
          </cell>
          <cell r="C1208">
            <v>0.3398449379411681</v>
          </cell>
          <cell r="D1208">
            <v>0.50000760592644267</v>
          </cell>
          <cell r="E1208">
            <v>0.22537291043185562</v>
          </cell>
          <cell r="F1208">
            <v>0.22421212634071708</v>
          </cell>
          <cell r="G1208">
            <v>0.24948292132626596</v>
          </cell>
        </row>
        <row r="1209">
          <cell r="A1209">
            <v>120.1</v>
          </cell>
          <cell r="B1209">
            <v>0.99219859490088891</v>
          </cell>
          <cell r="C1209">
            <v>0.33989653280950266</v>
          </cell>
          <cell r="D1209">
            <v>0.49991607583323278</v>
          </cell>
          <cell r="E1209">
            <v>0.22539223098424424</v>
          </cell>
          <cell r="F1209">
            <v>0.22421868925448507</v>
          </cell>
          <cell r="G1209">
            <v>0.24948455020998084</v>
          </cell>
        </row>
        <row r="1210">
          <cell r="A1210">
            <v>120.2</v>
          </cell>
          <cell r="B1210">
            <v>0.99316946572804832</v>
          </cell>
          <cell r="C1210">
            <v>0.33994815282153518</v>
          </cell>
          <cell r="D1210">
            <v>0.49982480415361169</v>
          </cell>
          <cell r="E1210">
            <v>0.22541155153663286</v>
          </cell>
          <cell r="F1210">
            <v>0.22422526672016829</v>
          </cell>
          <cell r="G1210">
            <v>0.24948616247243333</v>
          </cell>
        </row>
        <row r="1211">
          <cell r="A1211">
            <v>120.3</v>
          </cell>
          <cell r="B1211">
            <v>0.99413946804456388</v>
          </cell>
          <cell r="C1211">
            <v>0.33999977283356769</v>
          </cell>
          <cell r="D1211">
            <v>0.49973379088757963</v>
          </cell>
          <cell r="E1211">
            <v>0.22543085092740883</v>
          </cell>
          <cell r="F1211">
            <v>0.22423184418585151</v>
          </cell>
          <cell r="G1211">
            <v>0.24948779135614821</v>
          </cell>
        </row>
        <row r="1212">
          <cell r="A1212">
            <v>120.4</v>
          </cell>
          <cell r="B1212">
            <v>0.99510853981396041</v>
          </cell>
          <cell r="C1212">
            <v>0.34005139284560026</v>
          </cell>
          <cell r="D1212">
            <v>0.49964308771785437</v>
          </cell>
          <cell r="E1212">
            <v>0.22545015031818477</v>
          </cell>
          <cell r="F1212">
            <v>0.22423840709961951</v>
          </cell>
          <cell r="G1212">
            <v>0.2494894036186007</v>
          </cell>
        </row>
        <row r="1213">
          <cell r="A1213">
            <v>120.5</v>
          </cell>
          <cell r="B1213">
            <v>0.99607668103623848</v>
          </cell>
          <cell r="C1213">
            <v>0.34010301285763284</v>
          </cell>
          <cell r="D1213">
            <v>0.49955264296171803</v>
          </cell>
          <cell r="E1213">
            <v>0.22546944970896071</v>
          </cell>
          <cell r="F1213">
            <v>0.22424498456530273</v>
          </cell>
          <cell r="G1213">
            <v>0.24949103250231558</v>
          </cell>
        </row>
        <row r="1214">
          <cell r="A1214">
            <v>120.6</v>
          </cell>
          <cell r="B1214">
            <v>0.99704395374787258</v>
          </cell>
          <cell r="C1214">
            <v>0.34015465801336336</v>
          </cell>
          <cell r="D1214">
            <v>0.49946245661917066</v>
          </cell>
          <cell r="E1214">
            <v>0.22548874909973665</v>
          </cell>
          <cell r="F1214">
            <v>0.22425156203098595</v>
          </cell>
          <cell r="G1214">
            <v>0.24949266138603049</v>
          </cell>
        </row>
        <row r="1215">
          <cell r="A1215">
            <v>120.7</v>
          </cell>
          <cell r="B1215">
            <v>0.99801023387591314</v>
          </cell>
          <cell r="C1215">
            <v>0.34020632831279196</v>
          </cell>
          <cell r="D1215">
            <v>0.49937258037292992</v>
          </cell>
          <cell r="E1215">
            <v>0.22550802732889991</v>
          </cell>
          <cell r="F1215">
            <v>0.2242581540485844</v>
          </cell>
          <cell r="G1215">
            <v>0.24949429026974537</v>
          </cell>
        </row>
        <row r="1216">
          <cell r="A1216">
            <v>120.8</v>
          </cell>
          <cell r="B1216">
            <v>0.99897558345683524</v>
          </cell>
          <cell r="C1216">
            <v>0.34025797346852255</v>
          </cell>
          <cell r="D1216">
            <v>0.49928296254027826</v>
          </cell>
          <cell r="E1216">
            <v>0.22552730555806316</v>
          </cell>
          <cell r="F1216">
            <v>0.22426473151426762</v>
          </cell>
          <cell r="G1216">
            <v>0.24949591915346023</v>
          </cell>
        </row>
        <row r="1217">
          <cell r="A1217">
            <v>120.9</v>
          </cell>
          <cell r="B1217">
            <v>0.99993994045416379</v>
          </cell>
          <cell r="C1217">
            <v>0.3403096689116491</v>
          </cell>
          <cell r="D1217">
            <v>0.49919365480393341</v>
          </cell>
          <cell r="E1217">
            <v>0.22554656262561371</v>
          </cell>
          <cell r="F1217">
            <v>0.22427132353186607</v>
          </cell>
          <cell r="G1217">
            <v>0.24949756465843753</v>
          </cell>
        </row>
        <row r="1218">
          <cell r="A1218">
            <v>121</v>
          </cell>
          <cell r="B1218">
            <v>1.0009033669043739</v>
          </cell>
          <cell r="C1218">
            <v>0.34036133921107775</v>
          </cell>
          <cell r="D1218">
            <v>0.49910455379845969</v>
          </cell>
          <cell r="E1218">
            <v>0.22556584085477696</v>
          </cell>
          <cell r="F1218">
            <v>0.22427791554946452</v>
          </cell>
          <cell r="G1218">
            <v>0.24949919354215239</v>
          </cell>
        </row>
        <row r="1219">
          <cell r="A1219">
            <v>121.1</v>
          </cell>
          <cell r="B1219">
            <v>1.0018658628074653</v>
          </cell>
          <cell r="C1219">
            <v>0.34041303465420436</v>
          </cell>
          <cell r="D1219">
            <v>0.49901581457201044</v>
          </cell>
          <cell r="E1219">
            <v>0.2255850979223275</v>
          </cell>
          <cell r="F1219">
            <v>0.22428450756706297</v>
          </cell>
          <cell r="G1219">
            <v>0.2495008224258673</v>
          </cell>
        </row>
        <row r="1220">
          <cell r="A1220">
            <v>121.2</v>
          </cell>
          <cell r="B1220">
            <v>1.0028273040904889</v>
          </cell>
          <cell r="C1220">
            <v>0.34046473009733091</v>
          </cell>
          <cell r="D1220">
            <v>0.49892728207643233</v>
          </cell>
          <cell r="E1220">
            <v>0.22560433382826539</v>
          </cell>
          <cell r="F1220">
            <v>0.22429109958466142</v>
          </cell>
          <cell r="G1220">
            <v>0.24950246793084455</v>
          </cell>
        </row>
        <row r="1221">
          <cell r="A1221">
            <v>121.3</v>
          </cell>
          <cell r="B1221">
            <v>1.0037877527899191</v>
          </cell>
          <cell r="C1221">
            <v>0.34051645068415554</v>
          </cell>
          <cell r="D1221">
            <v>0.49883905967716108</v>
          </cell>
          <cell r="E1221">
            <v>0.22562359089581596</v>
          </cell>
          <cell r="F1221">
            <v>0.22429769160225987</v>
          </cell>
          <cell r="G1221">
            <v>0.24950411343582182</v>
          </cell>
        </row>
        <row r="1222">
          <cell r="A1222">
            <v>121.4</v>
          </cell>
          <cell r="B1222">
            <v>1.0047472089057561</v>
          </cell>
          <cell r="C1222">
            <v>0.34056817127098016</v>
          </cell>
          <cell r="D1222">
            <v>0.4987510956914788</v>
          </cell>
          <cell r="E1222">
            <v>0.22564282680175382</v>
          </cell>
          <cell r="F1222">
            <v>0.22430428361985832</v>
          </cell>
          <cell r="G1222">
            <v>0.2495057589407991</v>
          </cell>
        </row>
        <row r="1223">
          <cell r="A1223">
            <v>121.5</v>
          </cell>
          <cell r="B1223">
            <v>1.0057056724379998</v>
          </cell>
          <cell r="C1223">
            <v>0.34061989185780478</v>
          </cell>
          <cell r="D1223">
            <v>0.49866339011938537</v>
          </cell>
          <cell r="E1223">
            <v>0.22566204154607897</v>
          </cell>
          <cell r="F1223">
            <v>0.224310890189372</v>
          </cell>
          <cell r="G1223">
            <v>0.2495074044457764</v>
          </cell>
        </row>
        <row r="1224">
          <cell r="A1224">
            <v>121.6</v>
          </cell>
          <cell r="B1224">
            <v>1.0066630193137012</v>
          </cell>
          <cell r="C1224">
            <v>0.34067163758832741</v>
          </cell>
          <cell r="D1224">
            <v>0.49857594296088092</v>
          </cell>
          <cell r="E1224">
            <v>0.22568127745201685</v>
          </cell>
          <cell r="F1224">
            <v>0.22431749675888568</v>
          </cell>
          <cell r="G1224">
            <v>0.24950904995075368</v>
          </cell>
        </row>
        <row r="1225">
          <cell r="A1225">
            <v>121.7</v>
          </cell>
          <cell r="B1225">
            <v>1.0076194356422836</v>
          </cell>
          <cell r="C1225">
            <v>0.3407233833188501</v>
          </cell>
          <cell r="D1225">
            <v>0.49848880589868333</v>
          </cell>
          <cell r="E1225">
            <v>0.22570049219634203</v>
          </cell>
          <cell r="F1225">
            <v>0.22432410332839936</v>
          </cell>
          <cell r="G1225">
            <v>0.24951069545573096</v>
          </cell>
        </row>
        <row r="1226">
          <cell r="A1226">
            <v>121.8</v>
          </cell>
          <cell r="B1226">
            <v>1.008574735314324</v>
          </cell>
          <cell r="C1226">
            <v>0.34077515419307075</v>
          </cell>
          <cell r="D1226">
            <v>0.49840187556735688</v>
          </cell>
          <cell r="E1226">
            <v>0.2257197069406672</v>
          </cell>
          <cell r="F1226">
            <v>0.22433070989791304</v>
          </cell>
          <cell r="G1226">
            <v>0.24951234096070826</v>
          </cell>
        </row>
        <row r="1227">
          <cell r="A1227">
            <v>121.9</v>
          </cell>
          <cell r="B1227">
            <v>1.0095289803662963</v>
          </cell>
          <cell r="C1227">
            <v>0.3408269250672914</v>
          </cell>
          <cell r="D1227">
            <v>0.49831525533233711</v>
          </cell>
          <cell r="E1227">
            <v>0.22573890052337967</v>
          </cell>
          <cell r="F1227">
            <v>0.22433731646742672</v>
          </cell>
          <cell r="G1227">
            <v>0.24951398646568554</v>
          </cell>
        </row>
        <row r="1228">
          <cell r="A1228">
            <v>122</v>
          </cell>
          <cell r="B1228">
            <v>1.010482170798201</v>
          </cell>
          <cell r="C1228">
            <v>0.3408786959415121</v>
          </cell>
          <cell r="D1228">
            <v>0.49822889351090632</v>
          </cell>
          <cell r="E1228">
            <v>0.22575809410609218</v>
          </cell>
          <cell r="F1228">
            <v>0.2243439230369404</v>
          </cell>
          <cell r="G1228">
            <v>0.24951564859192518</v>
          </cell>
        </row>
        <row r="1229">
          <cell r="A1229">
            <v>122.1</v>
          </cell>
          <cell r="B1229">
            <v>1.0114343066100375</v>
          </cell>
          <cell r="C1229">
            <v>0.34093049195943076</v>
          </cell>
          <cell r="D1229">
            <v>0.4981427901030645</v>
          </cell>
          <cell r="E1229">
            <v>0.22577728768880465</v>
          </cell>
          <cell r="F1229">
            <v>0.2243505441583693</v>
          </cell>
          <cell r="G1229">
            <v>0.24951731071816488</v>
          </cell>
        </row>
        <row r="1230">
          <cell r="A1230">
            <v>122.2</v>
          </cell>
          <cell r="B1230">
            <v>1.0123853257653317</v>
          </cell>
          <cell r="C1230">
            <v>0.34098228797734942</v>
          </cell>
          <cell r="D1230">
            <v>0.49805699679152948</v>
          </cell>
          <cell r="E1230">
            <v>0.22579648127151711</v>
          </cell>
          <cell r="F1230">
            <v>0.22435716527979821</v>
          </cell>
          <cell r="G1230">
            <v>0.24951895622314219</v>
          </cell>
        </row>
        <row r="1231">
          <cell r="A1231">
            <v>122.3</v>
          </cell>
          <cell r="B1231">
            <v>1.0133352282640837</v>
          </cell>
          <cell r="C1231">
            <v>0.34103408399526808</v>
          </cell>
          <cell r="D1231">
            <v>0.49797141021086566</v>
          </cell>
          <cell r="E1231">
            <v>0.22581565369261691</v>
          </cell>
          <cell r="F1231">
            <v>0.22436378640122712</v>
          </cell>
          <cell r="G1231">
            <v>0.24952061834938183</v>
          </cell>
        </row>
        <row r="1232">
          <cell r="A1232">
            <v>122.4</v>
          </cell>
          <cell r="B1232">
            <v>1.0142840141062932</v>
          </cell>
          <cell r="C1232">
            <v>0.34108590515688481</v>
          </cell>
          <cell r="D1232">
            <v>0.49788613372650847</v>
          </cell>
          <cell r="E1232">
            <v>0.22583482611371669</v>
          </cell>
          <cell r="F1232">
            <v>0.22437040752265602</v>
          </cell>
          <cell r="G1232">
            <v>0.24952228047562153</v>
          </cell>
        </row>
        <row r="1233">
          <cell r="A1233">
            <v>122.5</v>
          </cell>
          <cell r="B1233">
            <v>1.0152316832919603</v>
          </cell>
          <cell r="C1233">
            <v>0.34113772631850153</v>
          </cell>
          <cell r="D1233">
            <v>0.49780106397302248</v>
          </cell>
          <cell r="E1233">
            <v>0.22585397737320378</v>
          </cell>
          <cell r="F1233">
            <v>0.22437702864408493</v>
          </cell>
          <cell r="G1233">
            <v>0.24952394260186117</v>
          </cell>
        </row>
        <row r="1234">
          <cell r="A1234">
            <v>122.6</v>
          </cell>
          <cell r="B1234">
            <v>1.0161782358210849</v>
          </cell>
          <cell r="C1234">
            <v>0.3411895474801182</v>
          </cell>
          <cell r="D1234">
            <v>0.49771630431584329</v>
          </cell>
          <cell r="E1234">
            <v>0.22587312863269091</v>
          </cell>
          <cell r="F1234">
            <v>0.22438364976551384</v>
          </cell>
          <cell r="G1234">
            <v>0.24952562134936324</v>
          </cell>
        </row>
        <row r="1235">
          <cell r="A1235">
            <v>122.7</v>
          </cell>
          <cell r="B1235">
            <v>1.0171236716936671</v>
          </cell>
          <cell r="C1235">
            <v>0.34124139378543289</v>
          </cell>
          <cell r="D1235">
            <v>0.49763180307225302</v>
          </cell>
          <cell r="E1235">
            <v>0.22589227989217797</v>
          </cell>
          <cell r="F1235">
            <v>0.22439028543885797</v>
          </cell>
          <cell r="G1235">
            <v>0.24952728347560293</v>
          </cell>
        </row>
        <row r="1236">
          <cell r="A1236">
            <v>122.8</v>
          </cell>
          <cell r="B1236">
            <v>1.0180679288732322</v>
          </cell>
          <cell r="C1236">
            <v>0.3412932652344457</v>
          </cell>
          <cell r="D1236">
            <v>0.497547508559534</v>
          </cell>
          <cell r="E1236">
            <v>0.22591143115166507</v>
          </cell>
          <cell r="F1236">
            <v>0.22439692111220211</v>
          </cell>
          <cell r="G1236">
            <v>0.24952894560184261</v>
          </cell>
        </row>
        <row r="1237">
          <cell r="A1237">
            <v>122.9</v>
          </cell>
          <cell r="B1237">
            <v>1.0190110073597802</v>
          </cell>
          <cell r="C1237">
            <v>0.34134511153976038</v>
          </cell>
          <cell r="D1237">
            <v>0.49746352414312167</v>
          </cell>
          <cell r="E1237">
            <v>0.22593056124953947</v>
          </cell>
          <cell r="F1237">
            <v>0.22440354223363101</v>
          </cell>
          <cell r="G1237">
            <v>0.24953062434934467</v>
          </cell>
        </row>
        <row r="1238">
          <cell r="A1238">
            <v>123</v>
          </cell>
          <cell r="B1238">
            <v>1.0199529071533113</v>
          </cell>
          <cell r="C1238">
            <v>0.34139698298877313</v>
          </cell>
          <cell r="D1238">
            <v>0.49737979814029826</v>
          </cell>
          <cell r="E1238">
            <v>0.22594969134741386</v>
          </cell>
          <cell r="F1238">
            <v>0.22441019245889038</v>
          </cell>
          <cell r="G1238">
            <v>0.24953230309684679</v>
          </cell>
        </row>
        <row r="1239">
          <cell r="A1239">
            <v>123.1</v>
          </cell>
          <cell r="B1239">
            <v>1.0208936282538257</v>
          </cell>
          <cell r="C1239">
            <v>0.34144885443778583</v>
          </cell>
          <cell r="D1239">
            <v>0.4972962788683461</v>
          </cell>
          <cell r="E1239">
            <v>0.22596882144528829</v>
          </cell>
          <cell r="F1239">
            <v>0.22441682813223451</v>
          </cell>
          <cell r="G1239">
            <v>0.24953396522308643</v>
          </cell>
        </row>
        <row r="1240">
          <cell r="A1240">
            <v>123.2</v>
          </cell>
          <cell r="B1240">
            <v>1.0218331706613228</v>
          </cell>
          <cell r="C1240">
            <v>0.3415007510304966</v>
          </cell>
          <cell r="D1240">
            <v>0.49721306969270063</v>
          </cell>
          <cell r="E1240">
            <v>0.22598793038154999</v>
          </cell>
          <cell r="F1240">
            <v>0.22442346380557865</v>
          </cell>
          <cell r="G1240">
            <v>0.2495356439705885</v>
          </cell>
        </row>
        <row r="1241">
          <cell r="A1241">
            <v>123.3</v>
          </cell>
          <cell r="B1241">
            <v>1.0227714723393284</v>
          </cell>
          <cell r="C1241">
            <v>0.34155264762320736</v>
          </cell>
          <cell r="D1241">
            <v>0.49713011893064413</v>
          </cell>
          <cell r="E1241">
            <v>0.22600703931781169</v>
          </cell>
          <cell r="F1241">
            <v>0.22443011403083801</v>
          </cell>
          <cell r="G1241">
            <v>0.24953732271809057</v>
          </cell>
        </row>
        <row r="1242">
          <cell r="A1242">
            <v>123.4</v>
          </cell>
          <cell r="B1242">
            <v>1.023708595324317</v>
          </cell>
          <cell r="C1242">
            <v>0.34160454421591813</v>
          </cell>
          <cell r="D1242">
            <v>0.49704737489945883</v>
          </cell>
          <cell r="E1242">
            <v>0.22602614825407341</v>
          </cell>
          <cell r="F1242">
            <v>0.22443674970418215</v>
          </cell>
          <cell r="G1242">
            <v>0.24953900146559263</v>
          </cell>
        </row>
        <row r="1243">
          <cell r="A1243">
            <v>123.5</v>
          </cell>
          <cell r="B1243">
            <v>1.0246444775798143</v>
          </cell>
          <cell r="C1243">
            <v>0.34165646595232685</v>
          </cell>
          <cell r="D1243">
            <v>0.49696494096458027</v>
          </cell>
          <cell r="E1243">
            <v>0.22604523602872242</v>
          </cell>
          <cell r="F1243">
            <v>0.22444339992944151</v>
          </cell>
          <cell r="G1243">
            <v>0.24954069683435712</v>
          </cell>
        </row>
        <row r="1244">
          <cell r="A1244">
            <v>123.6</v>
          </cell>
          <cell r="B1244">
            <v>1.0255791191058197</v>
          </cell>
          <cell r="C1244">
            <v>0.34170838768873563</v>
          </cell>
          <cell r="D1244">
            <v>0.4968827137605728</v>
          </cell>
          <cell r="E1244">
            <v>0.22606434496498412</v>
          </cell>
          <cell r="F1244">
            <v>0.22445005015470088</v>
          </cell>
          <cell r="G1244">
            <v>0.24954237558185918</v>
          </cell>
        </row>
        <row r="1245">
          <cell r="A1245">
            <v>123.7</v>
          </cell>
          <cell r="B1245">
            <v>1.0265125199023335</v>
          </cell>
          <cell r="C1245">
            <v>0.34176033456884247</v>
          </cell>
          <cell r="D1245">
            <v>0.49680074497015442</v>
          </cell>
          <cell r="E1245">
            <v>0.22608341157802045</v>
          </cell>
          <cell r="F1245">
            <v>0.22445670037996024</v>
          </cell>
          <cell r="G1245">
            <v>0.24954405432936125</v>
          </cell>
        </row>
        <row r="1246">
          <cell r="A1246">
            <v>123.8</v>
          </cell>
          <cell r="B1246">
            <v>1.0274446799693557</v>
          </cell>
          <cell r="C1246">
            <v>0.34181225630525119</v>
          </cell>
          <cell r="D1246">
            <v>0.49671903459332489</v>
          </cell>
          <cell r="E1246">
            <v>0.22610249935266946</v>
          </cell>
          <cell r="F1246">
            <v>0.22446336515713483</v>
          </cell>
          <cell r="G1246">
            <v>0.24954574969812574</v>
          </cell>
        </row>
        <row r="1247">
          <cell r="A1247">
            <v>123.9</v>
          </cell>
          <cell r="B1247">
            <v>1.0283755372704118</v>
          </cell>
          <cell r="C1247">
            <v>0.341864228329056</v>
          </cell>
          <cell r="D1247">
            <v>0.49663758263008445</v>
          </cell>
          <cell r="E1247">
            <v>0.22612156596570579</v>
          </cell>
          <cell r="F1247">
            <v>0.22447001538239419</v>
          </cell>
          <cell r="G1247">
            <v>0.24954744506689022</v>
          </cell>
        </row>
        <row r="1248">
          <cell r="A1248">
            <v>124</v>
          </cell>
          <cell r="B1248">
            <v>1.0293051538419764</v>
          </cell>
          <cell r="C1248">
            <v>0.34191617520916284</v>
          </cell>
          <cell r="D1248">
            <v>0.49655638908043293</v>
          </cell>
          <cell r="E1248">
            <v>0.22614063257874209</v>
          </cell>
          <cell r="F1248">
            <v>0.22447668015956879</v>
          </cell>
          <cell r="G1248">
            <v>0.24954912381439229</v>
          </cell>
        </row>
        <row r="1249">
          <cell r="A1249">
            <v>124.1</v>
          </cell>
          <cell r="B1249">
            <v>1.0302334676475746</v>
          </cell>
          <cell r="C1249">
            <v>0.34196814723296765</v>
          </cell>
          <cell r="D1249">
            <v>0.49647545394437026</v>
          </cell>
          <cell r="E1249">
            <v>0.22615967803016573</v>
          </cell>
          <cell r="F1249">
            <v>0.22448333038482815</v>
          </cell>
          <cell r="G1249">
            <v>0.24955081918315677</v>
          </cell>
        </row>
        <row r="1250">
          <cell r="A1250">
            <v>124.2</v>
          </cell>
          <cell r="B1250">
            <v>1.0311604166507324</v>
          </cell>
          <cell r="C1250">
            <v>0.34202011925677245</v>
          </cell>
          <cell r="D1250">
            <v>0.4963947255391789</v>
          </cell>
          <cell r="E1250">
            <v>0.22617874464320206</v>
          </cell>
          <cell r="F1250">
            <v>0.22448999516200274</v>
          </cell>
          <cell r="G1250">
            <v>0.24955251455192121</v>
          </cell>
        </row>
        <row r="1251">
          <cell r="A1251">
            <v>124.3</v>
          </cell>
          <cell r="B1251">
            <v>1.0320861249243984</v>
          </cell>
          <cell r="C1251">
            <v>0.34207211642427526</v>
          </cell>
          <cell r="D1251">
            <v>0.49631430723029424</v>
          </cell>
          <cell r="E1251">
            <v>0.22619779009462568</v>
          </cell>
          <cell r="F1251">
            <v>0.22449667449109256</v>
          </cell>
          <cell r="G1251">
            <v>0.24955422654194809</v>
          </cell>
        </row>
        <row r="1252">
          <cell r="A1252">
            <v>124.4</v>
          </cell>
          <cell r="B1252">
            <v>1.033010468395624</v>
          </cell>
          <cell r="C1252">
            <v>0.34212408844808012</v>
          </cell>
          <cell r="D1252">
            <v>0.49623409565228072</v>
          </cell>
          <cell r="E1252">
            <v>0.22621681438443664</v>
          </cell>
          <cell r="F1252">
            <v>0.22450333926826715</v>
          </cell>
          <cell r="G1252">
            <v>0.24955592191071257</v>
          </cell>
        </row>
        <row r="1253">
          <cell r="A1253">
            <v>124.5</v>
          </cell>
          <cell r="B1253">
            <v>1.033933509100883</v>
          </cell>
          <cell r="C1253">
            <v>0.34217611075928095</v>
          </cell>
          <cell r="D1253">
            <v>0.49615414248785622</v>
          </cell>
          <cell r="E1253">
            <v>0.22623585983586025</v>
          </cell>
          <cell r="F1253">
            <v>0.22451000404544175</v>
          </cell>
          <cell r="G1253">
            <v>0.24955761727947701</v>
          </cell>
        </row>
        <row r="1254">
          <cell r="A1254">
            <v>124.6</v>
          </cell>
          <cell r="B1254">
            <v>1.0348551850037015</v>
          </cell>
          <cell r="C1254">
            <v>0.34222810792678376</v>
          </cell>
          <cell r="D1254">
            <v>0.49607439605430287</v>
          </cell>
          <cell r="E1254">
            <v>0.22625488412567121</v>
          </cell>
          <cell r="F1254">
            <v>0.22451668337453157</v>
          </cell>
          <cell r="G1254">
            <v>0.24955932926950392</v>
          </cell>
        </row>
        <row r="1255">
          <cell r="A1255">
            <v>124.7</v>
          </cell>
          <cell r="B1255">
            <v>1.0357754961040793</v>
          </cell>
          <cell r="C1255">
            <v>0.34228013023798459</v>
          </cell>
          <cell r="D1255">
            <v>0.49599495971705621</v>
          </cell>
          <cell r="E1255">
            <v>0.22627388725386943</v>
          </cell>
          <cell r="F1255">
            <v>0.22452336270362139</v>
          </cell>
          <cell r="G1255">
            <v>0.24956102463826835</v>
          </cell>
        </row>
        <row r="1256">
          <cell r="A1256">
            <v>124.8</v>
          </cell>
          <cell r="B1256">
            <v>1.0366944424020161</v>
          </cell>
          <cell r="C1256">
            <v>0.34233215254918548</v>
          </cell>
          <cell r="D1256">
            <v>0.4959157301106808</v>
          </cell>
          <cell r="E1256">
            <v>0.22629291154368036</v>
          </cell>
          <cell r="F1256">
            <v>0.22453002748079598</v>
          </cell>
          <cell r="G1256">
            <v>0.24956273662829526</v>
          </cell>
        </row>
        <row r="1257">
          <cell r="A1257">
            <v>124.9</v>
          </cell>
          <cell r="B1257">
            <v>1.0376120859339872</v>
          </cell>
          <cell r="C1257">
            <v>0.34238420000408432</v>
          </cell>
          <cell r="D1257">
            <v>0.49583670723517648</v>
          </cell>
          <cell r="E1257">
            <v>0.22631191467187861</v>
          </cell>
          <cell r="F1257">
            <v>0.2245367068098858</v>
          </cell>
          <cell r="G1257">
            <v>0.24956444861832208</v>
          </cell>
        </row>
        <row r="1258">
          <cell r="A1258">
            <v>125</v>
          </cell>
          <cell r="B1258">
            <v>1.038528240590568</v>
          </cell>
          <cell r="C1258">
            <v>0.34243624745898321</v>
          </cell>
          <cell r="D1258">
            <v>0.4957579944559789</v>
          </cell>
          <cell r="E1258">
            <v>0.22633091780007686</v>
          </cell>
          <cell r="F1258">
            <v>0.22454340069089085</v>
          </cell>
          <cell r="G1258">
            <v>0.24956616060834894</v>
          </cell>
        </row>
        <row r="1259">
          <cell r="A1259">
            <v>125.1</v>
          </cell>
          <cell r="B1259">
            <v>1.0394430304447082</v>
          </cell>
          <cell r="C1259">
            <v>0.34248829491388205</v>
          </cell>
          <cell r="D1259">
            <v>0.49567948840765258</v>
          </cell>
          <cell r="E1259">
            <v>0.22634989976666242</v>
          </cell>
          <cell r="F1259">
            <v>0.22455008001998067</v>
          </cell>
          <cell r="G1259">
            <v>0.24956787259837585</v>
          </cell>
        </row>
        <row r="1260">
          <cell r="A1260">
            <v>125.2</v>
          </cell>
          <cell r="B1260">
            <v>1.0403564554964075</v>
          </cell>
          <cell r="C1260">
            <v>0.34254036751247896</v>
          </cell>
          <cell r="D1260">
            <v>0.49560124077291517</v>
          </cell>
          <cell r="E1260">
            <v>0.22636888173324796</v>
          </cell>
          <cell r="F1260">
            <v>0.22455677390098572</v>
          </cell>
          <cell r="G1260">
            <v>0.2495695845884027</v>
          </cell>
        </row>
        <row r="1261">
          <cell r="A1261">
            <v>125.3</v>
          </cell>
          <cell r="B1261">
            <v>1.0412683296362426</v>
          </cell>
          <cell r="C1261">
            <v>0.34259244011107587</v>
          </cell>
          <cell r="D1261">
            <v>0.49552319986904902</v>
          </cell>
          <cell r="E1261">
            <v>0.22638786369983352</v>
          </cell>
          <cell r="F1261">
            <v>0.22456345323007554</v>
          </cell>
          <cell r="G1261">
            <v>0.24957131319969195</v>
          </cell>
        </row>
        <row r="1262">
          <cell r="A1262">
            <v>125.4</v>
          </cell>
          <cell r="B1262">
            <v>1.0421789010101115</v>
          </cell>
          <cell r="C1262">
            <v>0.34264451270967272</v>
          </cell>
          <cell r="D1262">
            <v>0.49544541737877168</v>
          </cell>
          <cell r="E1262">
            <v>0.22640684566641905</v>
          </cell>
          <cell r="F1262">
            <v>0.22457014711108059</v>
          </cell>
          <cell r="G1262">
            <v>0.2495730251897188</v>
          </cell>
        </row>
        <row r="1263">
          <cell r="A1263">
            <v>125.5</v>
          </cell>
          <cell r="B1263">
            <v>1.0430879835085907</v>
          </cell>
          <cell r="C1263">
            <v>0.34269658530826957</v>
          </cell>
          <cell r="D1263">
            <v>0.49536789330208336</v>
          </cell>
          <cell r="E1263">
            <v>0.2264258064713919</v>
          </cell>
          <cell r="F1263">
            <v>0.22457684099208564</v>
          </cell>
          <cell r="G1263">
            <v>0.24957475380100808</v>
          </cell>
        </row>
        <row r="1264">
          <cell r="A1264">
            <v>125.6</v>
          </cell>
          <cell r="B1264">
            <v>1.0439957012046286</v>
          </cell>
          <cell r="C1264">
            <v>0.3427486830505645</v>
          </cell>
          <cell r="D1264">
            <v>0.4952905759562663</v>
          </cell>
          <cell r="E1264">
            <v>0.22644476727636478</v>
          </cell>
          <cell r="F1264">
            <v>0.22458353487309068</v>
          </cell>
          <cell r="G1264">
            <v>0.24957646579103498</v>
          </cell>
        </row>
        <row r="1265">
          <cell r="A1265">
            <v>125.7</v>
          </cell>
          <cell r="B1265">
            <v>1.0449018059523278</v>
          </cell>
          <cell r="C1265">
            <v>0.34280080593655743</v>
          </cell>
          <cell r="D1265">
            <v>0.49521351702403815</v>
          </cell>
          <cell r="E1265">
            <v>0.22646370691972495</v>
          </cell>
          <cell r="F1265">
            <v>0.22459024330601096</v>
          </cell>
          <cell r="G1265">
            <v>0.24957819440232423</v>
          </cell>
        </row>
        <row r="1266">
          <cell r="A1266">
            <v>125.8</v>
          </cell>
          <cell r="B1266">
            <v>1.0458065458975863</v>
          </cell>
          <cell r="C1266">
            <v>0.34285290367885235</v>
          </cell>
          <cell r="D1266">
            <v>0.49513671650539892</v>
          </cell>
          <cell r="E1266">
            <v>0.2264826677246978</v>
          </cell>
          <cell r="F1266">
            <v>0.22459693718701601</v>
          </cell>
          <cell r="G1266">
            <v>0.24957992301361351</v>
          </cell>
        </row>
        <row r="1267">
          <cell r="A1267">
            <v>125.9</v>
          </cell>
          <cell r="B1267">
            <v>1.0467096728945058</v>
          </cell>
          <cell r="C1267">
            <v>0.34290502656484528</v>
          </cell>
          <cell r="D1267">
            <v>0.49506012271763083</v>
          </cell>
          <cell r="E1267">
            <v>0.22650160736805797</v>
          </cell>
          <cell r="F1267">
            <v>0.22460364561993629</v>
          </cell>
          <cell r="G1267">
            <v>0.24958165162490276</v>
          </cell>
        </row>
        <row r="1268">
          <cell r="A1268">
            <v>126</v>
          </cell>
          <cell r="B1268">
            <v>1.0476114350889842</v>
          </cell>
          <cell r="C1268">
            <v>0.34295714945083816</v>
          </cell>
          <cell r="D1268">
            <v>0.49498378734345178</v>
          </cell>
          <cell r="E1268">
            <v>0.22652052584980542</v>
          </cell>
          <cell r="F1268">
            <v>0.22461033950094134</v>
          </cell>
          <cell r="G1268">
            <v>0.24958338023619203</v>
          </cell>
        </row>
        <row r="1269">
          <cell r="A1269">
            <v>126.1</v>
          </cell>
          <cell r="B1269">
            <v>1.0485115843351238</v>
          </cell>
          <cell r="C1269">
            <v>0.34300929748052911</v>
          </cell>
          <cell r="D1269">
            <v>0.49490765870014386</v>
          </cell>
          <cell r="E1269">
            <v>0.22653946549316559</v>
          </cell>
          <cell r="F1269">
            <v>0.22461704793386161</v>
          </cell>
          <cell r="G1269">
            <v>0.24958510884748131</v>
          </cell>
        </row>
        <row r="1270">
          <cell r="A1270">
            <v>126.2</v>
          </cell>
          <cell r="B1270">
            <v>1.0494103687788228</v>
          </cell>
          <cell r="C1270">
            <v>0.34306144551022005</v>
          </cell>
          <cell r="D1270">
            <v>0.49483178847042497</v>
          </cell>
          <cell r="E1270">
            <v>0.22655838397491307</v>
          </cell>
          <cell r="F1270">
            <v>0.22462375636678189</v>
          </cell>
          <cell r="G1270">
            <v>0.24958683745877056</v>
          </cell>
        </row>
        <row r="1271">
          <cell r="A1271">
            <v>126.3</v>
          </cell>
          <cell r="B1271">
            <v>1.0503074162012336</v>
          </cell>
          <cell r="C1271">
            <v>0.343113593539911</v>
          </cell>
          <cell r="D1271">
            <v>0.49475612497157712</v>
          </cell>
          <cell r="E1271">
            <v>0.22657730245666055</v>
          </cell>
          <cell r="F1271">
            <v>0.2246304793516174</v>
          </cell>
          <cell r="G1271">
            <v>0.2495885826913222</v>
          </cell>
        </row>
        <row r="1272">
          <cell r="A1272">
            <v>126.4</v>
          </cell>
          <cell r="B1272">
            <v>1.0512030988212033</v>
          </cell>
          <cell r="C1272">
            <v>0.34316576671329996</v>
          </cell>
          <cell r="D1272">
            <v>0.49468071988631823</v>
          </cell>
          <cell r="E1272">
            <v>0.22659619977679532</v>
          </cell>
          <cell r="F1272">
            <v>0.22463718778453767</v>
          </cell>
          <cell r="G1272">
            <v>0.24959032792387387</v>
          </cell>
        </row>
        <row r="1273">
          <cell r="A1273">
            <v>126.5</v>
          </cell>
          <cell r="B1273">
            <v>1.0520971684928342</v>
          </cell>
          <cell r="C1273">
            <v>0.34321793988668892</v>
          </cell>
          <cell r="D1273">
            <v>0.49460552153193066</v>
          </cell>
          <cell r="E1273">
            <v>0.22661509709693009</v>
          </cell>
          <cell r="F1273">
            <v>0.22464391076937318</v>
          </cell>
          <cell r="G1273">
            <v>0.24959205653516314</v>
          </cell>
        </row>
        <row r="1274">
          <cell r="A1274">
            <v>126.6</v>
          </cell>
          <cell r="B1274">
            <v>1.0529896252161262</v>
          </cell>
          <cell r="C1274">
            <v>0.34327011306007793</v>
          </cell>
          <cell r="D1274">
            <v>0.494530581591132</v>
          </cell>
          <cell r="E1274">
            <v>0.22663399441706486</v>
          </cell>
          <cell r="F1274">
            <v>0.22465061920229346</v>
          </cell>
          <cell r="G1274">
            <v>0.24959380176771476</v>
          </cell>
        </row>
        <row r="1275">
          <cell r="A1275">
            <v>126.7</v>
          </cell>
          <cell r="B1275">
            <v>1.0538805930640278</v>
          </cell>
          <cell r="C1275">
            <v>0.34332228623346683</v>
          </cell>
          <cell r="D1275">
            <v>0.49445584838120449</v>
          </cell>
          <cell r="E1275">
            <v>0.22665289173719966</v>
          </cell>
          <cell r="F1275">
            <v>0.22465734218712896</v>
          </cell>
          <cell r="G1275">
            <v>0.24959554700026645</v>
          </cell>
        </row>
        <row r="1276">
          <cell r="A1276">
            <v>126.8</v>
          </cell>
          <cell r="B1276">
            <v>1.0547698238906416</v>
          </cell>
          <cell r="C1276">
            <v>0.34337448455055386</v>
          </cell>
          <cell r="D1276">
            <v>0.49438132190214806</v>
          </cell>
          <cell r="E1276">
            <v>0.22667176789572174</v>
          </cell>
          <cell r="F1276">
            <v>0.22466406517196447</v>
          </cell>
          <cell r="G1276">
            <v>0.24959729223281807</v>
          </cell>
        </row>
        <row r="1277">
          <cell r="A1277">
            <v>126.9</v>
          </cell>
          <cell r="B1277">
            <v>1.0556575658418654</v>
          </cell>
          <cell r="C1277">
            <v>0.34342668286764083</v>
          </cell>
          <cell r="D1277">
            <v>0.49430710551939849</v>
          </cell>
          <cell r="E1277">
            <v>0.22669064405424383</v>
          </cell>
          <cell r="F1277">
            <v>0.22467078815679997</v>
          </cell>
          <cell r="G1277">
            <v>0.24959903746536977</v>
          </cell>
        </row>
        <row r="1278">
          <cell r="A1278">
            <v>127</v>
          </cell>
          <cell r="B1278">
            <v>1.0565436948447502</v>
          </cell>
          <cell r="C1278">
            <v>0.34347890632842581</v>
          </cell>
          <cell r="D1278">
            <v>0.49423304418480224</v>
          </cell>
          <cell r="E1278">
            <v>0.22670949905115323</v>
          </cell>
          <cell r="F1278">
            <v>0.22467752569355071</v>
          </cell>
          <cell r="G1278">
            <v>0.24960078269792144</v>
          </cell>
        </row>
        <row r="1279">
          <cell r="A1279">
            <v>127.1</v>
          </cell>
          <cell r="B1279">
            <v>1.0574282108992958</v>
          </cell>
          <cell r="C1279">
            <v>0.3435311297892108</v>
          </cell>
          <cell r="D1279">
            <v>0.49415924126379496</v>
          </cell>
          <cell r="E1279">
            <v>0.22672837520967531</v>
          </cell>
          <cell r="F1279">
            <v>0.22468424867838621</v>
          </cell>
          <cell r="G1279">
            <v>0.2496025445517355</v>
          </cell>
        </row>
        <row r="1280">
          <cell r="A1280">
            <v>127.2</v>
          </cell>
          <cell r="B1280">
            <v>1.0583111140055026</v>
          </cell>
          <cell r="C1280">
            <v>0.34358335324999584</v>
          </cell>
          <cell r="D1280">
            <v>0.49408564507365887</v>
          </cell>
          <cell r="E1280">
            <v>0.22674723020658472</v>
          </cell>
          <cell r="F1280">
            <v>0.22469098621513695</v>
          </cell>
          <cell r="G1280">
            <v>0.24960428978428711</v>
          </cell>
        </row>
        <row r="1281">
          <cell r="A1281">
            <v>127.3</v>
          </cell>
          <cell r="B1281">
            <v>1.05919240416337</v>
          </cell>
          <cell r="C1281">
            <v>0.34363557671078082</v>
          </cell>
          <cell r="D1281">
            <v>0.49401230729711176</v>
          </cell>
          <cell r="E1281">
            <v>0.2267660640418814</v>
          </cell>
          <cell r="F1281">
            <v>0.22469770919997245</v>
          </cell>
          <cell r="G1281">
            <v>0.24960605163810123</v>
          </cell>
        </row>
        <row r="1282">
          <cell r="A1282">
            <v>127.4</v>
          </cell>
          <cell r="B1282">
            <v>1.0600719572999495</v>
          </cell>
          <cell r="C1282">
            <v>0.34368782531526387</v>
          </cell>
          <cell r="D1282">
            <v>0.49393917625143574</v>
          </cell>
          <cell r="E1282">
            <v>0.22678491903879081</v>
          </cell>
          <cell r="F1282">
            <v>0.22470444673672318</v>
          </cell>
          <cell r="G1282">
            <v>0.24960781349191527</v>
          </cell>
        </row>
        <row r="1283">
          <cell r="A1283">
            <v>127.5</v>
          </cell>
          <cell r="B1283">
            <v>1.0609498974881899</v>
          </cell>
          <cell r="C1283">
            <v>0.34374007391974681</v>
          </cell>
          <cell r="D1283">
            <v>0.49386625193663097</v>
          </cell>
          <cell r="E1283">
            <v>0.22680375287408749</v>
          </cell>
          <cell r="F1283">
            <v>0.22471118427347392</v>
          </cell>
          <cell r="G1283">
            <v>0.24960955872446688</v>
          </cell>
        </row>
        <row r="1284">
          <cell r="A1284">
            <v>127.6</v>
          </cell>
          <cell r="B1284">
            <v>1.0618261006551422</v>
          </cell>
          <cell r="C1284">
            <v>0.34379232252422987</v>
          </cell>
          <cell r="D1284">
            <v>0.49379358603541512</v>
          </cell>
          <cell r="E1284">
            <v>0.22682258670938421</v>
          </cell>
          <cell r="F1284">
            <v>0.22471793636213988</v>
          </cell>
          <cell r="G1284">
            <v>0.249611320578281</v>
          </cell>
        </row>
        <row r="1285">
          <cell r="A1285">
            <v>127.7</v>
          </cell>
          <cell r="B1285">
            <v>1.0627006908737551</v>
          </cell>
          <cell r="C1285">
            <v>0.34384459627241087</v>
          </cell>
          <cell r="D1285">
            <v>0.49372112686507047</v>
          </cell>
          <cell r="E1285">
            <v>0.22684139938306822</v>
          </cell>
          <cell r="F1285">
            <v>0.22472467389889061</v>
          </cell>
          <cell r="G1285">
            <v>0.24961308243209504</v>
          </cell>
        </row>
        <row r="1286">
          <cell r="A1286">
            <v>127.8</v>
          </cell>
          <cell r="B1286">
            <v>1.0635735440710801</v>
          </cell>
          <cell r="C1286">
            <v>0.34389687002059194</v>
          </cell>
          <cell r="D1286">
            <v>0.49364887442559702</v>
          </cell>
          <cell r="E1286">
            <v>0.22686021205675222</v>
          </cell>
          <cell r="F1286">
            <v>0.22473142598755658</v>
          </cell>
          <cell r="G1286">
            <v>0.2496148609071715</v>
          </cell>
        </row>
        <row r="1287">
          <cell r="A1287">
            <v>127.9</v>
          </cell>
          <cell r="B1287">
            <v>1.0644446602471167</v>
          </cell>
          <cell r="C1287">
            <v>0.34394914376877295</v>
          </cell>
          <cell r="D1287">
            <v>0.49357688039971248</v>
          </cell>
          <cell r="E1287">
            <v>0.22687902473043622</v>
          </cell>
          <cell r="F1287">
            <v>0.22473816352430731</v>
          </cell>
          <cell r="G1287">
            <v>0.24961662276098556</v>
          </cell>
        </row>
        <row r="1288">
          <cell r="A1288">
            <v>128</v>
          </cell>
          <cell r="B1288">
            <v>1.0653140394018652</v>
          </cell>
          <cell r="C1288">
            <v>0.34400144266065202</v>
          </cell>
          <cell r="D1288">
            <v>0.49350509310469909</v>
          </cell>
          <cell r="E1288">
            <v>0.22689783740412023</v>
          </cell>
          <cell r="F1288">
            <v>0.22474491561297327</v>
          </cell>
          <cell r="G1288">
            <v>0.2496183846147996</v>
          </cell>
        </row>
        <row r="1289">
          <cell r="A1289">
            <v>128.1</v>
          </cell>
          <cell r="B1289">
            <v>1.0661818056082746</v>
          </cell>
          <cell r="C1289">
            <v>0.34405374155253104</v>
          </cell>
          <cell r="D1289">
            <v>0.4934335125405569</v>
          </cell>
          <cell r="E1289">
            <v>0.22691662891619155</v>
          </cell>
          <cell r="F1289">
            <v>0.22475166770163924</v>
          </cell>
          <cell r="G1289">
            <v>0.24962016308987606</v>
          </cell>
        </row>
        <row r="1290">
          <cell r="A1290">
            <v>128.19999999999999</v>
          </cell>
          <cell r="B1290">
            <v>1.0670477107204468</v>
          </cell>
          <cell r="C1290">
            <v>0.34410604044441012</v>
          </cell>
          <cell r="D1290">
            <v>0.49336219039000367</v>
          </cell>
          <cell r="E1290">
            <v>0.22693542042826287</v>
          </cell>
          <cell r="F1290">
            <v>0.2247584197903052</v>
          </cell>
          <cell r="G1290">
            <v>0.24962194156495252</v>
          </cell>
        </row>
        <row r="1291">
          <cell r="A1291">
            <v>128.30000000000001</v>
          </cell>
          <cell r="B1291">
            <v>1.0679120028842797</v>
          </cell>
          <cell r="C1291">
            <v>0.34415836447998721</v>
          </cell>
          <cell r="D1291">
            <v>0.4932910749703216</v>
          </cell>
          <cell r="E1291">
            <v>0.22695421194033419</v>
          </cell>
          <cell r="F1291">
            <v>0.22476518643088639</v>
          </cell>
          <cell r="G1291">
            <v>0.24962370341876658</v>
          </cell>
        </row>
        <row r="1292">
          <cell r="A1292">
            <v>128.4</v>
          </cell>
          <cell r="B1292">
            <v>1.0687744339538752</v>
          </cell>
          <cell r="C1292">
            <v>0.34421066337186623</v>
          </cell>
          <cell r="D1292">
            <v>0.49322016628151066</v>
          </cell>
          <cell r="E1292">
            <v>0.2269729822907928</v>
          </cell>
          <cell r="F1292">
            <v>0.22477193851955235</v>
          </cell>
          <cell r="G1292">
            <v>0.24962548189384304</v>
          </cell>
        </row>
        <row r="1293">
          <cell r="A1293">
            <v>128.5</v>
          </cell>
          <cell r="B1293">
            <v>1.0696350039292335</v>
          </cell>
          <cell r="C1293">
            <v>0.34426301255114139</v>
          </cell>
          <cell r="D1293">
            <v>0.49314946432357093</v>
          </cell>
          <cell r="E1293">
            <v>0.2269917526412514</v>
          </cell>
          <cell r="F1293">
            <v>0.22477870516013354</v>
          </cell>
          <cell r="G1293">
            <v>0.24962726036891944</v>
          </cell>
        </row>
        <row r="1294">
          <cell r="A1294">
            <v>128.6</v>
          </cell>
          <cell r="B1294">
            <v>1.0704939609562527</v>
          </cell>
          <cell r="C1294">
            <v>0.34431533658671842</v>
          </cell>
          <cell r="D1294">
            <v>0.49307896909650234</v>
          </cell>
          <cell r="E1294">
            <v>0.22701052299171004</v>
          </cell>
          <cell r="F1294">
            <v>0.2247854572487995</v>
          </cell>
          <cell r="G1294">
            <v>0.2496290388439959</v>
          </cell>
        </row>
        <row r="1295">
          <cell r="A1295">
            <v>128.69999999999999</v>
          </cell>
          <cell r="B1295">
            <v>1.0713510568890345</v>
          </cell>
          <cell r="C1295">
            <v>0.34436768576599353</v>
          </cell>
          <cell r="D1295">
            <v>0.49300873228302283</v>
          </cell>
          <cell r="E1295">
            <v>0.22702929334216865</v>
          </cell>
          <cell r="F1295">
            <v>0.22479222388938069</v>
          </cell>
          <cell r="G1295">
            <v>0.24963083394033478</v>
          </cell>
        </row>
        <row r="1296">
          <cell r="A1296">
            <v>128.80000000000001</v>
          </cell>
          <cell r="B1296">
            <v>1.072206291727579</v>
          </cell>
          <cell r="C1296">
            <v>0.34442003494526863</v>
          </cell>
          <cell r="D1296">
            <v>0.4929387022004143</v>
          </cell>
          <cell r="E1296">
            <v>0.22704804253101457</v>
          </cell>
          <cell r="F1296">
            <v>0.22479899052996188</v>
          </cell>
          <cell r="G1296">
            <v>0.24963261241541126</v>
          </cell>
        </row>
        <row r="1297">
          <cell r="A1297">
            <v>128.9</v>
          </cell>
          <cell r="B1297">
            <v>1.0730596654718862</v>
          </cell>
          <cell r="C1297">
            <v>0.34447238412454373</v>
          </cell>
          <cell r="D1297">
            <v>0.49286887884867703</v>
          </cell>
          <cell r="E1297">
            <v>0.22706679171986052</v>
          </cell>
          <cell r="F1297">
            <v>0.22480575717054307</v>
          </cell>
          <cell r="G1297">
            <v>0.24963439089048767</v>
          </cell>
        </row>
        <row r="1298">
          <cell r="A1298">
            <v>129</v>
          </cell>
          <cell r="B1298">
            <v>1.0739113021949049</v>
          </cell>
          <cell r="C1298">
            <v>0.34452475844751684</v>
          </cell>
          <cell r="D1298">
            <v>0.49279926222781101</v>
          </cell>
          <cell r="E1298">
            <v>0.22708551974709376</v>
          </cell>
          <cell r="F1298">
            <v>0.22481253836303949</v>
          </cell>
          <cell r="G1298">
            <v>0.24963618598682655</v>
          </cell>
        </row>
        <row r="1299">
          <cell r="A1299">
            <v>129.1</v>
          </cell>
          <cell r="B1299">
            <v>1.0747610778236865</v>
          </cell>
          <cell r="C1299">
            <v>0.34457713277048996</v>
          </cell>
          <cell r="D1299">
            <v>0.49272985233781602</v>
          </cell>
          <cell r="E1299">
            <v>0.22710426893593968</v>
          </cell>
          <cell r="F1299">
            <v>0.22481930500362068</v>
          </cell>
          <cell r="G1299">
            <v>0.24963798108316537</v>
          </cell>
        </row>
        <row r="1300">
          <cell r="A1300">
            <v>129.19999999999999</v>
          </cell>
          <cell r="B1300">
            <v>1.0756089923582308</v>
          </cell>
          <cell r="C1300">
            <v>0.34462950709346302</v>
          </cell>
          <cell r="D1300">
            <v>0.49266070086141006</v>
          </cell>
          <cell r="E1300">
            <v>0.22712299696317292</v>
          </cell>
          <cell r="F1300">
            <v>0.2248260861961171</v>
          </cell>
          <cell r="G1300">
            <v>0.24963977617950425</v>
          </cell>
        </row>
        <row r="1301">
          <cell r="A1301">
            <v>129.30000000000001</v>
          </cell>
          <cell r="B1301">
            <v>1.0764550457985376</v>
          </cell>
          <cell r="C1301">
            <v>0.3446819065601342</v>
          </cell>
          <cell r="D1301">
            <v>0.49259170443315753</v>
          </cell>
          <cell r="E1301">
            <v>0.22714170382879345</v>
          </cell>
          <cell r="F1301">
            <v>0.22483286738861352</v>
          </cell>
          <cell r="G1301">
            <v>0.24964155465458066</v>
          </cell>
        </row>
        <row r="1302">
          <cell r="A1302">
            <v>129.4</v>
          </cell>
          <cell r="B1302">
            <v>1.0772992381446069</v>
          </cell>
          <cell r="C1302">
            <v>0.34473428088310726</v>
          </cell>
          <cell r="D1302">
            <v>0.49252296641849386</v>
          </cell>
          <cell r="E1302">
            <v>0.22716043185602669</v>
          </cell>
          <cell r="F1302">
            <v>0.22483964858110994</v>
          </cell>
          <cell r="G1302">
            <v>0.2496433663721819</v>
          </cell>
        </row>
        <row r="1303">
          <cell r="A1303">
            <v>129.5</v>
          </cell>
          <cell r="B1303">
            <v>1.0781414453234901</v>
          </cell>
          <cell r="C1303">
            <v>0.34478670549347645</v>
          </cell>
          <cell r="D1303">
            <v>0.49245443513470138</v>
          </cell>
          <cell r="E1303">
            <v>0.22717913872164722</v>
          </cell>
          <cell r="F1303">
            <v>0.22484642977360636</v>
          </cell>
          <cell r="G1303">
            <v>0.24964516146852078</v>
          </cell>
        </row>
        <row r="1304">
          <cell r="A1304">
            <v>129.6</v>
          </cell>
          <cell r="B1304">
            <v>1.0789819154810847</v>
          </cell>
          <cell r="C1304">
            <v>0.34483910496014758</v>
          </cell>
          <cell r="D1304">
            <v>0.49238611058178011</v>
          </cell>
          <cell r="E1304">
            <v>0.22719782442565509</v>
          </cell>
          <cell r="F1304">
            <v>0.22485321096610278</v>
          </cell>
          <cell r="G1304">
            <v>0.24964695656485961</v>
          </cell>
        </row>
        <row r="1305">
          <cell r="A1305">
            <v>129.69999999999999</v>
          </cell>
          <cell r="B1305">
            <v>1.0798202763985436</v>
          </cell>
          <cell r="C1305">
            <v>0.34489152957051672</v>
          </cell>
          <cell r="D1305">
            <v>0.49231799275973004</v>
          </cell>
          <cell r="E1305">
            <v>0.22721653129127561</v>
          </cell>
          <cell r="F1305">
            <v>0.2248599921585992</v>
          </cell>
          <cell r="G1305">
            <v>0.24964875166119849</v>
          </cell>
        </row>
        <row r="1306">
          <cell r="A1306">
            <v>129.80000000000001</v>
          </cell>
          <cell r="B1306">
            <v>1.0806569002947146</v>
          </cell>
          <cell r="C1306">
            <v>0.34494395418088586</v>
          </cell>
          <cell r="D1306">
            <v>0.492250081668551</v>
          </cell>
          <cell r="E1306">
            <v>0.22723521699528348</v>
          </cell>
          <cell r="F1306">
            <v>0.22486678790301085</v>
          </cell>
          <cell r="G1306">
            <v>0.24965056337879973</v>
          </cell>
        </row>
        <row r="1307">
          <cell r="A1307">
            <v>129.9</v>
          </cell>
          <cell r="B1307">
            <v>1.0814915390236988</v>
          </cell>
          <cell r="C1307">
            <v>0.344996378791255</v>
          </cell>
          <cell r="D1307">
            <v>0.49218237730824321</v>
          </cell>
          <cell r="E1307">
            <v>0.22725390269929133</v>
          </cell>
          <cell r="F1307">
            <v>0.22487358364742249</v>
          </cell>
          <cell r="G1307">
            <v>0.24965235847513856</v>
          </cell>
        </row>
        <row r="1308">
          <cell r="A1308">
            <v>130</v>
          </cell>
          <cell r="B1308">
            <v>1.0823241925854965</v>
          </cell>
          <cell r="C1308">
            <v>0.34504882854532215</v>
          </cell>
          <cell r="D1308">
            <v>0.49211487967880668</v>
          </cell>
          <cell r="E1308">
            <v>0.22727258840329917</v>
          </cell>
          <cell r="F1308">
            <v>0.22488036483991891</v>
          </cell>
          <cell r="G1308">
            <v>0.2496541701927398</v>
          </cell>
        </row>
        <row r="1309">
          <cell r="A1309">
            <v>130.1</v>
          </cell>
          <cell r="B1309">
            <v>1.0831548609801078</v>
          </cell>
          <cell r="C1309">
            <v>0.34510125315569135</v>
          </cell>
          <cell r="D1309">
            <v>0.49204758878024113</v>
          </cell>
          <cell r="E1309">
            <v>0.22729125294569433</v>
          </cell>
          <cell r="F1309">
            <v>0.22488716058433056</v>
          </cell>
          <cell r="G1309">
            <v>0.24965598191034105</v>
          </cell>
        </row>
        <row r="1310">
          <cell r="A1310">
            <v>130.19999999999999</v>
          </cell>
          <cell r="B1310">
            <v>1.0839835442075325</v>
          </cell>
          <cell r="C1310">
            <v>0.34515372805345651</v>
          </cell>
          <cell r="D1310">
            <v>0.49198050461254689</v>
          </cell>
          <cell r="E1310">
            <v>0.22730991748808949</v>
          </cell>
          <cell r="F1310">
            <v>0.22489395632874221</v>
          </cell>
          <cell r="G1310">
            <v>0.2496577936279423</v>
          </cell>
        </row>
        <row r="1311">
          <cell r="A1311">
            <v>130.30000000000001</v>
          </cell>
          <cell r="B1311">
            <v>1.0848103663407198</v>
          </cell>
          <cell r="C1311">
            <v>0.34520617780752366</v>
          </cell>
          <cell r="D1311">
            <v>0.49191362717572384</v>
          </cell>
          <cell r="E1311">
            <v>0.22732856086887193</v>
          </cell>
          <cell r="F1311">
            <v>0.22490076662506908</v>
          </cell>
          <cell r="G1311">
            <v>0.24965960534554354</v>
          </cell>
        </row>
        <row r="1312">
          <cell r="A1312">
            <v>130.4</v>
          </cell>
          <cell r="B1312">
            <v>1.0856350792337717</v>
          </cell>
          <cell r="C1312">
            <v>0.34525865270528888</v>
          </cell>
          <cell r="D1312">
            <v>0.49184695646977189</v>
          </cell>
          <cell r="E1312">
            <v>0.22734722541126709</v>
          </cell>
          <cell r="F1312">
            <v>0.22490756236948073</v>
          </cell>
          <cell r="G1312">
            <v>0.24966141706314479</v>
          </cell>
        </row>
        <row r="1313">
          <cell r="A1313">
            <v>130.5</v>
          </cell>
          <cell r="B1313">
            <v>1.0864579310325857</v>
          </cell>
          <cell r="C1313">
            <v>0.34531112760305405</v>
          </cell>
          <cell r="D1313">
            <v>0.49178054417740891</v>
          </cell>
          <cell r="E1313">
            <v>0.22736586879204956</v>
          </cell>
          <cell r="F1313">
            <v>0.2249143726658076</v>
          </cell>
          <cell r="G1313">
            <v>0.24966324540200846</v>
          </cell>
        </row>
        <row r="1314">
          <cell r="A1314">
            <v>130.6</v>
          </cell>
          <cell r="B1314">
            <v>1.0872786735912645</v>
          </cell>
          <cell r="C1314">
            <v>0.34536360250081927</v>
          </cell>
          <cell r="D1314">
            <v>0.4917142869331993</v>
          </cell>
          <cell r="E1314">
            <v>0.22738451217283204</v>
          </cell>
          <cell r="F1314">
            <v>0.22492116841021925</v>
          </cell>
          <cell r="G1314">
            <v>0.24966505711960971</v>
          </cell>
        </row>
        <row r="1315">
          <cell r="A1315">
            <v>130.69999999999999</v>
          </cell>
          <cell r="B1315">
            <v>1.0880973069098074</v>
          </cell>
          <cell r="C1315">
            <v>0.34541610254228244</v>
          </cell>
          <cell r="D1315">
            <v>0.49164823641986083</v>
          </cell>
          <cell r="E1315">
            <v>0.2274031343920018</v>
          </cell>
          <cell r="F1315">
            <v>0.22492797870654613</v>
          </cell>
          <cell r="G1315">
            <v>0.24966688545847338</v>
          </cell>
        </row>
        <row r="1316">
          <cell r="A1316">
            <v>130.80000000000001</v>
          </cell>
          <cell r="B1316">
            <v>1.088914079134113</v>
          </cell>
          <cell r="C1316">
            <v>0.34546860258374562</v>
          </cell>
          <cell r="D1316">
            <v>0.49158239263739356</v>
          </cell>
          <cell r="E1316">
            <v>0.22742175661117159</v>
          </cell>
          <cell r="F1316">
            <v>0.224934789002873</v>
          </cell>
          <cell r="G1316">
            <v>0.24966869717607462</v>
          </cell>
        </row>
        <row r="1317">
          <cell r="A1317">
            <v>130.9</v>
          </cell>
          <cell r="B1317">
            <v>1.0897287421182829</v>
          </cell>
          <cell r="C1317">
            <v>0.34552110262520885</v>
          </cell>
          <cell r="D1317">
            <v>0.49151675558579749</v>
          </cell>
          <cell r="E1317">
            <v>0.22744037883034135</v>
          </cell>
          <cell r="F1317">
            <v>0.22494159929919988</v>
          </cell>
          <cell r="G1317">
            <v>0.24967052551493821</v>
          </cell>
        </row>
        <row r="1318">
          <cell r="A1318">
            <v>131</v>
          </cell>
          <cell r="B1318">
            <v>1.0905412958623171</v>
          </cell>
          <cell r="C1318">
            <v>0.34557360266667203</v>
          </cell>
          <cell r="D1318">
            <v>0.49145127358235474</v>
          </cell>
          <cell r="E1318">
            <v>0.22745900104951111</v>
          </cell>
          <cell r="F1318">
            <v>0.22494842414744198</v>
          </cell>
          <cell r="G1318">
            <v>0.24967235385380188</v>
          </cell>
        </row>
        <row r="1319">
          <cell r="A1319">
            <v>131.1</v>
          </cell>
          <cell r="B1319">
            <v>1.0913517403662156</v>
          </cell>
          <cell r="C1319">
            <v>0.34562612785183328</v>
          </cell>
          <cell r="D1319">
            <v>0.49138604999250102</v>
          </cell>
          <cell r="E1319">
            <v>0.22747760210706819</v>
          </cell>
          <cell r="F1319">
            <v>0.22495523444376886</v>
          </cell>
          <cell r="G1319">
            <v>0.24967418219266554</v>
          </cell>
        </row>
        <row r="1320">
          <cell r="A1320">
            <v>131.19999999999999</v>
          </cell>
          <cell r="B1320">
            <v>1.0921601997029275</v>
          </cell>
          <cell r="C1320">
            <v>0.34567865303699452</v>
          </cell>
          <cell r="D1320">
            <v>0.49132103313351849</v>
          </cell>
          <cell r="E1320">
            <v>0.22749620316462527</v>
          </cell>
          <cell r="F1320">
            <v>0.22496205929201096</v>
          </cell>
          <cell r="G1320">
            <v>0.24967601053152916</v>
          </cell>
        </row>
        <row r="1321">
          <cell r="A1321">
            <v>131.30000000000001</v>
          </cell>
          <cell r="B1321">
            <v>1.0929665497995038</v>
          </cell>
          <cell r="C1321">
            <v>0.34573117822215571</v>
          </cell>
          <cell r="D1321">
            <v>0.49125617132268923</v>
          </cell>
          <cell r="E1321">
            <v>0.22751480422218234</v>
          </cell>
          <cell r="F1321">
            <v>0.22496886958833784</v>
          </cell>
          <cell r="G1321">
            <v>0.24967783887039283</v>
          </cell>
        </row>
        <row r="1322">
          <cell r="A1322">
            <v>131.4</v>
          </cell>
          <cell r="B1322">
            <v>1.0937707906559446</v>
          </cell>
          <cell r="C1322">
            <v>0.34578372855101497</v>
          </cell>
          <cell r="D1322">
            <v>0.49119156792544894</v>
          </cell>
          <cell r="E1322">
            <v>0.22753338411812674</v>
          </cell>
          <cell r="F1322">
            <v>0.22497569443657994</v>
          </cell>
          <cell r="G1322">
            <v>0.24967968383051883</v>
          </cell>
        </row>
        <row r="1323">
          <cell r="A1323">
            <v>131.5</v>
          </cell>
          <cell r="B1323">
            <v>1.0945729222722496</v>
          </cell>
          <cell r="C1323">
            <v>0.34583627887987423</v>
          </cell>
          <cell r="D1323">
            <v>0.49112711957636213</v>
          </cell>
          <cell r="E1323">
            <v>0.22755196401407113</v>
          </cell>
          <cell r="F1323">
            <v>0.22498251928482205</v>
          </cell>
          <cell r="G1323">
            <v>0.2496815121693825</v>
          </cell>
        </row>
        <row r="1324">
          <cell r="A1324">
            <v>131.6</v>
          </cell>
          <cell r="B1324">
            <v>1.0953729446484188</v>
          </cell>
          <cell r="C1324">
            <v>0.34588882920873343</v>
          </cell>
          <cell r="D1324">
            <v>0.4910628779581464</v>
          </cell>
          <cell r="E1324">
            <v>0.22757054391001552</v>
          </cell>
          <cell r="F1324">
            <v>0.22498935868497938</v>
          </cell>
          <cell r="G1324">
            <v>0.24968335712950854</v>
          </cell>
        </row>
        <row r="1325">
          <cell r="A1325">
            <v>131.69999999999999</v>
          </cell>
          <cell r="B1325">
            <v>1.0961707337115032</v>
          </cell>
          <cell r="C1325">
            <v>0.34594137953759269</v>
          </cell>
          <cell r="D1325">
            <v>0.49099884307080183</v>
          </cell>
          <cell r="E1325">
            <v>0.22758912380595989</v>
          </cell>
          <cell r="F1325">
            <v>0.22499618353322148</v>
          </cell>
          <cell r="G1325">
            <v>0.2496852020896346</v>
          </cell>
        </row>
        <row r="1326">
          <cell r="A1326">
            <v>131.80000000000001</v>
          </cell>
          <cell r="B1326">
            <v>1.0969664135344519</v>
          </cell>
          <cell r="C1326">
            <v>0.34599395501014996</v>
          </cell>
          <cell r="D1326">
            <v>0.4909350149143285</v>
          </cell>
          <cell r="E1326">
            <v>0.22760768254029159</v>
          </cell>
          <cell r="F1326">
            <v>0.22500300838146359</v>
          </cell>
          <cell r="G1326">
            <v>0.24968703042849821</v>
          </cell>
        </row>
        <row r="1327">
          <cell r="A1327">
            <v>131.9</v>
          </cell>
          <cell r="B1327">
            <v>1.0977599841172649</v>
          </cell>
          <cell r="C1327">
            <v>0.34604653048270723</v>
          </cell>
          <cell r="D1327">
            <v>0.49087139348872622</v>
          </cell>
          <cell r="E1327">
            <v>0.22762624127462328</v>
          </cell>
          <cell r="F1327">
            <v>0.22500984778162092</v>
          </cell>
          <cell r="G1327">
            <v>0.2496888753886243</v>
          </cell>
        </row>
        <row r="1328">
          <cell r="A1328">
            <v>132</v>
          </cell>
          <cell r="B1328">
            <v>1.0985513213869933</v>
          </cell>
          <cell r="C1328">
            <v>0.34609910595526444</v>
          </cell>
          <cell r="D1328">
            <v>0.49080792711127741</v>
          </cell>
          <cell r="E1328">
            <v>0.22764480000895496</v>
          </cell>
          <cell r="F1328">
            <v>0.22501668718177825</v>
          </cell>
          <cell r="G1328">
            <v>0.24969072034875031</v>
          </cell>
        </row>
        <row r="1329">
          <cell r="A1329">
            <v>132.1</v>
          </cell>
          <cell r="B1329">
            <v>1.0993405494165858</v>
          </cell>
          <cell r="C1329">
            <v>0.34615168142782177</v>
          </cell>
          <cell r="D1329">
            <v>0.4907446674646998</v>
          </cell>
          <cell r="E1329">
            <v>0.22766333758167398</v>
          </cell>
          <cell r="F1329">
            <v>0.22502352658193558</v>
          </cell>
          <cell r="G1329">
            <v>0.24969258193013877</v>
          </cell>
        </row>
        <row r="1330">
          <cell r="A1330">
            <v>132.19999999999999</v>
          </cell>
          <cell r="B1330">
            <v>1.1001275441330933</v>
          </cell>
          <cell r="C1330">
            <v>0.34620428204407705</v>
          </cell>
          <cell r="D1330">
            <v>0.49068161454899328</v>
          </cell>
          <cell r="E1330">
            <v>0.22768187515439298</v>
          </cell>
          <cell r="F1330">
            <v>0.22503036598209292</v>
          </cell>
          <cell r="G1330">
            <v>0.2496944268902648</v>
          </cell>
        </row>
        <row r="1331">
          <cell r="A1331">
            <v>132.30000000000001</v>
          </cell>
          <cell r="B1331">
            <v>1.1009123055365164</v>
          </cell>
          <cell r="C1331">
            <v>0.34625688266033233</v>
          </cell>
          <cell r="D1331">
            <v>0.49061876836415796</v>
          </cell>
          <cell r="E1331">
            <v>0.22770041272711197</v>
          </cell>
          <cell r="F1331">
            <v>0.22503720538225025</v>
          </cell>
          <cell r="G1331">
            <v>0.24969627185039081</v>
          </cell>
        </row>
        <row r="1332">
          <cell r="A1332">
            <v>132.4</v>
          </cell>
          <cell r="B1332">
            <v>1.1016948336268544</v>
          </cell>
          <cell r="C1332">
            <v>0.34630948327658756</v>
          </cell>
          <cell r="D1332">
            <v>0.4905561289101939</v>
          </cell>
          <cell r="E1332">
            <v>0.22771892913821828</v>
          </cell>
          <cell r="F1332">
            <v>0.22504404478240758</v>
          </cell>
          <cell r="G1332">
            <v>0.24969813343177927</v>
          </cell>
        </row>
        <row r="1333">
          <cell r="A1333">
            <v>132.5</v>
          </cell>
          <cell r="B1333">
            <v>1.1024752524770567</v>
          </cell>
          <cell r="C1333">
            <v>0.34636210903654086</v>
          </cell>
          <cell r="D1333">
            <v>0.4904936445043831</v>
          </cell>
          <cell r="E1333">
            <v>0.22773746671093728</v>
          </cell>
          <cell r="F1333">
            <v>0.22505089873448014</v>
          </cell>
          <cell r="G1333">
            <v>0.2496999950131677</v>
          </cell>
        </row>
        <row r="1334">
          <cell r="A1334">
            <v>132.6</v>
          </cell>
          <cell r="B1334">
            <v>1.1032533139412251</v>
          </cell>
          <cell r="C1334">
            <v>0.34641473479649421</v>
          </cell>
          <cell r="D1334">
            <v>0.49043136682944349</v>
          </cell>
          <cell r="E1334">
            <v>0.22775596196043088</v>
          </cell>
          <cell r="F1334">
            <v>0.22505773813463748</v>
          </cell>
          <cell r="G1334">
            <v>0.24970183997329373</v>
          </cell>
        </row>
        <row r="1335">
          <cell r="A1335">
            <v>132.69999999999999</v>
          </cell>
          <cell r="B1335">
            <v>1.1040291420923085</v>
          </cell>
          <cell r="C1335">
            <v>0.3464673605564475</v>
          </cell>
          <cell r="D1335">
            <v>0.49036929588537503</v>
          </cell>
          <cell r="E1335">
            <v>0.22777447837153719</v>
          </cell>
          <cell r="F1335">
            <v>0.22506459208671004</v>
          </cell>
          <cell r="G1335">
            <v>0.24970370155468219</v>
          </cell>
        </row>
        <row r="1336">
          <cell r="A1336">
            <v>132.80000000000001</v>
          </cell>
          <cell r="B1336">
            <v>1.1048027369303073</v>
          </cell>
          <cell r="C1336">
            <v>0.3465199863164008</v>
          </cell>
          <cell r="D1336">
            <v>0.49030737998946</v>
          </cell>
          <cell r="E1336">
            <v>0.22779297362103082</v>
          </cell>
          <cell r="F1336">
            <v>0.2250714460387826</v>
          </cell>
          <cell r="G1336">
            <v>0.24970556313607062</v>
          </cell>
        </row>
        <row r="1337">
          <cell r="A1337">
            <v>132.9</v>
          </cell>
          <cell r="B1337">
            <v>1.1055740984552209</v>
          </cell>
          <cell r="C1337">
            <v>0.3465726372200521</v>
          </cell>
          <cell r="D1337">
            <v>0.49024567082441611</v>
          </cell>
          <cell r="E1337">
            <v>0.22781146887052442</v>
          </cell>
          <cell r="F1337">
            <v>0.22507829999085516</v>
          </cell>
          <cell r="G1337">
            <v>0.24970742471745908</v>
          </cell>
        </row>
        <row r="1338">
          <cell r="A1338">
            <v>133</v>
          </cell>
          <cell r="B1338">
            <v>1.1063431025941008</v>
          </cell>
          <cell r="C1338">
            <v>0.34662526298000546</v>
          </cell>
          <cell r="D1338">
            <v>0.49018416839024331</v>
          </cell>
          <cell r="E1338">
            <v>0.22782996412001805</v>
          </cell>
          <cell r="F1338">
            <v>0.22508515394292772</v>
          </cell>
          <cell r="G1338">
            <v>0.24970930292010987</v>
          </cell>
        </row>
        <row r="1339">
          <cell r="A1339">
            <v>133.1</v>
          </cell>
          <cell r="B1339">
            <v>1.1071097493469466</v>
          </cell>
          <cell r="C1339">
            <v>0.34667793902735472</v>
          </cell>
          <cell r="D1339">
            <v>0.49012287268694177</v>
          </cell>
          <cell r="E1339">
            <v>0.22784843820789896</v>
          </cell>
          <cell r="F1339">
            <v>0.22509200789500028</v>
          </cell>
          <cell r="G1339">
            <v>0.24971116450149833</v>
          </cell>
        </row>
        <row r="1340">
          <cell r="A1340">
            <v>133.19999999999999</v>
          </cell>
          <cell r="B1340">
            <v>1.1078741627867077</v>
          </cell>
          <cell r="C1340">
            <v>0.34673058993100608</v>
          </cell>
          <cell r="D1340">
            <v>0.49006173203179365</v>
          </cell>
          <cell r="E1340">
            <v>0.22786693345739256</v>
          </cell>
          <cell r="F1340">
            <v>0.22509887639898807</v>
          </cell>
          <cell r="G1340">
            <v>0.24971302608288676</v>
          </cell>
        </row>
        <row r="1341">
          <cell r="A1341">
            <v>133.30000000000001</v>
          </cell>
          <cell r="B1341">
            <v>1.1086363429133839</v>
          </cell>
          <cell r="C1341">
            <v>0.3467832659783554</v>
          </cell>
          <cell r="D1341">
            <v>0.49000079810751657</v>
          </cell>
          <cell r="E1341">
            <v>0.22788538638366079</v>
          </cell>
          <cell r="F1341">
            <v>0.22510573035106063</v>
          </cell>
          <cell r="G1341">
            <v>0.24971490428553761</v>
          </cell>
        </row>
        <row r="1342">
          <cell r="A1342">
            <v>133.4</v>
          </cell>
          <cell r="B1342">
            <v>1.1093960415810769</v>
          </cell>
          <cell r="C1342">
            <v>0.34683591688200671</v>
          </cell>
          <cell r="D1342">
            <v>0.48994007091411074</v>
          </cell>
          <cell r="E1342">
            <v>0.22790386047154171</v>
          </cell>
          <cell r="F1342">
            <v>0.22511259885504842</v>
          </cell>
          <cell r="G1342">
            <v>0.24971678248818843</v>
          </cell>
        </row>
        <row r="1343">
          <cell r="A1343">
            <v>133.5</v>
          </cell>
          <cell r="B1343">
            <v>1.1101535069356852</v>
          </cell>
          <cell r="C1343">
            <v>0.34688861807305404</v>
          </cell>
          <cell r="D1343">
            <v>0.48987949876885839</v>
          </cell>
          <cell r="E1343">
            <v>0.22792231339780994</v>
          </cell>
          <cell r="F1343">
            <v>0.22511946735903621</v>
          </cell>
          <cell r="G1343">
            <v>0.24971864406957686</v>
          </cell>
        </row>
        <row r="1344">
          <cell r="A1344">
            <v>133.6</v>
          </cell>
          <cell r="B1344">
            <v>1.1109086149042593</v>
          </cell>
          <cell r="C1344">
            <v>0.34694129412040342</v>
          </cell>
          <cell r="D1344">
            <v>0.48981913335447702</v>
          </cell>
          <cell r="E1344">
            <v>0.2279407663240782</v>
          </cell>
          <cell r="F1344">
            <v>0.225126335863024</v>
          </cell>
          <cell r="G1344">
            <v>0.24972052227222774</v>
          </cell>
        </row>
        <row r="1345">
          <cell r="A1345">
            <v>133.69999999999999</v>
          </cell>
          <cell r="B1345">
            <v>1.1116612414138503</v>
          </cell>
          <cell r="C1345">
            <v>0.34699399531145075</v>
          </cell>
          <cell r="D1345">
            <v>0.48975892298824919</v>
          </cell>
          <cell r="E1345">
            <v>0.2279592192503464</v>
          </cell>
          <cell r="F1345">
            <v>0.22513320436701179</v>
          </cell>
          <cell r="G1345">
            <v>0.24972240047487854</v>
          </cell>
        </row>
        <row r="1346">
          <cell r="A1346">
            <v>133.80000000000001</v>
          </cell>
          <cell r="B1346">
            <v>1.1124116346103565</v>
          </cell>
          <cell r="C1346">
            <v>0.34704669650249809</v>
          </cell>
          <cell r="D1346">
            <v>0.48969891935289245</v>
          </cell>
          <cell r="E1346">
            <v>0.22797765101500195</v>
          </cell>
          <cell r="F1346">
            <v>0.22514007287099957</v>
          </cell>
          <cell r="G1346">
            <v>0.24972429529879175</v>
          </cell>
        </row>
        <row r="1347">
          <cell r="A1347">
            <v>133.9</v>
          </cell>
          <cell r="B1347">
            <v>1.1131595463478794</v>
          </cell>
          <cell r="C1347">
            <v>0.34709939769354548</v>
          </cell>
          <cell r="D1347">
            <v>0.48963912244840679</v>
          </cell>
          <cell r="E1347">
            <v>0.22799608277965749</v>
          </cell>
          <cell r="F1347">
            <v>0.22514695592690259</v>
          </cell>
          <cell r="G1347">
            <v>0.24972617350144263</v>
          </cell>
        </row>
        <row r="1348">
          <cell r="A1348">
            <v>134</v>
          </cell>
          <cell r="B1348">
            <v>1.1139051006993685</v>
          </cell>
          <cell r="C1348">
            <v>0.34715209888459281</v>
          </cell>
          <cell r="D1348">
            <v>0.48957948059207457</v>
          </cell>
          <cell r="E1348">
            <v>0.22801451454431301</v>
          </cell>
          <cell r="F1348">
            <v>0.22515383898280561</v>
          </cell>
          <cell r="G1348">
            <v>0.24972805170409343</v>
          </cell>
        </row>
        <row r="1349">
          <cell r="A1349">
            <v>134.1</v>
          </cell>
          <cell r="B1349">
            <v>1.1146481735918743</v>
          </cell>
          <cell r="C1349">
            <v>0.34720482521933821</v>
          </cell>
          <cell r="D1349">
            <v>0.48952004546661354</v>
          </cell>
          <cell r="E1349">
            <v>0.22803294630896856</v>
          </cell>
          <cell r="F1349">
            <v>0.2251607074867934</v>
          </cell>
          <cell r="G1349">
            <v>0.24972994652800665</v>
          </cell>
        </row>
        <row r="1350">
          <cell r="A1350">
            <v>134.19999999999999</v>
          </cell>
          <cell r="B1350">
            <v>1.1153888890983461</v>
          </cell>
          <cell r="C1350">
            <v>0.34725755155408355</v>
          </cell>
          <cell r="D1350">
            <v>0.48946076538930589</v>
          </cell>
          <cell r="E1350">
            <v>0.22805135691201137</v>
          </cell>
          <cell r="F1350">
            <v>0.22516759054269642</v>
          </cell>
          <cell r="G1350">
            <v>0.24973182473065753</v>
          </cell>
        </row>
        <row r="1351">
          <cell r="A1351">
            <v>134.30000000000001</v>
          </cell>
          <cell r="B1351">
            <v>1.116127247218784</v>
          </cell>
          <cell r="C1351">
            <v>0.34731027788882896</v>
          </cell>
          <cell r="D1351">
            <v>0.48940169204286937</v>
          </cell>
          <cell r="E1351">
            <v>0.2280697675150542</v>
          </cell>
          <cell r="F1351">
            <v>0.22517447359859943</v>
          </cell>
          <cell r="G1351">
            <v>0.24973371955457074</v>
          </cell>
        </row>
        <row r="1352">
          <cell r="A1352">
            <v>134.4</v>
          </cell>
          <cell r="B1352">
            <v>1.1168631238802389</v>
          </cell>
          <cell r="C1352">
            <v>0.34736302936727237</v>
          </cell>
          <cell r="D1352">
            <v>0.48934282542730412</v>
          </cell>
          <cell r="E1352">
            <v>0.22808815695648438</v>
          </cell>
          <cell r="F1352">
            <v>0.22518135665450245</v>
          </cell>
          <cell r="G1352">
            <v>0.24973561437848396</v>
          </cell>
        </row>
        <row r="1353">
          <cell r="A1353">
            <v>134.5</v>
          </cell>
          <cell r="B1353">
            <v>1.1175965190827102</v>
          </cell>
          <cell r="C1353">
            <v>0.34741575570201771</v>
          </cell>
          <cell r="D1353">
            <v>0.48928411385989218</v>
          </cell>
          <cell r="E1353">
            <v>0.22810656755952721</v>
          </cell>
          <cell r="F1353">
            <v>0.2251882542623207</v>
          </cell>
          <cell r="G1353">
            <v>0.24973750920239718</v>
          </cell>
        </row>
        <row r="1354">
          <cell r="A1354">
            <v>134.6</v>
          </cell>
          <cell r="B1354">
            <v>1.1183274328261985</v>
          </cell>
          <cell r="C1354">
            <v>0.34746850718046113</v>
          </cell>
          <cell r="D1354">
            <v>0.48922555734063367</v>
          </cell>
          <cell r="E1354">
            <v>0.22812495700095736</v>
          </cell>
          <cell r="F1354">
            <v>0.22519513731822371</v>
          </cell>
          <cell r="G1354">
            <v>0.24973940402631042</v>
          </cell>
        </row>
        <row r="1355">
          <cell r="A1355">
            <v>134.69999999999999</v>
          </cell>
          <cell r="B1355">
            <v>1.1190558651107039</v>
          </cell>
          <cell r="C1355">
            <v>0.34752125865890449</v>
          </cell>
          <cell r="D1355">
            <v>0.48916720755224619</v>
          </cell>
          <cell r="E1355">
            <v>0.22814332528077483</v>
          </cell>
          <cell r="F1355">
            <v>0.22520203492604196</v>
          </cell>
          <cell r="G1355">
            <v>0.24974129885022364</v>
          </cell>
        </row>
        <row r="1356">
          <cell r="A1356">
            <v>134.80000000000001</v>
          </cell>
          <cell r="B1356">
            <v>1.1197818159362261</v>
          </cell>
          <cell r="C1356">
            <v>0.34757403528104591</v>
          </cell>
          <cell r="D1356">
            <v>0.48910906449473002</v>
          </cell>
          <cell r="E1356">
            <v>0.22816171472220498</v>
          </cell>
          <cell r="F1356">
            <v>0.22520891798194498</v>
          </cell>
          <cell r="G1356">
            <v>0.24974321029539928</v>
          </cell>
        </row>
        <row r="1357">
          <cell r="A1357">
            <v>134.9</v>
          </cell>
          <cell r="B1357">
            <v>1.1205052853027648</v>
          </cell>
          <cell r="C1357">
            <v>0.34762681190318734</v>
          </cell>
          <cell r="D1357">
            <v>0.48905107648536711</v>
          </cell>
          <cell r="E1357">
            <v>0.22818008300202242</v>
          </cell>
          <cell r="F1357">
            <v>0.22521581558976322</v>
          </cell>
          <cell r="G1357">
            <v>0.2497451051193125</v>
          </cell>
        </row>
        <row r="1358">
          <cell r="A1358">
            <v>135</v>
          </cell>
          <cell r="B1358">
            <v>1.1212261491373716</v>
          </cell>
          <cell r="C1358">
            <v>0.34767958852532871</v>
          </cell>
          <cell r="D1358">
            <v>0.4889932952068754</v>
          </cell>
          <cell r="E1358">
            <v>0.22819845128183988</v>
          </cell>
          <cell r="F1358">
            <v>0.22522271319758147</v>
          </cell>
          <cell r="G1358">
            <v>0.24974701656448814</v>
          </cell>
        </row>
        <row r="1359">
          <cell r="A1359">
            <v>135.1</v>
          </cell>
          <cell r="B1359">
            <v>1.1219446555859443</v>
          </cell>
          <cell r="C1359">
            <v>0.34773236514747013</v>
          </cell>
          <cell r="D1359">
            <v>0.48893566897653717</v>
          </cell>
          <cell r="E1359">
            <v>0.22821681956165735</v>
          </cell>
          <cell r="F1359">
            <v>0.22522961080539972</v>
          </cell>
          <cell r="G1359">
            <v>0.24974891138840138</v>
          </cell>
        </row>
        <row r="1360">
          <cell r="A1360">
            <v>135.19999999999999</v>
          </cell>
          <cell r="B1360">
            <v>1.1226605565025845</v>
          </cell>
          <cell r="C1360">
            <v>0.34778514176961156</v>
          </cell>
          <cell r="D1360">
            <v>0.48887819779435215</v>
          </cell>
          <cell r="E1360">
            <v>0.2282351666798621</v>
          </cell>
          <cell r="F1360">
            <v>0.22523650841321796</v>
          </cell>
          <cell r="G1360">
            <v>0.24975082283357702</v>
          </cell>
        </row>
        <row r="1361">
          <cell r="A1361">
            <v>135.30000000000001</v>
          </cell>
          <cell r="B1361">
            <v>1.1233738518872924</v>
          </cell>
          <cell r="C1361">
            <v>0.347837943535451</v>
          </cell>
          <cell r="D1361">
            <v>0.48882093334303844</v>
          </cell>
          <cell r="E1361">
            <v>0.22825351379806685</v>
          </cell>
          <cell r="F1361">
            <v>0.22524342057295144</v>
          </cell>
          <cell r="G1361">
            <v>0.24975273427875266</v>
          </cell>
        </row>
        <row r="1362">
          <cell r="A1362">
            <v>135.4</v>
          </cell>
          <cell r="B1362">
            <v>1.1240846658130175</v>
          </cell>
          <cell r="C1362">
            <v>0.34789074530129044</v>
          </cell>
          <cell r="D1362">
            <v>0.48876382393987805</v>
          </cell>
          <cell r="E1362">
            <v>0.22827186091627161</v>
          </cell>
          <cell r="F1362">
            <v>0.22525031818076968</v>
          </cell>
          <cell r="G1362">
            <v>0.24975464572392825</v>
          </cell>
        </row>
        <row r="1363">
          <cell r="A1363">
            <v>135.5</v>
          </cell>
          <cell r="B1363">
            <v>1.1247928742068098</v>
          </cell>
          <cell r="C1363">
            <v>0.34794354706712988</v>
          </cell>
          <cell r="D1363">
            <v>0.48870692126758891</v>
          </cell>
          <cell r="E1363">
            <v>0.2282901868728637</v>
          </cell>
          <cell r="F1363">
            <v>0.22525723034050316</v>
          </cell>
          <cell r="G1363">
            <v>0.24975655716910389</v>
          </cell>
        </row>
        <row r="1364">
          <cell r="A1364">
            <v>135.6</v>
          </cell>
          <cell r="B1364">
            <v>1.1254986011416193</v>
          </cell>
          <cell r="C1364">
            <v>0.34799634883296926</v>
          </cell>
          <cell r="D1364">
            <v>0.48865022532617081</v>
          </cell>
          <cell r="E1364">
            <v>0.22830851282945575</v>
          </cell>
          <cell r="F1364">
            <v>0.22526414250023663</v>
          </cell>
          <cell r="G1364">
            <v>0.24975848523554189</v>
          </cell>
        </row>
        <row r="1365">
          <cell r="A1365">
            <v>135.69999999999999</v>
          </cell>
          <cell r="B1365">
            <v>1.1262015984715472</v>
          </cell>
          <cell r="C1365">
            <v>0.34804917574250671</v>
          </cell>
          <cell r="D1365">
            <v>0.48859363275018836</v>
          </cell>
          <cell r="E1365">
            <v>0.22832683878604784</v>
          </cell>
          <cell r="F1365">
            <v>0.2252710546599701</v>
          </cell>
          <cell r="G1365">
            <v>0.24976039668071753</v>
          </cell>
        </row>
        <row r="1366">
          <cell r="A1366">
            <v>135.80000000000001</v>
          </cell>
          <cell r="B1366">
            <v>1.1269021143424918</v>
          </cell>
          <cell r="C1366">
            <v>0.34810200265204422</v>
          </cell>
          <cell r="D1366">
            <v>0.48853724690507705</v>
          </cell>
          <cell r="E1366">
            <v>0.22834516474263991</v>
          </cell>
          <cell r="F1366">
            <v>0.22527796681970358</v>
          </cell>
          <cell r="G1366">
            <v>0.24976230812589317</v>
          </cell>
        </row>
        <row r="1367">
          <cell r="A1367">
            <v>135.9</v>
          </cell>
          <cell r="B1367">
            <v>1.1276000246815043</v>
          </cell>
          <cell r="C1367">
            <v>0.34815482956158161</v>
          </cell>
          <cell r="D1367">
            <v>0.48848106779083689</v>
          </cell>
          <cell r="E1367">
            <v>0.22836346953761927</v>
          </cell>
          <cell r="F1367">
            <v>0.22528487897943705</v>
          </cell>
          <cell r="G1367">
            <v>0.24976423619233118</v>
          </cell>
        </row>
        <row r="1368">
          <cell r="A1368">
            <v>136</v>
          </cell>
          <cell r="B1368">
            <v>1.1282952054156352</v>
          </cell>
          <cell r="C1368">
            <v>0.34820765647111906</v>
          </cell>
          <cell r="D1368">
            <v>0.48842504372475015</v>
          </cell>
          <cell r="E1368">
            <v>0.22838177433259865</v>
          </cell>
          <cell r="F1368">
            <v>0.22529179113917053</v>
          </cell>
          <cell r="G1368">
            <v>0.24976616425876924</v>
          </cell>
        </row>
        <row r="1369">
          <cell r="A1369">
            <v>136.1</v>
          </cell>
          <cell r="B1369">
            <v>1.1289879046907831</v>
          </cell>
          <cell r="C1369">
            <v>0.34826050852435453</v>
          </cell>
          <cell r="D1369">
            <v>0.48836917470681684</v>
          </cell>
          <cell r="E1369">
            <v>0.22840007912757804</v>
          </cell>
          <cell r="F1369">
            <v>0.22529871785081923</v>
          </cell>
          <cell r="G1369">
            <v>0.24976809232520725</v>
          </cell>
        </row>
        <row r="1370">
          <cell r="A1370">
            <v>136.19999999999999</v>
          </cell>
          <cell r="B1370">
            <v>1.1296778743610494</v>
          </cell>
          <cell r="C1370">
            <v>0.34831336057759005</v>
          </cell>
          <cell r="D1370">
            <v>0.48831346073703685</v>
          </cell>
          <cell r="E1370">
            <v>0.22841836276094471</v>
          </cell>
          <cell r="F1370">
            <v>0.22530564456246793</v>
          </cell>
          <cell r="G1370">
            <v>0.24977002039164525</v>
          </cell>
        </row>
        <row r="1371">
          <cell r="A1371">
            <v>136.30000000000001</v>
          </cell>
          <cell r="B1371">
            <v>1.1303651144264342</v>
          </cell>
          <cell r="C1371">
            <v>0.34836621263082551</v>
          </cell>
          <cell r="D1371">
            <v>0.48825795349812795</v>
          </cell>
          <cell r="E1371">
            <v>0.22843666755592409</v>
          </cell>
          <cell r="F1371">
            <v>0.22531255672220141</v>
          </cell>
          <cell r="G1371">
            <v>0.24977194845808331</v>
          </cell>
        </row>
        <row r="1372">
          <cell r="A1372">
            <v>136.4</v>
          </cell>
          <cell r="B1372">
            <v>1.1310497489598867</v>
          </cell>
          <cell r="C1372">
            <v>0.34841906468406092</v>
          </cell>
          <cell r="D1372">
            <v>0.48820265299009036</v>
          </cell>
          <cell r="E1372">
            <v>0.22845493002767808</v>
          </cell>
          <cell r="F1372">
            <v>0.22531948343385011</v>
          </cell>
          <cell r="G1372">
            <v>0.24977387652452132</v>
          </cell>
        </row>
        <row r="1373">
          <cell r="A1373">
            <v>136.5</v>
          </cell>
          <cell r="B1373">
            <v>1.1317317779614071</v>
          </cell>
          <cell r="C1373">
            <v>0.3484719418809944</v>
          </cell>
          <cell r="D1373">
            <v>0.48814745584748825</v>
          </cell>
          <cell r="E1373">
            <v>0.22847321366104478</v>
          </cell>
          <cell r="F1373">
            <v>0.22532641014549881</v>
          </cell>
          <cell r="G1373">
            <v>0.24977580459095933</v>
          </cell>
        </row>
        <row r="1374">
          <cell r="A1374">
            <v>136.6</v>
          </cell>
          <cell r="B1374">
            <v>1.1324110773580458</v>
          </cell>
          <cell r="C1374">
            <v>0.34852479393422992</v>
          </cell>
          <cell r="D1374">
            <v>0.48809246543575735</v>
          </cell>
          <cell r="E1374">
            <v>0.22849147613279877</v>
          </cell>
          <cell r="F1374">
            <v>0.22533333685714751</v>
          </cell>
          <cell r="G1374">
            <v>0.24977774927865976</v>
          </cell>
        </row>
        <row r="1375">
          <cell r="A1375">
            <v>136.69999999999999</v>
          </cell>
          <cell r="B1375">
            <v>1.133087647149803</v>
          </cell>
          <cell r="C1375">
            <v>0.34857767113116339</v>
          </cell>
          <cell r="D1375">
            <v>0.48803768175489765</v>
          </cell>
          <cell r="E1375">
            <v>0.22850973860455276</v>
          </cell>
          <cell r="F1375">
            <v>0.22534027812071145</v>
          </cell>
          <cell r="G1375">
            <v>0.24977967734509782</v>
          </cell>
        </row>
        <row r="1376">
          <cell r="A1376">
            <v>136.80000000000001</v>
          </cell>
          <cell r="B1376">
            <v>1.1337616114096281</v>
          </cell>
          <cell r="C1376">
            <v>0.34863057347179488</v>
          </cell>
          <cell r="D1376">
            <v>0.48798300143947348</v>
          </cell>
          <cell r="E1376">
            <v>0.22852800107630675</v>
          </cell>
          <cell r="F1376">
            <v>0.22534720483236015</v>
          </cell>
          <cell r="G1376">
            <v>0.24978162203279825</v>
          </cell>
        </row>
        <row r="1377">
          <cell r="A1377">
            <v>136.9</v>
          </cell>
          <cell r="B1377">
            <v>1.1344327219916224</v>
          </cell>
          <cell r="C1377">
            <v>0.34868345066872836</v>
          </cell>
          <cell r="D1377">
            <v>0.48792852785492052</v>
          </cell>
          <cell r="E1377">
            <v>0.22854626354806074</v>
          </cell>
          <cell r="F1377">
            <v>0.22535414609592408</v>
          </cell>
          <cell r="G1377">
            <v>0.24978356672049865</v>
          </cell>
        </row>
        <row r="1378">
          <cell r="A1378">
            <v>137</v>
          </cell>
          <cell r="B1378">
            <v>1.1351012270416845</v>
          </cell>
          <cell r="C1378">
            <v>0.3487363530093599</v>
          </cell>
          <cell r="D1378">
            <v>0.48787420931852093</v>
          </cell>
          <cell r="E1378">
            <v>0.22856450485820204</v>
          </cell>
          <cell r="F1378">
            <v>0.22536108735948801</v>
          </cell>
          <cell r="G1378">
            <v>0.24978551140819907</v>
          </cell>
        </row>
        <row r="1379">
          <cell r="A1379">
            <v>137.1</v>
          </cell>
          <cell r="B1379">
            <v>1.1357668784139159</v>
          </cell>
          <cell r="C1379">
            <v>0.34878925534999139</v>
          </cell>
          <cell r="D1379">
            <v>0.48782009751299243</v>
          </cell>
          <cell r="E1379">
            <v>0.22858274616834331</v>
          </cell>
          <cell r="F1379">
            <v>0.22536801407113671</v>
          </cell>
          <cell r="G1379">
            <v>0.2497874560958995</v>
          </cell>
        </row>
        <row r="1380">
          <cell r="A1380">
            <v>137.19999999999999</v>
          </cell>
          <cell r="B1380">
            <v>1.1364299242542151</v>
          </cell>
          <cell r="C1380">
            <v>0.34884215769062293</v>
          </cell>
          <cell r="D1380">
            <v>0.48776608907289959</v>
          </cell>
          <cell r="E1380">
            <v>0.22860096631687196</v>
          </cell>
          <cell r="F1380">
            <v>0.22537495533470064</v>
          </cell>
          <cell r="G1380">
            <v>0.24978940078359993</v>
          </cell>
        </row>
        <row r="1381">
          <cell r="A1381">
            <v>137.30000000000001</v>
          </cell>
          <cell r="B1381">
            <v>1.1370901164166836</v>
          </cell>
          <cell r="C1381">
            <v>0.34889506003125437</v>
          </cell>
          <cell r="D1381">
            <v>0.48771228736367794</v>
          </cell>
          <cell r="E1381">
            <v>0.22861920762701324</v>
          </cell>
          <cell r="F1381">
            <v>0.2253819111501798</v>
          </cell>
          <cell r="G1381">
            <v>0.2497913454713003</v>
          </cell>
        </row>
        <row r="1382">
          <cell r="A1382">
            <v>137.4</v>
          </cell>
          <cell r="B1382">
            <v>1.1377475789742704</v>
          </cell>
          <cell r="C1382">
            <v>0.34894798751558398</v>
          </cell>
          <cell r="D1382">
            <v>0.48765864070260967</v>
          </cell>
          <cell r="E1382">
            <v>0.22863742777554183</v>
          </cell>
          <cell r="F1382">
            <v>0.22538885241374373</v>
          </cell>
          <cell r="G1382">
            <v>0.24979329015900073</v>
          </cell>
        </row>
        <row r="1383">
          <cell r="A1383">
            <v>137.5</v>
          </cell>
          <cell r="B1383">
            <v>1.1384021878540267</v>
          </cell>
          <cell r="C1383">
            <v>0.34900091499991348</v>
          </cell>
          <cell r="D1383">
            <v>0.48760520077241248</v>
          </cell>
          <cell r="E1383">
            <v>0.22865562676245776</v>
          </cell>
          <cell r="F1383">
            <v>0.22539579367730767</v>
          </cell>
          <cell r="G1383">
            <v>0.24979525146796355</v>
          </cell>
        </row>
        <row r="1384">
          <cell r="A1384">
            <v>137.6</v>
          </cell>
          <cell r="B1384">
            <v>1.1390540671289016</v>
          </cell>
          <cell r="C1384">
            <v>0.34905384248424298</v>
          </cell>
          <cell r="D1384">
            <v>0.48755191589036873</v>
          </cell>
          <cell r="E1384">
            <v>0.22867384691098636</v>
          </cell>
          <cell r="F1384">
            <v>0.22540274949278682</v>
          </cell>
          <cell r="G1384">
            <v>0.2497972127769264</v>
          </cell>
        </row>
        <row r="1385">
          <cell r="A1385">
            <v>137.69999999999999</v>
          </cell>
          <cell r="B1385">
            <v>1.1397030927259459</v>
          </cell>
          <cell r="C1385">
            <v>0.34910676996857254</v>
          </cell>
          <cell r="D1385">
            <v>0.48749878605647834</v>
          </cell>
          <cell r="E1385">
            <v>0.22869204589790226</v>
          </cell>
          <cell r="F1385">
            <v>0.22540969075635076</v>
          </cell>
          <cell r="G1385">
            <v>0.24979915746462683</v>
          </cell>
        </row>
        <row r="1386">
          <cell r="A1386">
            <v>137.80000000000001</v>
          </cell>
          <cell r="B1386">
            <v>1.1403492646451596</v>
          </cell>
          <cell r="C1386">
            <v>0.34915969745290204</v>
          </cell>
          <cell r="D1386">
            <v>0.48744581127074132</v>
          </cell>
          <cell r="E1386">
            <v>0.22871024488481817</v>
          </cell>
          <cell r="F1386">
            <v>0.22541664657182992</v>
          </cell>
          <cell r="G1386">
            <v>0.24980111877358963</v>
          </cell>
        </row>
        <row r="1387">
          <cell r="A1387">
            <v>137.9</v>
          </cell>
          <cell r="B1387">
            <v>1.1409927069594918</v>
          </cell>
          <cell r="C1387">
            <v>0.34921265008092955</v>
          </cell>
          <cell r="D1387">
            <v>0.48739299153315774</v>
          </cell>
          <cell r="E1387">
            <v>0.22872844387173411</v>
          </cell>
          <cell r="F1387">
            <v>0.22542360238730907</v>
          </cell>
          <cell r="G1387">
            <v>0.24980308008255245</v>
          </cell>
        </row>
        <row r="1388">
          <cell r="A1388">
            <v>138</v>
          </cell>
          <cell r="B1388">
            <v>1.1416332955959934</v>
          </cell>
          <cell r="C1388">
            <v>0.34926560270895707</v>
          </cell>
          <cell r="D1388">
            <v>0.48734037852644524</v>
          </cell>
          <cell r="E1388">
            <v>0.22874662169703733</v>
          </cell>
          <cell r="F1388">
            <v>0.22543055820278823</v>
          </cell>
          <cell r="G1388">
            <v>0.24980504139151524</v>
          </cell>
        </row>
        <row r="1389">
          <cell r="A1389">
            <v>138.1</v>
          </cell>
          <cell r="B1389">
            <v>1.1422710305546644</v>
          </cell>
          <cell r="C1389">
            <v>0.34931855533698469</v>
          </cell>
          <cell r="D1389">
            <v>0.4872878688851684</v>
          </cell>
          <cell r="E1389">
            <v>0.22876479952234055</v>
          </cell>
          <cell r="F1389">
            <v>0.22543751401826739</v>
          </cell>
          <cell r="G1389">
            <v>0.24980700270047809</v>
          </cell>
        </row>
        <row r="1390">
          <cell r="A1390">
            <v>138.19999999999999</v>
          </cell>
          <cell r="B1390">
            <v>1.1429059118355045</v>
          </cell>
          <cell r="C1390">
            <v>0.34937153310871022</v>
          </cell>
          <cell r="D1390">
            <v>0.48723556597476264</v>
          </cell>
          <cell r="E1390">
            <v>0.22878297734764375</v>
          </cell>
          <cell r="F1390">
            <v>0.22544448438566178</v>
          </cell>
          <cell r="G1390">
            <v>0.24980898063070328</v>
          </cell>
        </row>
        <row r="1391">
          <cell r="A1391">
            <v>138.30000000000001</v>
          </cell>
          <cell r="B1391">
            <v>1.1435379394385141</v>
          </cell>
          <cell r="C1391">
            <v>0.34942448573673773</v>
          </cell>
          <cell r="D1391">
            <v>0.48718341811251037</v>
          </cell>
          <cell r="E1391">
            <v>0.22880113401133428</v>
          </cell>
          <cell r="F1391">
            <v>0.22545144020114094</v>
          </cell>
          <cell r="G1391">
            <v>0.24981094193966613</v>
          </cell>
        </row>
        <row r="1392">
          <cell r="A1392">
            <v>138.4</v>
          </cell>
          <cell r="B1392">
            <v>1.1441671133636933</v>
          </cell>
          <cell r="C1392">
            <v>0.34947746350846332</v>
          </cell>
          <cell r="D1392">
            <v>0.48713142529841136</v>
          </cell>
          <cell r="E1392">
            <v>0.22881929067502479</v>
          </cell>
          <cell r="F1392">
            <v>0.22545841056853533</v>
          </cell>
          <cell r="G1392">
            <v>0.24981291986989132</v>
          </cell>
        </row>
        <row r="1393">
          <cell r="A1393">
            <v>138.5</v>
          </cell>
          <cell r="B1393">
            <v>1.1447933095380924</v>
          </cell>
          <cell r="C1393">
            <v>0.3495304412801889</v>
          </cell>
          <cell r="D1393">
            <v>0.48707963921518355</v>
          </cell>
          <cell r="E1393">
            <v>0.22883744733871536</v>
          </cell>
          <cell r="F1393">
            <v>0.22546536638401449</v>
          </cell>
          <cell r="G1393">
            <v>0.24981488117885411</v>
          </cell>
        </row>
        <row r="1394">
          <cell r="A1394">
            <v>138.6</v>
          </cell>
          <cell r="B1394">
            <v>1.1454166520346611</v>
          </cell>
          <cell r="C1394">
            <v>0.34958341905191448</v>
          </cell>
          <cell r="D1394">
            <v>0.48702795649739139</v>
          </cell>
          <cell r="E1394">
            <v>0.22885560400240587</v>
          </cell>
          <cell r="F1394">
            <v>0.22547233675140887</v>
          </cell>
          <cell r="G1394">
            <v>0.24981685910907939</v>
          </cell>
        </row>
        <row r="1395">
          <cell r="A1395">
            <v>138.69999999999999</v>
          </cell>
          <cell r="B1395">
            <v>1.1460371408533991</v>
          </cell>
          <cell r="C1395">
            <v>0.34963642196733802</v>
          </cell>
          <cell r="D1395">
            <v>0.48697648051047038</v>
          </cell>
          <cell r="E1395">
            <v>0.2288737395044837</v>
          </cell>
          <cell r="F1395">
            <v>0.22547930711880326</v>
          </cell>
          <cell r="G1395">
            <v>0.24981883703930458</v>
          </cell>
        </row>
        <row r="1396">
          <cell r="A1396">
            <v>138.80000000000001</v>
          </cell>
          <cell r="B1396">
            <v>1.1466546519213574</v>
          </cell>
          <cell r="C1396">
            <v>0.34968942488276161</v>
          </cell>
          <cell r="D1396">
            <v>0.48692515957170268</v>
          </cell>
          <cell r="E1396">
            <v>0.22889187500656155</v>
          </cell>
          <cell r="F1396">
            <v>0.22548627748619765</v>
          </cell>
          <cell r="G1396">
            <v>0.24982081496952979</v>
          </cell>
        </row>
        <row r="1397">
          <cell r="A1397">
            <v>138.9</v>
          </cell>
          <cell r="B1397">
            <v>1.1472691852385357</v>
          </cell>
          <cell r="C1397">
            <v>0.34974240265448719</v>
          </cell>
          <cell r="D1397">
            <v>0.48687394199837059</v>
          </cell>
          <cell r="E1397">
            <v>0.22891001050863938</v>
          </cell>
          <cell r="F1397">
            <v>0.22549326240550727</v>
          </cell>
          <cell r="G1397">
            <v>0.24982279289975498</v>
          </cell>
        </row>
        <row r="1398">
          <cell r="A1398">
            <v>139</v>
          </cell>
          <cell r="B1398">
            <v>1.1478808648778835</v>
          </cell>
          <cell r="C1398">
            <v>0.3497954307136088</v>
          </cell>
          <cell r="D1398">
            <v>0.48682293115590974</v>
          </cell>
          <cell r="E1398">
            <v>0.2289281460107172</v>
          </cell>
          <cell r="F1398">
            <v>0.22550023277290165</v>
          </cell>
          <cell r="G1398">
            <v>0.24982478745124262</v>
          </cell>
        </row>
        <row r="1399">
          <cell r="A1399">
            <v>139.1</v>
          </cell>
          <cell r="B1399">
            <v>1.1484895667664514</v>
          </cell>
          <cell r="C1399">
            <v>0.34984843362903234</v>
          </cell>
          <cell r="D1399">
            <v>0.48677207536160222</v>
          </cell>
          <cell r="E1399">
            <v>0.22894626035118235</v>
          </cell>
          <cell r="F1399">
            <v>0.22550720314029604</v>
          </cell>
          <cell r="G1399">
            <v>0.24982676538146781</v>
          </cell>
        </row>
        <row r="1400">
          <cell r="A1400">
            <v>139.19999999999999</v>
          </cell>
          <cell r="B1400">
            <v>1.1490952909042396</v>
          </cell>
          <cell r="C1400">
            <v>0.34990143654445593</v>
          </cell>
          <cell r="D1400">
            <v>0.48672142629816584</v>
          </cell>
          <cell r="E1400">
            <v>0.22896437469164749</v>
          </cell>
          <cell r="F1400">
            <v>0.22551418805960566</v>
          </cell>
          <cell r="G1400">
            <v>0.24982874331169302</v>
          </cell>
        </row>
        <row r="1401">
          <cell r="A1401">
            <v>139.30000000000001</v>
          </cell>
          <cell r="B1401">
            <v>1.1496980372912482</v>
          </cell>
          <cell r="C1401">
            <v>0.34995446460357754</v>
          </cell>
          <cell r="D1401">
            <v>0.48667088060016506</v>
          </cell>
          <cell r="E1401">
            <v>0.22898248903211263</v>
          </cell>
          <cell r="F1401">
            <v>0.22552117297891527</v>
          </cell>
          <cell r="G1401">
            <v>0.24983073786318064</v>
          </cell>
        </row>
        <row r="1402">
          <cell r="A1402">
            <v>139.4</v>
          </cell>
          <cell r="B1402">
            <v>1.1502979300004259</v>
          </cell>
          <cell r="C1402">
            <v>0.35000749266269915</v>
          </cell>
          <cell r="D1402">
            <v>0.4866204899503177</v>
          </cell>
          <cell r="E1402">
            <v>0.22900058221096509</v>
          </cell>
          <cell r="F1402">
            <v>0.22552815789822489</v>
          </cell>
          <cell r="G1402">
            <v>0.24983273241466827</v>
          </cell>
        </row>
        <row r="1403">
          <cell r="A1403">
            <v>139.5</v>
          </cell>
          <cell r="B1403">
            <v>1.1508947208858749</v>
          </cell>
          <cell r="C1403">
            <v>0.3500605207218207</v>
          </cell>
          <cell r="D1403">
            <v>0.48657030603134144</v>
          </cell>
          <cell r="E1403">
            <v>0.22901867538981752</v>
          </cell>
          <cell r="F1403">
            <v>0.22553514281753451</v>
          </cell>
          <cell r="G1403">
            <v>0.24983472696615588</v>
          </cell>
        </row>
        <row r="1404">
          <cell r="A1404">
            <v>139.6</v>
          </cell>
          <cell r="B1404">
            <v>1.1514885340205439</v>
          </cell>
          <cell r="C1404">
            <v>0.35011357392464032</v>
          </cell>
          <cell r="D1404">
            <v>0.48652022547780083</v>
          </cell>
          <cell r="E1404">
            <v>0.22903676856866997</v>
          </cell>
          <cell r="F1404">
            <v>0.22554212773684412</v>
          </cell>
          <cell r="G1404">
            <v>0.2498367215176435</v>
          </cell>
        </row>
        <row r="1405">
          <cell r="A1405">
            <v>139.69999999999999</v>
          </cell>
          <cell r="B1405">
            <v>1.1520792453314839</v>
          </cell>
          <cell r="C1405">
            <v>0.35016660198376193</v>
          </cell>
          <cell r="D1405">
            <v>0.48647029997241353</v>
          </cell>
          <cell r="E1405">
            <v>0.22905486174752243</v>
          </cell>
          <cell r="F1405">
            <v>0.22554911265615374</v>
          </cell>
          <cell r="G1405">
            <v>0.24983871606913108</v>
          </cell>
        </row>
        <row r="1406">
          <cell r="A1406">
            <v>139.80000000000001</v>
          </cell>
          <cell r="B1406">
            <v>1.1526671029645934</v>
          </cell>
          <cell r="C1406">
            <v>0.35021965518658155</v>
          </cell>
          <cell r="D1406">
            <v>0.48642058119789744</v>
          </cell>
          <cell r="E1406">
            <v>0.22907293376476215</v>
          </cell>
          <cell r="F1406">
            <v>0.22555611212737858</v>
          </cell>
          <cell r="G1406">
            <v>0.24984071062061869</v>
          </cell>
        </row>
        <row r="1407">
          <cell r="A1407">
            <v>139.9</v>
          </cell>
          <cell r="B1407">
            <v>1.153251858773974</v>
          </cell>
          <cell r="C1407">
            <v>0.35027270838940117</v>
          </cell>
          <cell r="D1407">
            <v>0.48637096578881689</v>
          </cell>
          <cell r="E1407">
            <v>0.22909100578200192</v>
          </cell>
          <cell r="F1407">
            <v>0.2255630970466882</v>
          </cell>
          <cell r="G1407">
            <v>0.24984270517210633</v>
          </cell>
        </row>
        <row r="1408">
          <cell r="A1408">
            <v>140</v>
          </cell>
          <cell r="B1408">
            <v>1.1538335127596258</v>
          </cell>
          <cell r="C1408">
            <v>0.35032576159222079</v>
          </cell>
          <cell r="D1408">
            <v>0.48632155711060754</v>
          </cell>
          <cell r="E1408">
            <v>0.22910907779924167</v>
          </cell>
          <cell r="F1408">
            <v>0.22557009651791304</v>
          </cell>
          <cell r="G1408">
            <v>0.24984471634485636</v>
          </cell>
        </row>
        <row r="1409">
          <cell r="A1409">
            <v>140.1</v>
          </cell>
          <cell r="B1409">
            <v>1.1544121889944974</v>
          </cell>
          <cell r="C1409">
            <v>0.35037883993873847</v>
          </cell>
          <cell r="D1409">
            <v>0.48627225179783384</v>
          </cell>
          <cell r="E1409">
            <v>0.22912712865486876</v>
          </cell>
          <cell r="F1409">
            <v>0.22557709598913789</v>
          </cell>
          <cell r="G1409">
            <v>0.24984671089634392</v>
          </cell>
        </row>
        <row r="1410">
          <cell r="A1410">
            <v>140.19999999999999</v>
          </cell>
          <cell r="B1410">
            <v>1.1549877634056402</v>
          </cell>
          <cell r="C1410">
            <v>0.35043191828525605</v>
          </cell>
          <cell r="D1410">
            <v>0.48622315321593118</v>
          </cell>
          <cell r="E1410">
            <v>0.22914517951049582</v>
          </cell>
          <cell r="F1410">
            <v>0.22558409546036273</v>
          </cell>
          <cell r="G1410">
            <v>0.24984872206909398</v>
          </cell>
        </row>
        <row r="1411">
          <cell r="A1411">
            <v>140.30000000000001</v>
          </cell>
          <cell r="B1411">
            <v>1.1555602359930541</v>
          </cell>
          <cell r="C1411">
            <v>0.35048497148807572</v>
          </cell>
          <cell r="D1411">
            <v>0.48617415799946423</v>
          </cell>
          <cell r="E1411">
            <v>0.22916323036612285</v>
          </cell>
          <cell r="F1411">
            <v>0.22559109493158758</v>
          </cell>
          <cell r="G1411">
            <v>0.24985073324184395</v>
          </cell>
        </row>
        <row r="1412">
          <cell r="A1412">
            <v>140.4</v>
          </cell>
          <cell r="B1412">
            <v>1.1561297308296883</v>
          </cell>
          <cell r="C1412">
            <v>0.35053804983459336</v>
          </cell>
          <cell r="D1412">
            <v>0.48612536951386837</v>
          </cell>
          <cell r="E1412">
            <v>0.22918128122174991</v>
          </cell>
          <cell r="F1412">
            <v>0.22559809440281242</v>
          </cell>
          <cell r="G1412">
            <v>0.24985274441459399</v>
          </cell>
        </row>
        <row r="1413">
          <cell r="A1413">
            <v>140.5</v>
          </cell>
          <cell r="B1413">
            <v>1.1566961238425935</v>
          </cell>
          <cell r="C1413">
            <v>0.350591153324809</v>
          </cell>
          <cell r="D1413">
            <v>0.4860766843937081</v>
          </cell>
          <cell r="E1413">
            <v>0.22919931091576429</v>
          </cell>
          <cell r="F1413">
            <v>0.22560509387403727</v>
          </cell>
          <cell r="G1413">
            <v>0.24985475558734399</v>
          </cell>
        </row>
        <row r="1414">
          <cell r="A1414">
            <v>140.6</v>
          </cell>
          <cell r="B1414">
            <v>1.1572592909588206</v>
          </cell>
          <cell r="C1414">
            <v>0.35064423167132663</v>
          </cell>
          <cell r="D1414">
            <v>0.48602820600441904</v>
          </cell>
          <cell r="E1414">
            <v>0.22921734060977866</v>
          </cell>
          <cell r="F1414">
            <v>0.22561210789717734</v>
          </cell>
          <cell r="G1414">
            <v>0.24985676676009397</v>
          </cell>
        </row>
        <row r="1415">
          <cell r="A1415">
            <v>140.69999999999999</v>
          </cell>
          <cell r="B1415">
            <v>1.1578194803242681</v>
          </cell>
          <cell r="C1415">
            <v>0.35069733516154228</v>
          </cell>
          <cell r="D1415">
            <v>0.48597983098056552</v>
          </cell>
          <cell r="E1415">
            <v>0.22923537030379301</v>
          </cell>
          <cell r="F1415">
            <v>0.22561910736840218</v>
          </cell>
          <cell r="G1415">
            <v>0.249858777932844</v>
          </cell>
        </row>
        <row r="1416">
          <cell r="A1416">
            <v>140.80000000000001</v>
          </cell>
          <cell r="B1416">
            <v>1.1583764437930373</v>
          </cell>
          <cell r="C1416">
            <v>0.35075043865175792</v>
          </cell>
          <cell r="D1416">
            <v>0.48593161100486543</v>
          </cell>
          <cell r="E1416">
            <v>0.2292533788361947</v>
          </cell>
          <cell r="F1416">
            <v>0.22562612139154226</v>
          </cell>
          <cell r="G1416">
            <v>0.24986078910559398</v>
          </cell>
        </row>
        <row r="1417">
          <cell r="A1417">
            <v>140.9</v>
          </cell>
          <cell r="B1417">
            <v>1.1589304295110265</v>
          </cell>
          <cell r="C1417">
            <v>0.35080354214197357</v>
          </cell>
          <cell r="D1417">
            <v>0.48588359776003648</v>
          </cell>
          <cell r="E1417">
            <v>0.22927140853020908</v>
          </cell>
          <cell r="F1417">
            <v>0.22563313541468233</v>
          </cell>
          <cell r="G1417">
            <v>0.2498628168996064</v>
          </cell>
        </row>
        <row r="1418">
          <cell r="A1418">
            <v>141</v>
          </cell>
          <cell r="B1418">
            <v>1.159481189332338</v>
          </cell>
          <cell r="C1418">
            <v>0.35085664563218921</v>
          </cell>
          <cell r="D1418">
            <v>0.48583568788064307</v>
          </cell>
          <cell r="E1418">
            <v>0.22928941706261075</v>
          </cell>
          <cell r="F1418">
            <v>0.2256401494378224</v>
          </cell>
          <cell r="G1418">
            <v>0.24986482807235644</v>
          </cell>
        </row>
        <row r="1419">
          <cell r="A1419">
            <v>141.1</v>
          </cell>
          <cell r="B1419">
            <v>1.1600287232569713</v>
          </cell>
          <cell r="C1419">
            <v>0.35090974912240491</v>
          </cell>
          <cell r="D1419">
            <v>0.4857879330494031</v>
          </cell>
          <cell r="E1419">
            <v>0.22930740443339975</v>
          </cell>
          <cell r="F1419">
            <v>0.22564716346096247</v>
          </cell>
          <cell r="G1419">
            <v>0.24986685586636884</v>
          </cell>
        </row>
        <row r="1420">
          <cell r="A1420">
            <v>141.19999999999999</v>
          </cell>
          <cell r="B1420">
            <v>1.1605731553578755</v>
          </cell>
          <cell r="C1420">
            <v>0.35096287775631863</v>
          </cell>
          <cell r="D1420">
            <v>0.48574033326631649</v>
          </cell>
          <cell r="E1420">
            <v>0.22932541296580142</v>
          </cell>
          <cell r="F1420">
            <v>0.22565417748410255</v>
          </cell>
          <cell r="G1420">
            <v>0.24986888366038124</v>
          </cell>
        </row>
        <row r="1421">
          <cell r="A1421">
            <v>141.30000000000001</v>
          </cell>
          <cell r="B1421">
            <v>1.1611144856350508</v>
          </cell>
          <cell r="C1421">
            <v>0.35101600639023228</v>
          </cell>
          <cell r="D1421">
            <v>0.4856928885313832</v>
          </cell>
          <cell r="E1421">
            <v>0.2293434003365904</v>
          </cell>
          <cell r="F1421">
            <v>0.22566119150724262</v>
          </cell>
          <cell r="G1421">
            <v>0.24987091145439363</v>
          </cell>
        </row>
        <row r="1422">
          <cell r="A1422">
            <v>141.4</v>
          </cell>
          <cell r="B1422">
            <v>1.1616525900155479</v>
          </cell>
          <cell r="C1422">
            <v>0.35106913502414594</v>
          </cell>
          <cell r="D1422">
            <v>0.48564559884460334</v>
          </cell>
          <cell r="E1422">
            <v>0.22936138770737938</v>
          </cell>
          <cell r="F1422">
            <v>0.22566822008229792</v>
          </cell>
          <cell r="G1422">
            <v>0.24987293924840603</v>
          </cell>
        </row>
        <row r="1423">
          <cell r="A1423">
            <v>141.5</v>
          </cell>
          <cell r="B1423">
            <v>1.1621874684993672</v>
          </cell>
          <cell r="C1423">
            <v>0.3511222636580596</v>
          </cell>
          <cell r="D1423">
            <v>0.48559846420597691</v>
          </cell>
          <cell r="E1423">
            <v>0.22937935391655567</v>
          </cell>
          <cell r="F1423">
            <v>0.22567524865735322</v>
          </cell>
          <cell r="G1423">
            <v>0.24987496704241843</v>
          </cell>
        </row>
        <row r="1424">
          <cell r="A1424">
            <v>141.6</v>
          </cell>
          <cell r="B1424">
            <v>1.1627192451594575</v>
          </cell>
          <cell r="C1424">
            <v>0.35117541743567127</v>
          </cell>
          <cell r="D1424">
            <v>0.48555143293278596</v>
          </cell>
          <cell r="E1424">
            <v>0.22939734128734465</v>
          </cell>
          <cell r="F1424">
            <v>0.2256822626804933</v>
          </cell>
          <cell r="G1424">
            <v>0.24987701145769325</v>
          </cell>
        </row>
        <row r="1425">
          <cell r="A1425">
            <v>141.69999999999999</v>
          </cell>
          <cell r="B1425">
            <v>1.1632476718499201</v>
          </cell>
          <cell r="C1425">
            <v>0.35122854606958498</v>
          </cell>
          <cell r="D1425">
            <v>0.48550460839046627</v>
          </cell>
          <cell r="E1425">
            <v>0.22941530749652095</v>
          </cell>
          <cell r="F1425">
            <v>0.2256892912555486</v>
          </cell>
          <cell r="G1425">
            <v>0.24987903925170568</v>
          </cell>
        </row>
        <row r="1426">
          <cell r="A1426">
            <v>141.80000000000001</v>
          </cell>
          <cell r="B1426">
            <v>1.1637729967166544</v>
          </cell>
          <cell r="C1426">
            <v>0.3512816998471967</v>
          </cell>
          <cell r="D1426">
            <v>0.48545788721358207</v>
          </cell>
          <cell r="E1426">
            <v>0.22943325254408456</v>
          </cell>
          <cell r="F1426">
            <v>0.2256963198306039</v>
          </cell>
          <cell r="G1426">
            <v>0.24988108366698045</v>
          </cell>
        </row>
        <row r="1427">
          <cell r="A1427">
            <v>141.9</v>
          </cell>
          <cell r="B1427">
            <v>1.1642950956867102</v>
          </cell>
          <cell r="C1427">
            <v>0.35133485362480832</v>
          </cell>
          <cell r="D1427">
            <v>0.4854113210848513</v>
          </cell>
          <cell r="E1427">
            <v>0.22945121875326083</v>
          </cell>
          <cell r="F1427">
            <v>0.2257033484056592</v>
          </cell>
          <cell r="G1427">
            <v>0.24988311146099285</v>
          </cell>
        </row>
        <row r="1428">
          <cell r="A1428">
            <v>142</v>
          </cell>
          <cell r="B1428">
            <v>1.1648139687600878</v>
          </cell>
          <cell r="C1428">
            <v>0.35138800740242004</v>
          </cell>
          <cell r="D1428">
            <v>0.48536491000427395</v>
          </cell>
          <cell r="E1428">
            <v>0.22946916380082444</v>
          </cell>
          <cell r="F1428">
            <v>0.2257103769807145</v>
          </cell>
          <cell r="G1428">
            <v>0.24988515587626767</v>
          </cell>
        </row>
        <row r="1429">
          <cell r="A1429">
            <v>142.1</v>
          </cell>
          <cell r="B1429">
            <v>1.1653294918638384</v>
          </cell>
          <cell r="C1429">
            <v>0.35144118632372973</v>
          </cell>
          <cell r="D1429">
            <v>0.48531865397184992</v>
          </cell>
          <cell r="E1429">
            <v>0.22948710884838802</v>
          </cell>
          <cell r="F1429">
            <v>0.22571742010768503</v>
          </cell>
          <cell r="G1429">
            <v>0.24988720029154249</v>
          </cell>
        </row>
        <row r="1430">
          <cell r="A1430">
            <v>142.19999999999999</v>
          </cell>
          <cell r="B1430">
            <v>1.16584191314386</v>
          </cell>
          <cell r="C1430">
            <v>0.35149434010134145</v>
          </cell>
          <cell r="D1430">
            <v>0.48527255298757926</v>
          </cell>
          <cell r="E1430">
            <v>0.22950505389595163</v>
          </cell>
          <cell r="F1430">
            <v>0.22572444868274033</v>
          </cell>
          <cell r="G1430">
            <v>0.24988924470681725</v>
          </cell>
        </row>
        <row r="1431">
          <cell r="A1431">
            <v>142.30000000000001</v>
          </cell>
          <cell r="B1431">
            <v>1.1663509844542543</v>
          </cell>
          <cell r="C1431">
            <v>0.35154751902265113</v>
          </cell>
          <cell r="D1431">
            <v>0.48522655536874415</v>
          </cell>
          <cell r="E1431">
            <v>0.22952297778190253</v>
          </cell>
          <cell r="F1431">
            <v>0.22573149180971086</v>
          </cell>
          <cell r="G1431">
            <v>0.24989128912209208</v>
          </cell>
        </row>
        <row r="1432">
          <cell r="A1432">
            <v>142.4</v>
          </cell>
          <cell r="B1432">
            <v>1.1668568298679705</v>
          </cell>
          <cell r="C1432">
            <v>0.35160069794396093</v>
          </cell>
          <cell r="D1432">
            <v>0.48518076448078029</v>
          </cell>
          <cell r="E1432">
            <v>0.22954090166785346</v>
          </cell>
          <cell r="F1432">
            <v>0.22573853493668139</v>
          </cell>
          <cell r="G1432">
            <v>0.2498933335373669</v>
          </cell>
        </row>
        <row r="1433">
          <cell r="A1433">
            <v>142.5</v>
          </cell>
          <cell r="B1433">
            <v>1.1673593253120593</v>
          </cell>
          <cell r="C1433">
            <v>0.35165387686527061</v>
          </cell>
          <cell r="D1433">
            <v>0.48513507695825198</v>
          </cell>
          <cell r="E1433">
            <v>0.22955882555380433</v>
          </cell>
          <cell r="F1433">
            <v>0.22574557806365192</v>
          </cell>
          <cell r="G1433">
            <v>0.24989539457390408</v>
          </cell>
        </row>
        <row r="1434">
          <cell r="A1434">
            <v>142.6</v>
          </cell>
          <cell r="B1434">
            <v>1.1678585948594702</v>
          </cell>
          <cell r="C1434">
            <v>0.3517070809302783</v>
          </cell>
          <cell r="D1434">
            <v>0.48508954448387703</v>
          </cell>
          <cell r="E1434">
            <v>0.22957674943975523</v>
          </cell>
          <cell r="F1434">
            <v>0.22575260663870722</v>
          </cell>
          <cell r="G1434">
            <v>0.2498974389891789</v>
          </cell>
        </row>
        <row r="1435">
          <cell r="A1435">
            <v>142.69999999999999</v>
          </cell>
          <cell r="B1435">
            <v>1.1683545144372538</v>
          </cell>
          <cell r="C1435">
            <v>0.35176025985158804</v>
          </cell>
          <cell r="D1435">
            <v>0.48504416705765546</v>
          </cell>
          <cell r="E1435">
            <v>0.22959465216409347</v>
          </cell>
          <cell r="F1435">
            <v>0.22575966431759298</v>
          </cell>
          <cell r="G1435">
            <v>0.24989950002571606</v>
          </cell>
        </row>
        <row r="1436">
          <cell r="A1436">
            <v>142.80000000000001</v>
          </cell>
          <cell r="B1436">
            <v>1.1688472081183594</v>
          </cell>
          <cell r="C1436">
            <v>0.35181346391659574</v>
          </cell>
          <cell r="D1436">
            <v>0.48499889299686955</v>
          </cell>
          <cell r="E1436">
            <v>0.22961255488843166</v>
          </cell>
          <cell r="F1436">
            <v>0.22576670744456351</v>
          </cell>
          <cell r="G1436">
            <v>0.24990156106225325</v>
          </cell>
        </row>
        <row r="1437">
          <cell r="A1437">
            <v>142.9</v>
          </cell>
          <cell r="B1437">
            <v>1.1693365518298378</v>
          </cell>
          <cell r="C1437">
            <v>0.35186666798160349</v>
          </cell>
          <cell r="D1437">
            <v>0.48495382566695472</v>
          </cell>
          <cell r="E1437">
            <v>0.22963045761276987</v>
          </cell>
          <cell r="F1437">
            <v>0.22577375057153404</v>
          </cell>
          <cell r="G1437">
            <v>0.24990360547752807</v>
          </cell>
        </row>
        <row r="1438">
          <cell r="A1438">
            <v>143</v>
          </cell>
          <cell r="B1438">
            <v>1.1698225455716886</v>
          </cell>
          <cell r="C1438">
            <v>0.35191987204661118</v>
          </cell>
          <cell r="D1438">
            <v>0.48490886170247555</v>
          </cell>
          <cell r="E1438">
            <v>0.2296483391754954</v>
          </cell>
          <cell r="F1438">
            <v>0.2257808082504198</v>
          </cell>
          <cell r="G1438">
            <v>0.24990566651406526</v>
          </cell>
        </row>
        <row r="1439">
          <cell r="A1439">
            <v>143.1</v>
          </cell>
          <cell r="B1439">
            <v>1.1703051893439123</v>
          </cell>
          <cell r="C1439">
            <v>0.35197307611161899</v>
          </cell>
          <cell r="D1439">
            <v>0.48486405278614969</v>
          </cell>
          <cell r="E1439">
            <v>0.22966622073822093</v>
          </cell>
          <cell r="F1439">
            <v>0.22578785137739033</v>
          </cell>
          <cell r="G1439">
            <v>0.24990774417186487</v>
          </cell>
        </row>
        <row r="1440">
          <cell r="A1440">
            <v>143.19999999999999</v>
          </cell>
          <cell r="B1440">
            <v>1.1707844831465086</v>
          </cell>
          <cell r="C1440">
            <v>0.3520263053203247</v>
          </cell>
          <cell r="D1440">
            <v>0.48481934723525943</v>
          </cell>
          <cell r="E1440">
            <v>0.22968410230094644</v>
          </cell>
          <cell r="F1440">
            <v>0.22579490905627608</v>
          </cell>
          <cell r="G1440">
            <v>0.24990980520840206</v>
          </cell>
        </row>
        <row r="1441">
          <cell r="A1441">
            <v>143.30000000000001</v>
          </cell>
          <cell r="B1441">
            <v>1.1712605510524272</v>
          </cell>
          <cell r="C1441">
            <v>0.35207950938533245</v>
          </cell>
          <cell r="D1441">
            <v>0.48477484841524032</v>
          </cell>
          <cell r="E1441">
            <v>0.22970198386367194</v>
          </cell>
          <cell r="F1441">
            <v>0.22580196673516184</v>
          </cell>
          <cell r="G1441">
            <v>0.24991186624493925</v>
          </cell>
        </row>
        <row r="1442">
          <cell r="A1442">
            <v>143.4</v>
          </cell>
          <cell r="B1442">
            <v>1.1717331449157689</v>
          </cell>
          <cell r="C1442">
            <v>0.35213273859403821</v>
          </cell>
          <cell r="D1442">
            <v>0.48473045296065681</v>
          </cell>
          <cell r="E1442">
            <v>0.22971984426478478</v>
          </cell>
          <cell r="F1442">
            <v>0.2258090244140476</v>
          </cell>
          <cell r="G1442">
            <v>0.24991394390273883</v>
          </cell>
        </row>
        <row r="1443">
          <cell r="A1443">
            <v>143.5</v>
          </cell>
          <cell r="B1443">
            <v>1.1722023888094837</v>
          </cell>
          <cell r="C1443">
            <v>0.35218596780274397</v>
          </cell>
          <cell r="D1443">
            <v>0.48468621255422673</v>
          </cell>
          <cell r="E1443">
            <v>0.2297377046658976</v>
          </cell>
          <cell r="F1443">
            <v>0.22581608209293336</v>
          </cell>
          <cell r="G1443">
            <v>0.24991600493927607</v>
          </cell>
        </row>
        <row r="1444">
          <cell r="A1444">
            <v>143.6</v>
          </cell>
          <cell r="B1444">
            <v>1.172668282733571</v>
          </cell>
          <cell r="C1444">
            <v>0.35223919701144968</v>
          </cell>
          <cell r="D1444">
            <v>0.48464207551323218</v>
          </cell>
          <cell r="E1444">
            <v>0.22975556506701045</v>
          </cell>
          <cell r="F1444">
            <v>0.22582313977181911</v>
          </cell>
          <cell r="G1444">
            <v>0.24991808259707562</v>
          </cell>
        </row>
        <row r="1445">
          <cell r="A1445">
            <v>143.69999999999999</v>
          </cell>
          <cell r="B1445">
            <v>1.1731307026150821</v>
          </cell>
          <cell r="C1445">
            <v>0.35229245136385345</v>
          </cell>
          <cell r="D1445">
            <v>0.48459809352039102</v>
          </cell>
          <cell r="E1445">
            <v>0.22977342546812327</v>
          </cell>
          <cell r="F1445">
            <v>0.2258302120026201</v>
          </cell>
          <cell r="G1445">
            <v>0.24992016025487523</v>
          </cell>
        </row>
        <row r="1446">
          <cell r="A1446">
            <v>143.80000000000001</v>
          </cell>
          <cell r="B1446">
            <v>1.1735897725269659</v>
          </cell>
          <cell r="C1446">
            <v>0.35234568057255922</v>
          </cell>
          <cell r="D1446">
            <v>0.48455426657570322</v>
          </cell>
          <cell r="E1446">
            <v>0.22979126470762337</v>
          </cell>
          <cell r="F1446">
            <v>0.22583726968150586</v>
          </cell>
          <cell r="G1446">
            <v>0.24992222129141248</v>
          </cell>
        </row>
        <row r="1447">
          <cell r="A1447">
            <v>143.9</v>
          </cell>
          <cell r="B1447">
            <v>1.1740454924692223</v>
          </cell>
          <cell r="C1447">
            <v>0.35239893492496299</v>
          </cell>
          <cell r="D1447">
            <v>0.48451059467916879</v>
          </cell>
          <cell r="E1447">
            <v>0.22980910394712351</v>
          </cell>
          <cell r="F1447">
            <v>0.22584434191230685</v>
          </cell>
          <cell r="G1447">
            <v>0.24992431557047443</v>
          </cell>
        </row>
        <row r="1448">
          <cell r="A1448">
            <v>144</v>
          </cell>
          <cell r="B1448">
            <v>1.1744978624418514</v>
          </cell>
          <cell r="C1448">
            <v>0.35245218927736671</v>
          </cell>
          <cell r="D1448">
            <v>0.48446702614806997</v>
          </cell>
          <cell r="E1448">
            <v>0.22982694318662367</v>
          </cell>
          <cell r="F1448">
            <v>0.2258513995911926</v>
          </cell>
          <cell r="G1448">
            <v>0.24992639322827404</v>
          </cell>
        </row>
        <row r="1449">
          <cell r="A1449">
            <v>144.1</v>
          </cell>
          <cell r="B1449">
            <v>1.1749466342989552</v>
          </cell>
          <cell r="C1449">
            <v>0.35250544362977054</v>
          </cell>
          <cell r="D1449">
            <v>0.48442361266512451</v>
          </cell>
          <cell r="E1449">
            <v>0.22984476126451112</v>
          </cell>
          <cell r="F1449">
            <v>0.22585847182199359</v>
          </cell>
          <cell r="G1449">
            <v>0.24992847088607364</v>
          </cell>
        </row>
        <row r="1450">
          <cell r="A1450">
            <v>144.19999999999999</v>
          </cell>
          <cell r="B1450">
            <v>1.1753920561864315</v>
          </cell>
          <cell r="C1450">
            <v>0.35255869798217426</v>
          </cell>
          <cell r="D1450">
            <v>0.48438035423033249</v>
          </cell>
          <cell r="E1450">
            <v>0.22986260050401125</v>
          </cell>
          <cell r="F1450">
            <v>0.22586554405279458</v>
          </cell>
          <cell r="G1450">
            <v>0.24993054854387323</v>
          </cell>
        </row>
        <row r="1451">
          <cell r="A1451">
            <v>144.30000000000001</v>
          </cell>
          <cell r="B1451">
            <v>1.1758341281042806</v>
          </cell>
          <cell r="C1451">
            <v>0.35261197747827605</v>
          </cell>
          <cell r="D1451">
            <v>0.48433725084369378</v>
          </cell>
          <cell r="E1451">
            <v>0.22988039742028599</v>
          </cell>
          <cell r="F1451">
            <v>0.22587261628359556</v>
          </cell>
          <cell r="G1451">
            <v>0.2499326428229352</v>
          </cell>
        </row>
        <row r="1452">
          <cell r="A1452">
            <v>144.4</v>
          </cell>
          <cell r="B1452">
            <v>1.1762726019066041</v>
          </cell>
          <cell r="C1452">
            <v>0.35266523183067983</v>
          </cell>
          <cell r="D1452">
            <v>0.48429425082249067</v>
          </cell>
          <cell r="E1452">
            <v>0.22989821549817344</v>
          </cell>
          <cell r="F1452">
            <v>0.22587968851439655</v>
          </cell>
          <cell r="G1452">
            <v>0.24993472048073481</v>
          </cell>
        </row>
        <row r="1453">
          <cell r="A1453">
            <v>144.5</v>
          </cell>
          <cell r="B1453">
            <v>1.1767077257393004</v>
          </cell>
          <cell r="C1453">
            <v>0.35271851132678161</v>
          </cell>
          <cell r="D1453">
            <v>0.4842513541667231</v>
          </cell>
          <cell r="E1453">
            <v>0.22991603357606086</v>
          </cell>
          <cell r="F1453">
            <v>0.22588677529711276</v>
          </cell>
          <cell r="G1453">
            <v>0.24993681475979682</v>
          </cell>
        </row>
        <row r="1454">
          <cell r="A1454">
            <v>144.6</v>
          </cell>
          <cell r="B1454">
            <v>1.1771393755294204</v>
          </cell>
          <cell r="C1454">
            <v>0.3527717908228834</v>
          </cell>
          <cell r="D1454">
            <v>0.48420866424182679</v>
          </cell>
          <cell r="E1454">
            <v>0.22993383049233562</v>
          </cell>
          <cell r="F1454">
            <v>0.22589384752791375</v>
          </cell>
          <cell r="G1454">
            <v>0.24993890903885879</v>
          </cell>
        </row>
        <row r="1455">
          <cell r="A1455">
            <v>144.69999999999999</v>
          </cell>
          <cell r="B1455">
            <v>1.1775675512769637</v>
          </cell>
          <cell r="C1455">
            <v>0.35282507031898519</v>
          </cell>
          <cell r="D1455">
            <v>0.48416607768236597</v>
          </cell>
          <cell r="E1455">
            <v>0.22995162740861036</v>
          </cell>
          <cell r="F1455">
            <v>0.22590093431062996</v>
          </cell>
          <cell r="G1455">
            <v>0.2499410033179208</v>
          </cell>
        </row>
        <row r="1456">
          <cell r="A1456">
            <v>144.80000000000001</v>
          </cell>
          <cell r="B1456">
            <v>1.1779922529819309</v>
          </cell>
          <cell r="C1456">
            <v>0.35287837495878499</v>
          </cell>
          <cell r="D1456">
            <v>0.4841235944883408</v>
          </cell>
          <cell r="E1456">
            <v>0.22996940316327241</v>
          </cell>
          <cell r="F1456">
            <v>0.22590800654143095</v>
          </cell>
          <cell r="G1456">
            <v>0.24994309759698277</v>
          </cell>
        </row>
        <row r="1457">
          <cell r="A1457">
            <v>144.9</v>
          </cell>
          <cell r="B1457">
            <v>1.1784134806443214</v>
          </cell>
          <cell r="C1457">
            <v>0.35293165445488678</v>
          </cell>
          <cell r="D1457">
            <v>0.48408131802518678</v>
          </cell>
          <cell r="E1457">
            <v>0.22998717891793446</v>
          </cell>
          <cell r="F1457">
            <v>0.22591509332414716</v>
          </cell>
          <cell r="G1457">
            <v>0.2499451918760448</v>
          </cell>
        </row>
        <row r="1458">
          <cell r="A1458">
            <v>145</v>
          </cell>
          <cell r="B1458">
            <v>1.1788312342641356</v>
          </cell>
          <cell r="C1458">
            <v>0.35298495909468663</v>
          </cell>
          <cell r="D1458">
            <v>0.48403909324475053</v>
          </cell>
          <cell r="E1458">
            <v>0.23000497583420923</v>
          </cell>
          <cell r="F1458">
            <v>0.22592218010686338</v>
          </cell>
          <cell r="G1458">
            <v>0.24994730277636917</v>
          </cell>
        </row>
        <row r="1459">
          <cell r="A1459">
            <v>145.1</v>
          </cell>
          <cell r="B1459">
            <v>1.1792453897684243</v>
          </cell>
          <cell r="C1459">
            <v>0.35303826373448643</v>
          </cell>
          <cell r="D1459">
            <v>0.48399707519518548</v>
          </cell>
          <cell r="E1459">
            <v>0.23002273042725857</v>
          </cell>
          <cell r="F1459">
            <v>0.22592926688957959</v>
          </cell>
          <cell r="G1459">
            <v>0.24994939705543115</v>
          </cell>
        </row>
        <row r="1460">
          <cell r="A1460">
            <v>145.19999999999999</v>
          </cell>
          <cell r="B1460">
            <v>1.1796560712301365</v>
          </cell>
          <cell r="C1460">
            <v>0.35309156837428618</v>
          </cell>
          <cell r="D1460">
            <v>0.48395516051105597</v>
          </cell>
          <cell r="E1460">
            <v>0.23004050618192062</v>
          </cell>
          <cell r="F1460">
            <v>0.22593635367229581</v>
          </cell>
          <cell r="G1460">
            <v>0.24995150795575552</v>
          </cell>
        </row>
        <row r="1461">
          <cell r="A1461">
            <v>145.30000000000001</v>
          </cell>
          <cell r="B1461">
            <v>1.1800632786492722</v>
          </cell>
          <cell r="C1461">
            <v>0.35314487301408598</v>
          </cell>
          <cell r="D1461">
            <v>0.48391340087507989</v>
          </cell>
          <cell r="E1461">
            <v>0.23005826077496996</v>
          </cell>
          <cell r="F1461">
            <v>0.22594345500692725</v>
          </cell>
          <cell r="G1461">
            <v>0.24995360223481755</v>
          </cell>
        </row>
        <row r="1462">
          <cell r="A1462">
            <v>145.4</v>
          </cell>
          <cell r="B1462">
            <v>1.1804670120258316</v>
          </cell>
          <cell r="C1462">
            <v>0.35319817765388584</v>
          </cell>
          <cell r="D1462">
            <v>0.48387174460453941</v>
          </cell>
          <cell r="E1462">
            <v>0.23007601536801933</v>
          </cell>
          <cell r="F1462">
            <v>0.22595054178964347</v>
          </cell>
          <cell r="G1462">
            <v>0.24995571313514192</v>
          </cell>
        </row>
        <row r="1463">
          <cell r="A1463">
            <v>145.5</v>
          </cell>
          <cell r="B1463">
            <v>1.1808671472868655</v>
          </cell>
          <cell r="C1463">
            <v>0.35325150743738365</v>
          </cell>
          <cell r="D1463">
            <v>0.48383024338215225</v>
          </cell>
          <cell r="E1463">
            <v>0.2300937699610687</v>
          </cell>
          <cell r="F1463">
            <v>0.22595764312427491</v>
          </cell>
          <cell r="G1463">
            <v>0.24995782403546632</v>
          </cell>
        </row>
        <row r="1464">
          <cell r="A1464">
            <v>145.6</v>
          </cell>
          <cell r="B1464">
            <v>1.1812636844323736</v>
          </cell>
          <cell r="C1464">
            <v>0.35330483722088146</v>
          </cell>
          <cell r="D1464">
            <v>0.48378884552520074</v>
          </cell>
          <cell r="E1464">
            <v>0.23011150339250538</v>
          </cell>
          <cell r="F1464">
            <v>0.22596472990699112</v>
          </cell>
          <cell r="G1464">
            <v>0.24995993493579069</v>
          </cell>
        </row>
        <row r="1465">
          <cell r="A1465">
            <v>145.69999999999999</v>
          </cell>
          <cell r="B1465">
            <v>1.1816567475353055</v>
          </cell>
          <cell r="C1465">
            <v>0.35335814186068126</v>
          </cell>
          <cell r="D1465">
            <v>0.48374760271640255</v>
          </cell>
          <cell r="E1465">
            <v>0.23012925798555475</v>
          </cell>
          <cell r="F1465">
            <v>0.22597183124162257</v>
          </cell>
          <cell r="G1465">
            <v>0.24996204583611506</v>
          </cell>
        </row>
        <row r="1466">
          <cell r="A1466">
            <v>145.80000000000001</v>
          </cell>
          <cell r="B1466">
            <v>1.1820462125227116</v>
          </cell>
          <cell r="C1466">
            <v>0.35341147164417908</v>
          </cell>
          <cell r="D1466">
            <v>0.48370651495575778</v>
          </cell>
          <cell r="E1466">
            <v>0.2301469702553787</v>
          </cell>
          <cell r="F1466">
            <v>0.22597893257625401</v>
          </cell>
          <cell r="G1466">
            <v>0.24996417335770188</v>
          </cell>
        </row>
        <row r="1467">
          <cell r="A1467">
            <v>145.9</v>
          </cell>
          <cell r="B1467">
            <v>1.1824322034675414</v>
          </cell>
          <cell r="C1467">
            <v>0.35346482657137496</v>
          </cell>
          <cell r="D1467">
            <v>0.48366553056054851</v>
          </cell>
          <cell r="E1467">
            <v>0.23016470368681538</v>
          </cell>
          <cell r="F1467">
            <v>0.22598603391088545</v>
          </cell>
          <cell r="G1467">
            <v>0.24996628425802625</v>
          </cell>
        </row>
        <row r="1468">
          <cell r="A1468">
            <v>146</v>
          </cell>
          <cell r="B1468">
            <v>1.1828145962968455</v>
          </cell>
          <cell r="C1468">
            <v>0.35351815635487277</v>
          </cell>
          <cell r="D1468">
            <v>0.48362470121349271</v>
          </cell>
          <cell r="E1468">
            <v>0.23018243711825204</v>
          </cell>
          <cell r="F1468">
            <v>0.2259931352455169</v>
          </cell>
          <cell r="G1468">
            <v>0.24996841177961304</v>
          </cell>
        </row>
        <row r="1469">
          <cell r="A1469">
            <v>146.1</v>
          </cell>
          <cell r="B1469">
            <v>1.1831933910106245</v>
          </cell>
          <cell r="C1469">
            <v>0.35357148613837064</v>
          </cell>
          <cell r="D1469">
            <v>0.48358397523187241</v>
          </cell>
          <cell r="E1469">
            <v>0.23020014938807604</v>
          </cell>
          <cell r="F1469">
            <v>0.22600023658014834</v>
          </cell>
          <cell r="G1469">
            <v>0.24997052267993744</v>
          </cell>
        </row>
        <row r="1470">
          <cell r="A1470">
            <v>146.19999999999999</v>
          </cell>
          <cell r="B1470">
            <v>1.1835685876088775</v>
          </cell>
          <cell r="C1470">
            <v>0.35362484106556646</v>
          </cell>
          <cell r="D1470">
            <v>0.48354335261568776</v>
          </cell>
          <cell r="E1470">
            <v>0.23021786165789998</v>
          </cell>
          <cell r="F1470">
            <v>0.22600735246669501</v>
          </cell>
          <cell r="G1470">
            <v>0.24997265020152423</v>
          </cell>
        </row>
        <row r="1471">
          <cell r="A1471">
            <v>146.30000000000001</v>
          </cell>
          <cell r="B1471">
            <v>1.1839401860916048</v>
          </cell>
          <cell r="C1471">
            <v>0.35367819599276229</v>
          </cell>
          <cell r="D1471">
            <v>0.48350293673037426</v>
          </cell>
          <cell r="E1471">
            <v>0.23023555276611127</v>
          </cell>
          <cell r="F1471">
            <v>0.22601445380132645</v>
          </cell>
          <cell r="G1471">
            <v>0.249974777723111</v>
          </cell>
        </row>
        <row r="1472">
          <cell r="A1472">
            <v>146.4</v>
          </cell>
          <cell r="B1472">
            <v>1.184308186458807</v>
          </cell>
          <cell r="C1472">
            <v>0.35373155091995812</v>
          </cell>
          <cell r="D1472">
            <v>0.48346257252777852</v>
          </cell>
          <cell r="E1472">
            <v>0.23025324387432258</v>
          </cell>
          <cell r="F1472">
            <v>0.22602156968787313</v>
          </cell>
          <cell r="G1472">
            <v>0.24997690524469779</v>
          </cell>
        </row>
        <row r="1473">
          <cell r="A1473">
            <v>146.5</v>
          </cell>
          <cell r="B1473">
            <v>1.1846725887104832</v>
          </cell>
          <cell r="C1473">
            <v>0.35378490584715394</v>
          </cell>
          <cell r="D1473">
            <v>0.48342241505605399</v>
          </cell>
          <cell r="E1473">
            <v>0.23027093498253384</v>
          </cell>
          <cell r="F1473">
            <v>0.22602867102250457</v>
          </cell>
          <cell r="G1473">
            <v>0.24997903276628458</v>
          </cell>
        </row>
        <row r="1474">
          <cell r="A1474">
            <v>146.6</v>
          </cell>
          <cell r="B1474">
            <v>1.1850333928466339</v>
          </cell>
          <cell r="C1474">
            <v>0.35383828591804783</v>
          </cell>
          <cell r="D1474">
            <v>0.48338236094976506</v>
          </cell>
          <cell r="E1474">
            <v>0.23028862609074513</v>
          </cell>
          <cell r="F1474">
            <v>0.22603578690905124</v>
          </cell>
          <cell r="G1474">
            <v>0.24998116028787137</v>
          </cell>
        </row>
        <row r="1475">
          <cell r="A1475">
            <v>146.69999999999999</v>
          </cell>
          <cell r="B1475">
            <v>1.18539047479431</v>
          </cell>
          <cell r="C1475">
            <v>0.35389164084524366</v>
          </cell>
          <cell r="D1475">
            <v>0.48334241020891172</v>
          </cell>
          <cell r="E1475">
            <v>0.23030631719895642</v>
          </cell>
          <cell r="F1475">
            <v>0.22604290279559791</v>
          </cell>
          <cell r="G1475">
            <v>0.24998330443072056</v>
          </cell>
        </row>
        <row r="1476">
          <cell r="A1476">
            <v>146.80000000000001</v>
          </cell>
          <cell r="B1476">
            <v>1.1857440826994097</v>
          </cell>
          <cell r="C1476">
            <v>0.3539450209161375</v>
          </cell>
          <cell r="D1476">
            <v>0.4833026145162117</v>
          </cell>
          <cell r="E1476">
            <v>0.23032398714555499</v>
          </cell>
          <cell r="F1476">
            <v>0.22605001868214458</v>
          </cell>
          <cell r="G1476">
            <v>0.24998543195230735</v>
          </cell>
        </row>
        <row r="1477">
          <cell r="A1477">
            <v>146.9</v>
          </cell>
          <cell r="B1477">
            <v>1.1860939684160348</v>
          </cell>
          <cell r="C1477">
            <v>0.35399840098703139</v>
          </cell>
          <cell r="D1477">
            <v>0.48326292218894723</v>
          </cell>
          <cell r="E1477">
            <v>0.2303416570921536</v>
          </cell>
          <cell r="F1477">
            <v>0.22605713456869125</v>
          </cell>
          <cell r="G1477">
            <v>0.24998757609515651</v>
          </cell>
        </row>
        <row r="1478">
          <cell r="A1478">
            <v>147</v>
          </cell>
          <cell r="B1478">
            <v>1.1864402560171339</v>
          </cell>
          <cell r="C1478">
            <v>0.35405175591422722</v>
          </cell>
          <cell r="D1478">
            <v>0.48322338490983624</v>
          </cell>
          <cell r="E1478">
            <v>0.23035932703875217</v>
          </cell>
          <cell r="F1478">
            <v>0.22606426500715315</v>
          </cell>
          <cell r="G1478">
            <v>0.2499897036167433</v>
          </cell>
        </row>
        <row r="1479">
          <cell r="A1479">
            <v>147.1</v>
          </cell>
          <cell r="B1479">
            <v>1.1867828214297587</v>
          </cell>
          <cell r="C1479">
            <v>0.35410516112881912</v>
          </cell>
          <cell r="D1479">
            <v>0.48318395099616074</v>
          </cell>
          <cell r="E1479">
            <v>0.23037697582373809</v>
          </cell>
          <cell r="F1479">
            <v>0.22607138089369982</v>
          </cell>
          <cell r="G1479">
            <v>0.24999184775959249</v>
          </cell>
        </row>
        <row r="1480">
          <cell r="A1480">
            <v>147.19999999999999</v>
          </cell>
          <cell r="B1480">
            <v>1.1871217887268575</v>
          </cell>
          <cell r="C1480">
            <v>0.35415854119971302</v>
          </cell>
          <cell r="D1480">
            <v>0.48314462044792095</v>
          </cell>
          <cell r="E1480">
            <v>0.23039464577033666</v>
          </cell>
          <cell r="F1480">
            <v>0.22607851133216172</v>
          </cell>
          <cell r="G1480">
            <v>0.2499939919024417</v>
          </cell>
        </row>
        <row r="1481">
          <cell r="A1481">
            <v>147.30000000000001</v>
          </cell>
          <cell r="B1481">
            <v>1.187457157908431</v>
          </cell>
          <cell r="C1481">
            <v>0.35421192127060686</v>
          </cell>
          <cell r="D1481">
            <v>0.48310544494783442</v>
          </cell>
          <cell r="E1481">
            <v>0.23041229455532256</v>
          </cell>
          <cell r="F1481">
            <v>0.2260856272187084</v>
          </cell>
          <cell r="G1481">
            <v>0.24999613604529086</v>
          </cell>
        </row>
        <row r="1482">
          <cell r="A1482">
            <v>147.4</v>
          </cell>
          <cell r="B1482">
            <v>1.1877888049015297</v>
          </cell>
          <cell r="C1482">
            <v>0.35426532648519871</v>
          </cell>
          <cell r="D1482">
            <v>0.48306642449590131</v>
          </cell>
          <cell r="E1482">
            <v>0.23042992217869579</v>
          </cell>
          <cell r="F1482">
            <v>0.2260927576571703</v>
          </cell>
          <cell r="G1482">
            <v>0.24999828018814002</v>
          </cell>
        </row>
        <row r="1483">
          <cell r="A1483">
            <v>147.5</v>
          </cell>
          <cell r="B1483">
            <v>1.1881167297061537</v>
          </cell>
          <cell r="C1483">
            <v>0.35431873169979061</v>
          </cell>
          <cell r="D1483">
            <v>0.48302750740940381</v>
          </cell>
          <cell r="E1483">
            <v>0.23044757096368165</v>
          </cell>
          <cell r="F1483">
            <v>0.2260998880956322</v>
          </cell>
          <cell r="G1483">
            <v>0.2500004409522516</v>
          </cell>
        </row>
        <row r="1484">
          <cell r="A1484">
            <v>147.6</v>
          </cell>
          <cell r="B1484">
            <v>1.1884410563952521</v>
          </cell>
          <cell r="C1484">
            <v>0.35437213691438246</v>
          </cell>
          <cell r="D1484">
            <v>0.48298869368834185</v>
          </cell>
          <cell r="E1484">
            <v>0.23046519858705489</v>
          </cell>
          <cell r="F1484">
            <v>0.2261070185340941</v>
          </cell>
          <cell r="G1484">
            <v>0.25000258509510082</v>
          </cell>
        </row>
        <row r="1485">
          <cell r="A1485">
            <v>147.69999999999999</v>
          </cell>
          <cell r="B1485">
            <v>1.1887615368229265</v>
          </cell>
          <cell r="C1485">
            <v>0.35442554212897437</v>
          </cell>
          <cell r="D1485">
            <v>0.48295003501543327</v>
          </cell>
          <cell r="E1485">
            <v>0.23048282621042807</v>
          </cell>
          <cell r="F1485">
            <v>0.22611414897255599</v>
          </cell>
          <cell r="G1485">
            <v>0.25000472923794997</v>
          </cell>
        </row>
        <row r="1486">
          <cell r="A1486">
            <v>147.80000000000001</v>
          </cell>
          <cell r="B1486">
            <v>1.1890785432080246</v>
          </cell>
          <cell r="C1486">
            <v>0.35447894734356628</v>
          </cell>
          <cell r="D1486">
            <v>0.48291153139067811</v>
          </cell>
          <cell r="E1486">
            <v>0.23050043267218856</v>
          </cell>
          <cell r="F1486">
            <v>0.22612127941101789</v>
          </cell>
          <cell r="G1486">
            <v>0.25000689000206155</v>
          </cell>
        </row>
        <row r="1487">
          <cell r="A1487">
            <v>147.9</v>
          </cell>
          <cell r="B1487">
            <v>1.1893917033316987</v>
          </cell>
          <cell r="C1487">
            <v>0.35453235255815813</v>
          </cell>
          <cell r="D1487">
            <v>0.48287307944864066</v>
          </cell>
          <cell r="E1487">
            <v>0.23051806029556179</v>
          </cell>
          <cell r="F1487">
            <v>0.22612842440139502</v>
          </cell>
          <cell r="G1487">
            <v>0.25000905076617314</v>
          </cell>
        </row>
        <row r="1488">
          <cell r="A1488">
            <v>148</v>
          </cell>
          <cell r="B1488">
            <v>1.1897011412668983</v>
          </cell>
          <cell r="C1488">
            <v>0.35458578291644799</v>
          </cell>
          <cell r="D1488">
            <v>0.4828347825547567</v>
          </cell>
          <cell r="E1488">
            <v>0.23053566675732229</v>
          </cell>
          <cell r="F1488">
            <v>0.22613555483985692</v>
          </cell>
          <cell r="G1488">
            <v>0.25001121153028472</v>
          </cell>
        </row>
        <row r="1489">
          <cell r="A1489">
            <v>148.1</v>
          </cell>
          <cell r="B1489">
            <v>1.1900069810865721</v>
          </cell>
          <cell r="C1489">
            <v>0.35463921327473796</v>
          </cell>
          <cell r="D1489">
            <v>0.482796640709026</v>
          </cell>
          <cell r="E1489">
            <v>0.23055327321908281</v>
          </cell>
          <cell r="F1489">
            <v>0.22614269983023405</v>
          </cell>
          <cell r="G1489">
            <v>0.2500133722943963</v>
          </cell>
        </row>
        <row r="1490">
          <cell r="A1490">
            <v>148.19999999999999</v>
          </cell>
          <cell r="B1490">
            <v>1.1903089746448223</v>
          </cell>
          <cell r="C1490">
            <v>0.35469261848932981</v>
          </cell>
          <cell r="D1490">
            <v>0.48275860222873096</v>
          </cell>
          <cell r="E1490">
            <v>0.23057085851923062</v>
          </cell>
          <cell r="F1490">
            <v>0.22614983026869595</v>
          </cell>
          <cell r="G1490">
            <v>0.25001553305850788</v>
          </cell>
        </row>
        <row r="1491">
          <cell r="A1491">
            <v>148.30000000000001</v>
          </cell>
          <cell r="B1491">
            <v>1.1906073700875466</v>
          </cell>
          <cell r="C1491">
            <v>0.35474604884761973</v>
          </cell>
          <cell r="D1491">
            <v>0.48272066711387146</v>
          </cell>
          <cell r="E1491">
            <v>0.23058846498099111</v>
          </cell>
          <cell r="F1491">
            <v>0.22615697525907308</v>
          </cell>
          <cell r="G1491">
            <v>0.25001769382261946</v>
          </cell>
        </row>
        <row r="1492">
          <cell r="A1492">
            <v>148.4</v>
          </cell>
          <cell r="B1492">
            <v>1.190901919268847</v>
          </cell>
          <cell r="C1492">
            <v>0.35479950434960766</v>
          </cell>
          <cell r="D1492">
            <v>0.48268288704716539</v>
          </cell>
          <cell r="E1492">
            <v>0.23060605028113895</v>
          </cell>
          <cell r="F1492">
            <v>0.22616412024945021</v>
          </cell>
          <cell r="G1492">
            <v>0.2500198712079934</v>
          </cell>
        </row>
        <row r="1493">
          <cell r="A1493">
            <v>148.5</v>
          </cell>
          <cell r="B1493">
            <v>1.1911927462616729</v>
          </cell>
          <cell r="C1493">
            <v>0.35485293470789753</v>
          </cell>
          <cell r="D1493">
            <v>0.48264521034589486</v>
          </cell>
          <cell r="E1493">
            <v>0.23062361441967408</v>
          </cell>
          <cell r="F1493">
            <v>0.22617126523982733</v>
          </cell>
          <cell r="G1493">
            <v>0.25002203197210499</v>
          </cell>
        </row>
        <row r="1494">
          <cell r="A1494">
            <v>148.6</v>
          </cell>
          <cell r="B1494">
            <v>1.1914798510660241</v>
          </cell>
          <cell r="C1494">
            <v>0.35490636506618745</v>
          </cell>
          <cell r="D1494">
            <v>0.48260763701005993</v>
          </cell>
          <cell r="E1494">
            <v>0.23064119971982189</v>
          </cell>
          <cell r="F1494">
            <v>0.22617841023020446</v>
          </cell>
          <cell r="G1494">
            <v>0.25002420935747899</v>
          </cell>
        </row>
        <row r="1495">
          <cell r="A1495">
            <v>148.69999999999999</v>
          </cell>
          <cell r="B1495">
            <v>1.1917632336819004</v>
          </cell>
          <cell r="C1495">
            <v>0.35495982056817538</v>
          </cell>
          <cell r="D1495">
            <v>0.48257021872237843</v>
          </cell>
          <cell r="E1495">
            <v>0.23065876385835704</v>
          </cell>
          <cell r="F1495">
            <v>0.22618556977249682</v>
          </cell>
          <cell r="G1495">
            <v>0.25002637012159057</v>
          </cell>
        </row>
        <row r="1496">
          <cell r="A1496">
            <v>148.80000000000001</v>
          </cell>
          <cell r="B1496">
            <v>1.192042894109302</v>
          </cell>
          <cell r="C1496">
            <v>0.35501327607016325</v>
          </cell>
          <cell r="D1496">
            <v>0.48253290380013242</v>
          </cell>
          <cell r="E1496">
            <v>0.23067632799689214</v>
          </cell>
          <cell r="F1496">
            <v>0.22619271476287395</v>
          </cell>
          <cell r="G1496">
            <v>0.25002854750696452</v>
          </cell>
        </row>
        <row r="1497">
          <cell r="A1497">
            <v>148.9</v>
          </cell>
          <cell r="B1497">
            <v>1.1923187082752797</v>
          </cell>
          <cell r="C1497">
            <v>0.35506670642845317</v>
          </cell>
          <cell r="D1497">
            <v>0.48249574392603978</v>
          </cell>
          <cell r="E1497">
            <v>0.23069389213542726</v>
          </cell>
          <cell r="F1497">
            <v>0.22619985975325108</v>
          </cell>
          <cell r="G1497">
            <v>0.25003072489233852</v>
          </cell>
        </row>
        <row r="1498">
          <cell r="A1498">
            <v>149</v>
          </cell>
          <cell r="B1498">
            <v>1.1925908002527827</v>
          </cell>
          <cell r="C1498">
            <v>0.3551201619304411</v>
          </cell>
          <cell r="D1498">
            <v>0.48245863573466502</v>
          </cell>
          <cell r="E1498">
            <v>0.23071145627396239</v>
          </cell>
          <cell r="F1498">
            <v>0.22620701929554343</v>
          </cell>
          <cell r="G1498">
            <v>0.25003290227771247</v>
          </cell>
        </row>
        <row r="1499">
          <cell r="A1499">
            <v>149.1</v>
          </cell>
          <cell r="B1499">
            <v>1.1928590459688619</v>
          </cell>
          <cell r="C1499">
            <v>0.35517364257612705</v>
          </cell>
          <cell r="D1499">
            <v>0.48242168259144363</v>
          </cell>
          <cell r="E1499">
            <v>0.2307289992508848</v>
          </cell>
          <cell r="F1499">
            <v>0.22621417883783579</v>
          </cell>
          <cell r="G1499">
            <v>0.25003507966308647</v>
          </cell>
        </row>
        <row r="1500">
          <cell r="A1500">
            <v>149.19999999999999</v>
          </cell>
          <cell r="B1500">
            <v>1.1931235694964661</v>
          </cell>
          <cell r="C1500">
            <v>0.35522709807811498</v>
          </cell>
          <cell r="D1500">
            <v>0.48238488449637551</v>
          </cell>
          <cell r="E1500">
            <v>0.23074654222780727</v>
          </cell>
          <cell r="F1500">
            <v>0.22622133838012815</v>
          </cell>
          <cell r="G1500">
            <v>0.25003727366972284</v>
          </cell>
        </row>
        <row r="1501">
          <cell r="A1501">
            <v>149.30000000000001</v>
          </cell>
          <cell r="B1501">
            <v>1.1933843708355958</v>
          </cell>
          <cell r="C1501">
            <v>0.35528055358010285</v>
          </cell>
          <cell r="D1501">
            <v>0.4823481897667431</v>
          </cell>
          <cell r="E1501">
            <v>0.23076408520472969</v>
          </cell>
          <cell r="F1501">
            <v>0.22622848337050527</v>
          </cell>
          <cell r="G1501">
            <v>0.25003945105509684</v>
          </cell>
        </row>
        <row r="1502">
          <cell r="A1502">
            <v>149.4</v>
          </cell>
          <cell r="B1502">
            <v>1.1936413259133014</v>
          </cell>
          <cell r="C1502">
            <v>0.35533403422578885</v>
          </cell>
          <cell r="D1502">
            <v>0.48231159840254617</v>
          </cell>
          <cell r="E1502">
            <v>0.23078160702003944</v>
          </cell>
          <cell r="F1502">
            <v>0.22623565746471286</v>
          </cell>
          <cell r="G1502">
            <v>0.25004164506173321</v>
          </cell>
        </row>
        <row r="1503">
          <cell r="A1503">
            <v>149.5</v>
          </cell>
          <cell r="B1503">
            <v>1.1938944347295832</v>
          </cell>
          <cell r="C1503">
            <v>0.35538751487147474</v>
          </cell>
          <cell r="D1503">
            <v>0.4822751104037849</v>
          </cell>
          <cell r="E1503">
            <v>0.23079912883534917</v>
          </cell>
          <cell r="F1503">
            <v>0.22624281700700521</v>
          </cell>
          <cell r="G1503">
            <v>0.25004382244710721</v>
          </cell>
        </row>
        <row r="1504">
          <cell r="A1504">
            <v>149.6</v>
          </cell>
          <cell r="B1504">
            <v>1.1941438213573905</v>
          </cell>
          <cell r="C1504">
            <v>0.35544099551716068</v>
          </cell>
          <cell r="D1504">
            <v>0.482238777453177</v>
          </cell>
          <cell r="E1504">
            <v>0.2308166506506589</v>
          </cell>
          <cell r="F1504">
            <v>0.22624997654929757</v>
          </cell>
          <cell r="G1504">
            <v>0.25004601645374358</v>
          </cell>
        </row>
        <row r="1505">
          <cell r="A1505">
            <v>149.69999999999999</v>
          </cell>
          <cell r="B1505">
            <v>1.1943893617237737</v>
          </cell>
          <cell r="C1505">
            <v>0.35549447616284657</v>
          </cell>
          <cell r="D1505">
            <v>0.48220254786800465</v>
          </cell>
          <cell r="E1505">
            <v>0.23083417246596863</v>
          </cell>
          <cell r="F1505">
            <v>0.22625713609158993</v>
          </cell>
          <cell r="G1505">
            <v>0.25004821046037989</v>
          </cell>
        </row>
        <row r="1506">
          <cell r="A1506">
            <v>149.80000000000001</v>
          </cell>
          <cell r="B1506">
            <v>1.1946311799016822</v>
          </cell>
          <cell r="C1506">
            <v>0.35554795680853257</v>
          </cell>
          <cell r="D1506">
            <v>0.4821664216482679</v>
          </cell>
          <cell r="E1506">
            <v>0.23085167311966567</v>
          </cell>
          <cell r="F1506">
            <v>0.22626431018579751</v>
          </cell>
          <cell r="G1506">
            <v>0.25005040446701626</v>
          </cell>
        </row>
        <row r="1507">
          <cell r="A1507">
            <v>149.9</v>
          </cell>
          <cell r="B1507">
            <v>1.1948690277452174</v>
          </cell>
          <cell r="C1507">
            <v>0.35560143745421852</v>
          </cell>
          <cell r="D1507">
            <v>0.48213045047668451</v>
          </cell>
          <cell r="E1507">
            <v>0.23086917377336272</v>
          </cell>
          <cell r="F1507">
            <v>0.22627146972808987</v>
          </cell>
          <cell r="G1507">
            <v>0.25005259847365263</v>
          </cell>
        </row>
        <row r="1508">
          <cell r="A1508">
            <v>150</v>
          </cell>
          <cell r="B1508">
            <v>1.1951031534002783</v>
          </cell>
          <cell r="C1508">
            <v>0.35565494324360242</v>
          </cell>
          <cell r="D1508">
            <v>0.48209458267053673</v>
          </cell>
          <cell r="E1508">
            <v>0.23088667442705979</v>
          </cell>
          <cell r="F1508">
            <v>0.22627864382229745</v>
          </cell>
          <cell r="G1508">
            <v>0.250054792480289</v>
          </cell>
        </row>
        <row r="1509">
          <cell r="A1509">
            <v>150.1</v>
          </cell>
          <cell r="B1509">
            <v>1.1953334327939151</v>
          </cell>
          <cell r="C1509">
            <v>0.35570842388928842</v>
          </cell>
          <cell r="D1509">
            <v>0.48205881822982455</v>
          </cell>
          <cell r="E1509">
            <v>0.23090417508075683</v>
          </cell>
          <cell r="F1509">
            <v>0.22628581791650504</v>
          </cell>
          <cell r="G1509">
            <v>0.25005700310818779</v>
          </cell>
        </row>
        <row r="1510">
          <cell r="A1510">
            <v>150.19999999999999</v>
          </cell>
          <cell r="B1510">
            <v>1.195559865926128</v>
          </cell>
          <cell r="C1510">
            <v>0.35576192967867232</v>
          </cell>
          <cell r="D1510">
            <v>0.48202320883726574</v>
          </cell>
          <cell r="E1510">
            <v>0.2309216545728412</v>
          </cell>
          <cell r="F1510">
            <v>0.22629299201071262</v>
          </cell>
          <cell r="G1510">
            <v>0.25005919711482416</v>
          </cell>
        </row>
        <row r="1511">
          <cell r="A1511">
            <v>150.30000000000001</v>
          </cell>
          <cell r="B1511">
            <v>1.1957825768698662</v>
          </cell>
          <cell r="C1511">
            <v>0.35581543546805633</v>
          </cell>
          <cell r="D1511">
            <v>0.4819876511274247</v>
          </cell>
          <cell r="E1511">
            <v>0.23093915522653824</v>
          </cell>
          <cell r="F1511">
            <v>0.22630016610492021</v>
          </cell>
          <cell r="G1511">
            <v>0.25006140774272295</v>
          </cell>
        </row>
        <row r="1512">
          <cell r="A1512">
            <v>150.4</v>
          </cell>
          <cell r="B1512">
            <v>1.1960013174792314</v>
          </cell>
          <cell r="C1512">
            <v>0.35586894125744029</v>
          </cell>
          <cell r="D1512">
            <v>0.48195224846573703</v>
          </cell>
          <cell r="E1512">
            <v>0.23095661355700992</v>
          </cell>
          <cell r="F1512">
            <v>0.22630734019912779</v>
          </cell>
          <cell r="G1512">
            <v>0.25006361837062169</v>
          </cell>
        </row>
        <row r="1513">
          <cell r="A1513">
            <v>150.5</v>
          </cell>
          <cell r="B1513">
            <v>1.1962162118271724</v>
          </cell>
          <cell r="C1513">
            <v>0.35592244704682419</v>
          </cell>
          <cell r="D1513">
            <v>0.48191694916948496</v>
          </cell>
          <cell r="E1513">
            <v>0.23097409304909425</v>
          </cell>
          <cell r="F1513">
            <v>0.22631451429333538</v>
          </cell>
          <cell r="G1513">
            <v>0.25006582899852048</v>
          </cell>
        </row>
        <row r="1514">
          <cell r="A1514">
            <v>150.6</v>
          </cell>
          <cell r="B1514">
            <v>1.1964273839866391</v>
          </cell>
          <cell r="C1514">
            <v>0.3559759528362082</v>
          </cell>
          <cell r="D1514">
            <v>0.48188180492138627</v>
          </cell>
          <cell r="E1514">
            <v>0.2309915513795659</v>
          </cell>
          <cell r="F1514">
            <v>0.22632170293945819</v>
          </cell>
          <cell r="G1514">
            <v>0.25006802300515685</v>
          </cell>
        </row>
        <row r="1515">
          <cell r="A1515">
            <v>150.69999999999999</v>
          </cell>
          <cell r="B1515">
            <v>1.1966345858117324</v>
          </cell>
          <cell r="C1515">
            <v>0.35602948376929017</v>
          </cell>
          <cell r="D1515">
            <v>0.48184671235600535</v>
          </cell>
          <cell r="E1515">
            <v>0.23100903087165026</v>
          </cell>
          <cell r="F1515">
            <v>0.22632887703366578</v>
          </cell>
          <cell r="G1515">
            <v>0.25007025025431801</v>
          </cell>
        </row>
        <row r="1516">
          <cell r="A1516">
            <v>150.80000000000001</v>
          </cell>
          <cell r="B1516">
            <v>1.1968379413754022</v>
          </cell>
          <cell r="C1516">
            <v>0.35608298955867412</v>
          </cell>
          <cell r="D1516">
            <v>0.48181177483877785</v>
          </cell>
          <cell r="E1516">
            <v>0.23102646804050922</v>
          </cell>
          <cell r="F1516">
            <v>0.22633606567978859</v>
          </cell>
          <cell r="G1516">
            <v>0.2500724608822168</v>
          </cell>
        </row>
        <row r="1517">
          <cell r="A1517">
            <v>150.9</v>
          </cell>
          <cell r="B1517">
            <v>1.1970374506776478</v>
          </cell>
          <cell r="C1517">
            <v>0.35613652049175609</v>
          </cell>
          <cell r="D1517">
            <v>0.4817769406869859</v>
          </cell>
          <cell r="E1517">
            <v>0.23104392637098087</v>
          </cell>
          <cell r="F1517">
            <v>0.2263432543259114</v>
          </cell>
          <cell r="G1517">
            <v>0.25007467151011553</v>
          </cell>
        </row>
        <row r="1518">
          <cell r="A1518">
            <v>151</v>
          </cell>
          <cell r="B1518">
            <v>1.1972331137184695</v>
          </cell>
          <cell r="C1518">
            <v>0.35619005142483806</v>
          </cell>
          <cell r="D1518">
            <v>0.48174226158334732</v>
          </cell>
          <cell r="E1518">
            <v>0.23106136353983986</v>
          </cell>
          <cell r="F1518">
            <v>0.22635044297203422</v>
          </cell>
          <cell r="G1518">
            <v>0.25007689875927674</v>
          </cell>
        </row>
        <row r="1519">
          <cell r="A1519">
            <v>151.1</v>
          </cell>
          <cell r="B1519">
            <v>1.1974248064249184</v>
          </cell>
          <cell r="C1519">
            <v>0.35624358235792003</v>
          </cell>
          <cell r="D1519">
            <v>0.48170763416242651</v>
          </cell>
          <cell r="E1519">
            <v>0.23107880070869882</v>
          </cell>
          <cell r="F1519">
            <v>0.22635763161815703</v>
          </cell>
          <cell r="G1519">
            <v>0.25007910938717548</v>
          </cell>
        </row>
        <row r="1520">
          <cell r="A1520">
            <v>151.19999999999999</v>
          </cell>
          <cell r="B1520">
            <v>1.1976127769428924</v>
          </cell>
          <cell r="C1520">
            <v>0.356297113291002</v>
          </cell>
          <cell r="D1520">
            <v>0.48167316178965913</v>
          </cell>
          <cell r="E1520">
            <v>0.23109623787755779</v>
          </cell>
          <cell r="F1520">
            <v>0.22636482026427984</v>
          </cell>
          <cell r="G1520">
            <v>0.25008133663633669</v>
          </cell>
        </row>
        <row r="1521">
          <cell r="A1521">
            <v>151.30000000000001</v>
          </cell>
          <cell r="B1521">
            <v>1.1977967771264932</v>
          </cell>
          <cell r="C1521">
            <v>0.35635064422408397</v>
          </cell>
          <cell r="D1521">
            <v>0.4816387927823273</v>
          </cell>
          <cell r="E1521">
            <v>0.23111367504641675</v>
          </cell>
          <cell r="F1521">
            <v>0.22637200891040266</v>
          </cell>
          <cell r="G1521">
            <v>0.25008356388549779</v>
          </cell>
        </row>
        <row r="1522">
          <cell r="A1522">
            <v>151.4</v>
          </cell>
          <cell r="B1522">
            <v>1.1979768069757211</v>
          </cell>
          <cell r="C1522">
            <v>0.35640417515716594</v>
          </cell>
          <cell r="D1522">
            <v>0.48160452714043106</v>
          </cell>
          <cell r="E1522">
            <v>0.23113109105366303</v>
          </cell>
          <cell r="F1522">
            <v>0.22637919755652547</v>
          </cell>
          <cell r="G1522">
            <v>0.25008579113465901</v>
          </cell>
        </row>
        <row r="1523">
          <cell r="A1523">
            <v>151.5</v>
          </cell>
          <cell r="B1523">
            <v>1.1981531146364746</v>
          </cell>
          <cell r="C1523">
            <v>0.35645773123394592</v>
          </cell>
          <cell r="D1523">
            <v>0.48157036486397042</v>
          </cell>
          <cell r="E1523">
            <v>0.23114850706090931</v>
          </cell>
          <cell r="F1523">
            <v>0.22638638620264828</v>
          </cell>
          <cell r="G1523">
            <v>0.25008801838382017</v>
          </cell>
        </row>
        <row r="1524">
          <cell r="A1524">
            <v>151.6</v>
          </cell>
          <cell r="B1524">
            <v>1.1983254519628546</v>
          </cell>
          <cell r="C1524">
            <v>0.35651128731072596</v>
          </cell>
          <cell r="D1524">
            <v>0.48153635763566316</v>
          </cell>
          <cell r="E1524">
            <v>0.23116592306815559</v>
          </cell>
          <cell r="F1524">
            <v>0.22639358940068632</v>
          </cell>
          <cell r="G1524">
            <v>0.25009024563298132</v>
          </cell>
        </row>
        <row r="1525">
          <cell r="A1525">
            <v>151.69999999999999</v>
          </cell>
          <cell r="B1525">
            <v>1.198493943027811</v>
          </cell>
          <cell r="C1525">
            <v>0.35656481824380792</v>
          </cell>
          <cell r="D1525">
            <v>0.48150245377279149</v>
          </cell>
          <cell r="E1525">
            <v>0.23118333907540187</v>
          </cell>
          <cell r="F1525">
            <v>0.22640077804680914</v>
          </cell>
          <cell r="G1525">
            <v>0.25009247288214248</v>
          </cell>
        </row>
        <row r="1526">
          <cell r="A1526">
            <v>151.80000000000001</v>
          </cell>
          <cell r="B1526">
            <v>1.1986584637583941</v>
          </cell>
          <cell r="C1526">
            <v>0.35661837432058791</v>
          </cell>
          <cell r="D1526">
            <v>0.48146865327535537</v>
          </cell>
          <cell r="E1526">
            <v>0.23120073392103543</v>
          </cell>
          <cell r="F1526">
            <v>0.22640798124484718</v>
          </cell>
          <cell r="G1526">
            <v>0.25009470013130364</v>
          </cell>
        </row>
        <row r="1527">
          <cell r="A1527">
            <v>151.9</v>
          </cell>
          <cell r="B1527">
            <v>1.1988191382275535</v>
          </cell>
          <cell r="C1527">
            <v>0.35667193039736789</v>
          </cell>
          <cell r="D1527">
            <v>0.48143495614335485</v>
          </cell>
          <cell r="E1527">
            <v>0.231218128766669</v>
          </cell>
          <cell r="F1527">
            <v>0.22641518444288522</v>
          </cell>
          <cell r="G1527">
            <v>0.25009694400172722</v>
          </cell>
        </row>
        <row r="1528">
          <cell r="A1528">
            <v>152</v>
          </cell>
          <cell r="B1528">
            <v>1.1989758423623396</v>
          </cell>
          <cell r="C1528">
            <v>0.35672548647414787</v>
          </cell>
          <cell r="D1528">
            <v>0.48140136237678993</v>
          </cell>
          <cell r="E1528">
            <v>0.2312355236123026</v>
          </cell>
          <cell r="F1528">
            <v>0.22642238764092326</v>
          </cell>
          <cell r="G1528">
            <v>0.2500991878721508</v>
          </cell>
        </row>
        <row r="1529">
          <cell r="A1529">
            <v>152.1</v>
          </cell>
          <cell r="B1529">
            <v>1.1991287002357018</v>
          </cell>
          <cell r="C1529">
            <v>0.35677906769462586</v>
          </cell>
          <cell r="D1529">
            <v>0.48136787197566056</v>
          </cell>
          <cell r="E1529">
            <v>0.23125289729632351</v>
          </cell>
          <cell r="F1529">
            <v>0.2264295908389613</v>
          </cell>
          <cell r="G1529">
            <v>0.25010141512131195</v>
          </cell>
        </row>
        <row r="1530">
          <cell r="A1530">
            <v>152.19999999999999</v>
          </cell>
          <cell r="B1530">
            <v>1.1992775877746913</v>
          </cell>
          <cell r="C1530">
            <v>0.3568326237714059</v>
          </cell>
          <cell r="D1530">
            <v>0.48133453662268466</v>
          </cell>
          <cell r="E1530">
            <v>0.23127027098034436</v>
          </cell>
          <cell r="F1530">
            <v>0.22643679403699934</v>
          </cell>
          <cell r="G1530">
            <v>0.25010365899173553</v>
          </cell>
        </row>
        <row r="1531">
          <cell r="A1531">
            <v>152.30000000000001</v>
          </cell>
          <cell r="B1531">
            <v>1.1994225049793077</v>
          </cell>
          <cell r="C1531">
            <v>0.35688620499188395</v>
          </cell>
          <cell r="D1531">
            <v>0.48130125295242643</v>
          </cell>
          <cell r="E1531">
            <v>0.23128764466436527</v>
          </cell>
          <cell r="F1531">
            <v>0.22644399723503739</v>
          </cell>
          <cell r="G1531">
            <v>0.25010590286215911</v>
          </cell>
        </row>
        <row r="1532">
          <cell r="A1532">
            <v>152.4</v>
          </cell>
          <cell r="B1532">
            <v>1.1995635759224998</v>
          </cell>
          <cell r="C1532">
            <v>0.35693976106866387</v>
          </cell>
          <cell r="D1532">
            <v>0.48126812433032168</v>
          </cell>
          <cell r="E1532">
            <v>0.23130501834838615</v>
          </cell>
          <cell r="F1532">
            <v>0.22645121498499066</v>
          </cell>
          <cell r="G1532">
            <v>0.25010814673258264</v>
          </cell>
        </row>
        <row r="1533">
          <cell r="A1533">
            <v>152.5</v>
          </cell>
          <cell r="B1533">
            <v>1.1997008006042684</v>
          </cell>
          <cell r="C1533">
            <v>0.35699334228914192</v>
          </cell>
          <cell r="D1533">
            <v>0.48123509907365242</v>
          </cell>
          <cell r="E1533">
            <v>0.23132239203240704</v>
          </cell>
          <cell r="F1533">
            <v>0.2264584181830287</v>
          </cell>
          <cell r="G1533">
            <v>0.25011039060300622</v>
          </cell>
        </row>
        <row r="1534">
          <cell r="A1534">
            <v>152.6</v>
          </cell>
          <cell r="B1534">
            <v>1.1998339308787147</v>
          </cell>
          <cell r="C1534">
            <v>0.35704692350961992</v>
          </cell>
          <cell r="D1534">
            <v>0.48120217718241881</v>
          </cell>
          <cell r="E1534">
            <v>0.23133974455481524</v>
          </cell>
          <cell r="F1534">
            <v>0.22646563593298197</v>
          </cell>
          <cell r="G1534">
            <v>0.25011265109469222</v>
          </cell>
        </row>
        <row r="1535">
          <cell r="A1535">
            <v>152.69999999999999</v>
          </cell>
          <cell r="B1535">
            <v>1.199963214891737</v>
          </cell>
          <cell r="C1535">
            <v>0.35710050473009797</v>
          </cell>
          <cell r="D1535">
            <v>0.48116935865662075</v>
          </cell>
          <cell r="E1535">
            <v>0.23135709707722343</v>
          </cell>
          <cell r="F1535">
            <v>0.22647283913102001</v>
          </cell>
          <cell r="G1535">
            <v>0.25011489496511574</v>
          </cell>
        </row>
        <row r="1536">
          <cell r="A1536">
            <v>152.80000000000001</v>
          </cell>
          <cell r="B1536">
            <v>1.2000886526433356</v>
          </cell>
          <cell r="C1536">
            <v>0.35715408595057596</v>
          </cell>
          <cell r="D1536">
            <v>0.48113664349625829</v>
          </cell>
          <cell r="E1536">
            <v>0.23137444959963163</v>
          </cell>
          <cell r="F1536">
            <v>0.22648005688097328</v>
          </cell>
          <cell r="G1536">
            <v>0.25011715545680169</v>
          </cell>
        </row>
        <row r="1537">
          <cell r="A1537">
            <v>152.9</v>
          </cell>
          <cell r="B1537">
            <v>1.2002099959876118</v>
          </cell>
          <cell r="C1537">
            <v>0.35720766717105396</v>
          </cell>
          <cell r="D1537">
            <v>0.48110403170133137</v>
          </cell>
          <cell r="E1537">
            <v>0.23139178096042715</v>
          </cell>
          <cell r="F1537">
            <v>0.22648727463092655</v>
          </cell>
          <cell r="G1537">
            <v>0.25011941594848763</v>
          </cell>
        </row>
        <row r="1538">
          <cell r="A1538">
            <v>153</v>
          </cell>
          <cell r="B1538">
            <v>1.2003274930704644</v>
          </cell>
          <cell r="C1538">
            <v>0.35726127353523002</v>
          </cell>
          <cell r="D1538">
            <v>0.48107157495455788</v>
          </cell>
          <cell r="E1538">
            <v>0.23140913348283532</v>
          </cell>
          <cell r="F1538">
            <v>0.22649449238087982</v>
          </cell>
          <cell r="G1538">
            <v>0.25012165981891121</v>
          </cell>
        </row>
        <row r="1539">
          <cell r="A1539">
            <v>153.1</v>
          </cell>
          <cell r="B1539">
            <v>1.2004410198189437</v>
          </cell>
          <cell r="C1539">
            <v>0.35731485475570801</v>
          </cell>
          <cell r="D1539">
            <v>0.48103916989050222</v>
          </cell>
          <cell r="E1539">
            <v>0.23142646484363083</v>
          </cell>
          <cell r="F1539">
            <v>0.22650171013083309</v>
          </cell>
          <cell r="G1539">
            <v>0.25012392031059721</v>
          </cell>
        </row>
        <row r="1540">
          <cell r="A1540">
            <v>153.19999999999999</v>
          </cell>
          <cell r="B1540">
            <v>1.2005505762330499</v>
          </cell>
          <cell r="C1540">
            <v>0.35736846111988402</v>
          </cell>
          <cell r="D1540">
            <v>0.48100691987459987</v>
          </cell>
          <cell r="E1540">
            <v>0.23144377504281363</v>
          </cell>
          <cell r="F1540">
            <v>0.22650892788078636</v>
          </cell>
          <cell r="G1540">
            <v>0.2501261808022831</v>
          </cell>
        </row>
        <row r="1541">
          <cell r="A1541">
            <v>153.30000000000001</v>
          </cell>
          <cell r="B1541">
            <v>1.2006562863857324</v>
          </cell>
          <cell r="C1541">
            <v>0.35742206748406008</v>
          </cell>
          <cell r="D1541">
            <v>0.48097477322413312</v>
          </cell>
          <cell r="E1541">
            <v>0.23146110640360915</v>
          </cell>
          <cell r="F1541">
            <v>0.22651616018265486</v>
          </cell>
          <cell r="G1541">
            <v>0.25012845791523147</v>
          </cell>
        </row>
        <row r="1542">
          <cell r="A1542">
            <v>153.4</v>
          </cell>
          <cell r="B1542">
            <v>1.2007579021310928</v>
          </cell>
          <cell r="C1542">
            <v>0.35747567384823609</v>
          </cell>
          <cell r="D1542">
            <v>0.48094272993910192</v>
          </cell>
          <cell r="E1542">
            <v>0.23147841660279195</v>
          </cell>
          <cell r="F1542">
            <v>0.22652337793260813</v>
          </cell>
          <cell r="G1542">
            <v>0.25013071840691742</v>
          </cell>
        </row>
        <row r="1543">
          <cell r="A1543">
            <v>153.5</v>
          </cell>
          <cell r="B1543">
            <v>1.2008556716150289</v>
          </cell>
          <cell r="C1543">
            <v>0.35752928021241215</v>
          </cell>
          <cell r="D1543">
            <v>0.48091073833678855</v>
          </cell>
          <cell r="E1543">
            <v>0.23149572680197478</v>
          </cell>
          <cell r="F1543">
            <v>0.22653061023447663</v>
          </cell>
          <cell r="G1543">
            <v>0.25013297889860342</v>
          </cell>
        </row>
        <row r="1544">
          <cell r="A1544">
            <v>153.6</v>
          </cell>
          <cell r="B1544">
            <v>1.2009494707645922</v>
          </cell>
          <cell r="C1544">
            <v>0.35758288657658821</v>
          </cell>
          <cell r="D1544">
            <v>0.48087890178262854</v>
          </cell>
          <cell r="E1544">
            <v>0.23151303700115758</v>
          </cell>
          <cell r="F1544">
            <v>0.2265378279844299</v>
          </cell>
          <cell r="G1544">
            <v>0.25013525601155179</v>
          </cell>
        </row>
        <row r="1545">
          <cell r="A1545">
            <v>153.69999999999999</v>
          </cell>
          <cell r="B1545">
            <v>1.2010392995797823</v>
          </cell>
          <cell r="C1545">
            <v>0.35763649294076422</v>
          </cell>
          <cell r="D1545">
            <v>0.48084716859390414</v>
          </cell>
          <cell r="E1545">
            <v>0.2315303260387277</v>
          </cell>
          <cell r="F1545">
            <v>0.22654506028629839</v>
          </cell>
          <cell r="G1545">
            <v>0.25013751650323773</v>
          </cell>
        </row>
        <row r="1546">
          <cell r="A1546">
            <v>153.80000000000001</v>
          </cell>
          <cell r="B1546">
            <v>1.2011250339876505</v>
          </cell>
          <cell r="C1546">
            <v>0.35769012444863829</v>
          </cell>
          <cell r="D1546">
            <v>0.48081553877061534</v>
          </cell>
          <cell r="E1546">
            <v>0.23154761507629781</v>
          </cell>
          <cell r="F1546">
            <v>0.22655229258816689</v>
          </cell>
          <cell r="G1546">
            <v>0.2501397936161861</v>
          </cell>
        </row>
        <row r="1547">
          <cell r="A1547">
            <v>153.9</v>
          </cell>
          <cell r="B1547">
            <v>1.2012069221340946</v>
          </cell>
          <cell r="C1547">
            <v>0.3577437308128143</v>
          </cell>
          <cell r="D1547">
            <v>0.48078401231276208</v>
          </cell>
          <cell r="E1547">
            <v>0.2315649041138679</v>
          </cell>
          <cell r="F1547">
            <v>0.22655952489003539</v>
          </cell>
          <cell r="G1547">
            <v>0.25014207072913441</v>
          </cell>
        </row>
        <row r="1548">
          <cell r="A1548">
            <v>154</v>
          </cell>
          <cell r="B1548">
            <v>1.2012848399461658</v>
          </cell>
          <cell r="C1548">
            <v>0.35779736232068837</v>
          </cell>
          <cell r="D1548">
            <v>0.48075264090306219</v>
          </cell>
          <cell r="E1548">
            <v>0.23158219315143805</v>
          </cell>
          <cell r="F1548">
            <v>0.22656675719190389</v>
          </cell>
          <cell r="G1548">
            <v>0.25014434784208284</v>
          </cell>
        </row>
        <row r="1549">
          <cell r="A1549">
            <v>154.1</v>
          </cell>
          <cell r="B1549">
            <v>1.2013589114968128</v>
          </cell>
          <cell r="C1549">
            <v>0.35785096868486438</v>
          </cell>
          <cell r="D1549">
            <v>0.48072132117608019</v>
          </cell>
          <cell r="E1549">
            <v>0.23159948218900817</v>
          </cell>
          <cell r="F1549">
            <v>0.22657398949377239</v>
          </cell>
          <cell r="G1549">
            <v>0.25014662495503115</v>
          </cell>
        </row>
        <row r="1550">
          <cell r="A1550">
            <v>154.19999999999999</v>
          </cell>
          <cell r="B1550">
            <v>1.2014288886401379</v>
          </cell>
          <cell r="C1550">
            <v>0.3579046001927384</v>
          </cell>
          <cell r="D1550">
            <v>0.48069010481453367</v>
          </cell>
          <cell r="E1550">
            <v>0.23161675006496557</v>
          </cell>
          <cell r="F1550">
            <v>0.22658122179564089</v>
          </cell>
          <cell r="G1550">
            <v>0.25014890206797952</v>
          </cell>
        </row>
        <row r="1551">
          <cell r="A1551">
            <v>154.30000000000001</v>
          </cell>
          <cell r="B1551">
            <v>1.2014948954490896</v>
          </cell>
          <cell r="C1551">
            <v>0.35795823170061242</v>
          </cell>
          <cell r="D1551">
            <v>0.48065899181842275</v>
          </cell>
          <cell r="E1551">
            <v>0.231634017940923</v>
          </cell>
          <cell r="F1551">
            <v>0.22658846864942461</v>
          </cell>
          <cell r="G1551">
            <v>0.25015119580219025</v>
          </cell>
        </row>
        <row r="1552">
          <cell r="A1552">
            <v>154.4</v>
          </cell>
          <cell r="B1552">
            <v>1.2015569319236685</v>
          </cell>
          <cell r="C1552">
            <v>0.35801186320848649</v>
          </cell>
          <cell r="D1552">
            <v>0.48062798218774744</v>
          </cell>
          <cell r="E1552">
            <v>0.23165128581688044</v>
          </cell>
          <cell r="F1552">
            <v>0.22659570095129311</v>
          </cell>
          <cell r="G1552">
            <v>0.25015347291513862</v>
          </cell>
        </row>
        <row r="1553">
          <cell r="A1553">
            <v>154.5</v>
          </cell>
          <cell r="B1553">
            <v>1.2016148739909254</v>
          </cell>
          <cell r="C1553">
            <v>0.35806549471636057</v>
          </cell>
          <cell r="D1553">
            <v>0.48059712760522549</v>
          </cell>
          <cell r="E1553">
            <v>0.23166853253122516</v>
          </cell>
          <cell r="F1553">
            <v>0.22660294780507684</v>
          </cell>
          <cell r="G1553">
            <v>0.25015576664934935</v>
          </cell>
        </row>
        <row r="1554">
          <cell r="A1554">
            <v>154.6</v>
          </cell>
          <cell r="B1554">
            <v>1.201668969796758</v>
          </cell>
          <cell r="C1554">
            <v>0.3581191513679326</v>
          </cell>
          <cell r="D1554">
            <v>0.48056632470542132</v>
          </cell>
          <cell r="E1554">
            <v>0.23168577924556991</v>
          </cell>
          <cell r="F1554">
            <v>0.22661018010694534</v>
          </cell>
          <cell r="G1554">
            <v>0.25015806038356014</v>
          </cell>
        </row>
        <row r="1555">
          <cell r="A1555">
            <v>154.69999999999999</v>
          </cell>
          <cell r="B1555">
            <v>1.2017190952682177</v>
          </cell>
          <cell r="C1555">
            <v>0.35817278287580667</v>
          </cell>
          <cell r="D1555">
            <v>0.48053562517105275</v>
          </cell>
          <cell r="E1555">
            <v>0.23170302595991463</v>
          </cell>
          <cell r="F1555">
            <v>0.22661742696072906</v>
          </cell>
          <cell r="G1555">
            <v>0.25016035411777088</v>
          </cell>
        </row>
        <row r="1556">
          <cell r="A1556">
            <v>154.80000000000001</v>
          </cell>
          <cell r="B1556">
            <v>1.2017652504053047</v>
          </cell>
          <cell r="C1556">
            <v>0.35822643952737876</v>
          </cell>
          <cell r="D1556">
            <v>0.48050502900211978</v>
          </cell>
          <cell r="E1556">
            <v>0.23172027267425935</v>
          </cell>
          <cell r="F1556">
            <v>0.22662467381451279</v>
          </cell>
          <cell r="G1556">
            <v>0.25016263123071925</v>
          </cell>
        </row>
        <row r="1557">
          <cell r="A1557">
            <v>154.9</v>
          </cell>
          <cell r="B1557">
            <v>1.2018073111350689</v>
          </cell>
          <cell r="C1557">
            <v>0.35828007103525283</v>
          </cell>
          <cell r="D1557">
            <v>0.48047458788134018</v>
          </cell>
          <cell r="E1557">
            <v>0.23173751938860407</v>
          </cell>
          <cell r="F1557">
            <v>0.22663192066829652</v>
          </cell>
          <cell r="G1557">
            <v>0.2501649415861924</v>
          </cell>
        </row>
        <row r="1558">
          <cell r="A1558">
            <v>155</v>
          </cell>
          <cell r="B1558">
            <v>1.2018455256034095</v>
          </cell>
          <cell r="C1558">
            <v>0.35833372768682487</v>
          </cell>
          <cell r="D1558">
            <v>0.48044419844327835</v>
          </cell>
          <cell r="E1558">
            <v>0.23175474494133613</v>
          </cell>
          <cell r="F1558">
            <v>0.22663916752208024</v>
          </cell>
          <cell r="G1558">
            <v>0.25016723532040314</v>
          </cell>
        </row>
        <row r="1559">
          <cell r="A1559">
            <v>155.1</v>
          </cell>
          <cell r="B1559">
            <v>1.2018796456644281</v>
          </cell>
          <cell r="C1559">
            <v>0.35838738433839695</v>
          </cell>
          <cell r="D1559">
            <v>0.48041391237065212</v>
          </cell>
          <cell r="E1559">
            <v>0.23177197049406817</v>
          </cell>
          <cell r="F1559">
            <v>0.22664641437586397</v>
          </cell>
          <cell r="G1559">
            <v>0.25016952905461387</v>
          </cell>
        </row>
        <row r="1560">
          <cell r="A1560">
            <v>155.19999999999999</v>
          </cell>
          <cell r="B1560">
            <v>1.2019099194640224</v>
          </cell>
          <cell r="C1560">
            <v>0.35844104098996898</v>
          </cell>
          <cell r="D1560">
            <v>0.48038372966346149</v>
          </cell>
          <cell r="E1560">
            <v>0.23178919604680021</v>
          </cell>
          <cell r="F1560">
            <v>0.2266536612296477</v>
          </cell>
          <cell r="G1560">
            <v>0.25017182278882466</v>
          </cell>
        </row>
        <row r="1561">
          <cell r="A1561">
            <v>155.30000000000001</v>
          </cell>
          <cell r="B1561">
            <v>1.2019360988562946</v>
          </cell>
          <cell r="C1561">
            <v>0.35849469764154107</v>
          </cell>
          <cell r="D1561">
            <v>0.48035370200442418</v>
          </cell>
          <cell r="E1561">
            <v>0.23180640043791953</v>
          </cell>
          <cell r="F1561">
            <v>0.22666092263534665</v>
          </cell>
          <cell r="G1561">
            <v>0.25017413314429782</v>
          </cell>
        </row>
        <row r="1562">
          <cell r="A1562">
            <v>155.4</v>
          </cell>
          <cell r="B1562">
            <v>1.201958307914194</v>
          </cell>
          <cell r="C1562">
            <v>0.35854835429311316</v>
          </cell>
          <cell r="D1562">
            <v>0.48032372602810475</v>
          </cell>
          <cell r="E1562">
            <v>0.23182360482903888</v>
          </cell>
          <cell r="F1562">
            <v>0.22666816948913038</v>
          </cell>
          <cell r="G1562">
            <v>0.25017644349977092</v>
          </cell>
        </row>
        <row r="1563">
          <cell r="A1563">
            <v>155.5</v>
          </cell>
          <cell r="B1563">
            <v>1.2019764225647709</v>
          </cell>
          <cell r="C1563">
            <v>0.35860201094468525</v>
          </cell>
          <cell r="D1563">
            <v>0.48029385341722086</v>
          </cell>
          <cell r="E1563">
            <v>0.23184080922015823</v>
          </cell>
          <cell r="F1563">
            <v>0.22667543089482933</v>
          </cell>
          <cell r="G1563">
            <v>0.25017875385524413</v>
          </cell>
        </row>
        <row r="1564">
          <cell r="A1564">
            <v>155.6</v>
          </cell>
          <cell r="B1564">
            <v>1.201990690953924</v>
          </cell>
          <cell r="C1564">
            <v>0.35865569273995529</v>
          </cell>
          <cell r="D1564">
            <v>0.48026408417177252</v>
          </cell>
          <cell r="E1564">
            <v>0.23185801361127756</v>
          </cell>
          <cell r="F1564">
            <v>0.22668269230052829</v>
          </cell>
          <cell r="G1564">
            <v>0.25018104758945486</v>
          </cell>
        </row>
        <row r="1565">
          <cell r="A1565">
            <v>155.69999999999999</v>
          </cell>
          <cell r="B1565">
            <v>1.2020008649357552</v>
          </cell>
          <cell r="C1565">
            <v>0.35870934939152732</v>
          </cell>
          <cell r="D1565">
            <v>0.48023441829175978</v>
          </cell>
          <cell r="E1565">
            <v>0.23187521800239694</v>
          </cell>
          <cell r="F1565">
            <v>0.22668993915431201</v>
          </cell>
          <cell r="G1565">
            <v>0.25018335794492802</v>
          </cell>
        </row>
        <row r="1566">
          <cell r="A1566">
            <v>155.80000000000001</v>
          </cell>
          <cell r="B1566">
            <v>1.2020071926561622</v>
          </cell>
          <cell r="C1566">
            <v>0.35876303118679748</v>
          </cell>
          <cell r="D1566">
            <v>0.48020485577718269</v>
          </cell>
          <cell r="E1566">
            <v>0.23189240123190358</v>
          </cell>
          <cell r="F1566">
            <v>0.22669720056001097</v>
          </cell>
          <cell r="G1566">
            <v>0.25018568492166354</v>
          </cell>
        </row>
        <row r="1567">
          <cell r="A1567">
            <v>155.9</v>
          </cell>
          <cell r="B1567">
            <v>1.2020094259692471</v>
          </cell>
          <cell r="C1567">
            <v>0.35881671298206758</v>
          </cell>
          <cell r="D1567">
            <v>0.4801753966280411</v>
          </cell>
          <cell r="E1567">
            <v>0.23190958446141025</v>
          </cell>
          <cell r="F1567">
            <v>0.22670446196570992</v>
          </cell>
          <cell r="G1567">
            <v>0.2501879952771367</v>
          </cell>
        </row>
        <row r="1568">
          <cell r="A1568">
            <v>156</v>
          </cell>
          <cell r="B1568">
            <v>1.2020075648750095</v>
          </cell>
          <cell r="C1568">
            <v>0.35887039477733762</v>
          </cell>
          <cell r="D1568">
            <v>0.48014604084433515</v>
          </cell>
          <cell r="E1568">
            <v>0.23192676769091689</v>
          </cell>
          <cell r="F1568">
            <v>0.22671172337140888</v>
          </cell>
          <cell r="G1568">
            <v>0.25019030563260986</v>
          </cell>
        </row>
        <row r="1569">
          <cell r="A1569">
            <v>156.1</v>
          </cell>
          <cell r="B1569">
            <v>1.2020018575193483</v>
          </cell>
          <cell r="C1569">
            <v>0.35892407657260772</v>
          </cell>
          <cell r="D1569">
            <v>0.48011678842606476</v>
          </cell>
          <cell r="E1569">
            <v>0.23194392975881084</v>
          </cell>
          <cell r="F1569">
            <v>0.22671899932902306</v>
          </cell>
          <cell r="G1569">
            <v>0.25019263260934538</v>
          </cell>
        </row>
        <row r="1570">
          <cell r="A1570">
            <v>156.19999999999999</v>
          </cell>
          <cell r="B1570">
            <v>1.2019920557563648</v>
          </cell>
          <cell r="C1570">
            <v>0.35897775836787776</v>
          </cell>
          <cell r="D1570">
            <v>0.48008758769051219</v>
          </cell>
          <cell r="E1570">
            <v>0.2319610918267048</v>
          </cell>
          <cell r="F1570">
            <v>0.22672626073472202</v>
          </cell>
          <cell r="G1570">
            <v>0.25019494296481853</v>
          </cell>
        </row>
        <row r="1571">
          <cell r="A1571">
            <v>156.30000000000001</v>
          </cell>
          <cell r="B1571">
            <v>1.2019784077319575</v>
          </cell>
          <cell r="C1571">
            <v>0.35903144016314792</v>
          </cell>
          <cell r="D1571">
            <v>0.48005854200311299</v>
          </cell>
          <cell r="E1571">
            <v>0.23197825389459878</v>
          </cell>
          <cell r="F1571">
            <v>0.22673352214042097</v>
          </cell>
          <cell r="G1571">
            <v>0.25019726994155411</v>
          </cell>
        </row>
        <row r="1572">
          <cell r="A1572">
            <v>156.4</v>
          </cell>
          <cell r="B1572">
            <v>1.2019606653002282</v>
          </cell>
          <cell r="C1572">
            <v>0.35908512195841802</v>
          </cell>
          <cell r="D1572">
            <v>0.48002959968114933</v>
          </cell>
          <cell r="E1572">
            <v>0.23199541596249273</v>
          </cell>
          <cell r="F1572">
            <v>0.22674079809803516</v>
          </cell>
          <cell r="G1572">
            <v>0.25019959691828964</v>
          </cell>
        </row>
        <row r="1573">
          <cell r="A1573">
            <v>156.5</v>
          </cell>
          <cell r="B1573">
            <v>1.2019388284611763</v>
          </cell>
          <cell r="C1573">
            <v>0.35913880375368806</v>
          </cell>
          <cell r="D1573">
            <v>0.48000070904190351</v>
          </cell>
          <cell r="E1573">
            <v>0.23201257803038669</v>
          </cell>
          <cell r="F1573">
            <v>0.22674805950373411</v>
          </cell>
          <cell r="G1573">
            <v>0.25020192389502516</v>
          </cell>
        </row>
        <row r="1574">
          <cell r="A1574">
            <v>156.6</v>
          </cell>
          <cell r="B1574">
            <v>1.2019131453607004</v>
          </cell>
          <cell r="C1574">
            <v>0.35919251069265618</v>
          </cell>
          <cell r="D1574">
            <v>0.47997192176809322</v>
          </cell>
          <cell r="E1574">
            <v>0.23202971893666796</v>
          </cell>
          <cell r="F1574">
            <v>0.2267553354613483</v>
          </cell>
          <cell r="G1574">
            <v>0.25020425087176074</v>
          </cell>
        </row>
        <row r="1575">
          <cell r="A1575">
            <v>156.69999999999999</v>
          </cell>
          <cell r="B1575">
            <v>1.2018833678529026</v>
          </cell>
          <cell r="C1575">
            <v>0.35924619248792627</v>
          </cell>
          <cell r="D1575">
            <v>0.47994328954243637</v>
          </cell>
          <cell r="E1575">
            <v>0.23204685984294923</v>
          </cell>
          <cell r="F1575">
            <v>0.22676261141896248</v>
          </cell>
          <cell r="G1575">
            <v>0.25020657784849626</v>
          </cell>
        </row>
        <row r="1576">
          <cell r="A1576">
            <v>156.80000000000001</v>
          </cell>
          <cell r="B1576">
            <v>1.2018496200107318</v>
          </cell>
          <cell r="C1576">
            <v>0.35929989942689439</v>
          </cell>
          <cell r="D1576">
            <v>0.47991470899949723</v>
          </cell>
          <cell r="E1576">
            <v>0.23206400074923048</v>
          </cell>
          <cell r="F1576">
            <v>0.22676988737657666</v>
          </cell>
          <cell r="G1576">
            <v>0.2502089214464942</v>
          </cell>
        </row>
        <row r="1577">
          <cell r="A1577">
            <v>156.9</v>
          </cell>
          <cell r="B1577">
            <v>1.2018119018341877</v>
          </cell>
          <cell r="C1577">
            <v>0.3593536063658625</v>
          </cell>
          <cell r="D1577">
            <v>0.47988623182199375</v>
          </cell>
          <cell r="E1577">
            <v>0.23208114165551172</v>
          </cell>
          <cell r="F1577">
            <v>0.22677716333419085</v>
          </cell>
          <cell r="G1577">
            <v>0.25021124842322978</v>
          </cell>
        </row>
        <row r="1578">
          <cell r="A1578">
            <v>157</v>
          </cell>
          <cell r="B1578">
            <v>1.2017702133232708</v>
          </cell>
          <cell r="C1578">
            <v>0.35940731330483061</v>
          </cell>
          <cell r="D1578">
            <v>0.47985785800992586</v>
          </cell>
          <cell r="E1578">
            <v>0.23209826140018031</v>
          </cell>
          <cell r="F1578">
            <v>0.22678443929180503</v>
          </cell>
          <cell r="G1578">
            <v>0.25021359202122773</v>
          </cell>
        </row>
        <row r="1579">
          <cell r="A1579">
            <v>157.1</v>
          </cell>
          <cell r="B1579">
            <v>1.2017245544779809</v>
          </cell>
          <cell r="C1579">
            <v>0.35946102024379872</v>
          </cell>
          <cell r="D1579">
            <v>0.47982958756329352</v>
          </cell>
          <cell r="E1579">
            <v>0.23211538114484889</v>
          </cell>
          <cell r="F1579">
            <v>0.22679171524941921</v>
          </cell>
          <cell r="G1579">
            <v>0.25021591899796325</v>
          </cell>
        </row>
        <row r="1580">
          <cell r="A1580">
            <v>157.19999999999999</v>
          </cell>
          <cell r="B1580">
            <v>1.2016748012253684</v>
          </cell>
          <cell r="C1580">
            <v>0.35951472718276684</v>
          </cell>
          <cell r="D1580">
            <v>0.47980136879937896</v>
          </cell>
          <cell r="E1580">
            <v>0.23213250088951745</v>
          </cell>
          <cell r="F1580">
            <v>0.2267989912070334</v>
          </cell>
          <cell r="G1580">
            <v>0.25021826259596119</v>
          </cell>
        </row>
        <row r="1581">
          <cell r="A1581">
            <v>157.30000000000001</v>
          </cell>
          <cell r="B1581">
            <v>1.2016210776383831</v>
          </cell>
          <cell r="C1581">
            <v>0.35956843412173495</v>
          </cell>
          <cell r="D1581">
            <v>0.47977330508361776</v>
          </cell>
          <cell r="E1581">
            <v>0.23214959947257335</v>
          </cell>
          <cell r="F1581">
            <v>0.22680628171656281</v>
          </cell>
          <cell r="G1581">
            <v>0.25022060619395914</v>
          </cell>
        </row>
        <row r="1582">
          <cell r="A1582">
            <v>157.4</v>
          </cell>
          <cell r="B1582">
            <v>1.2015633837170248</v>
          </cell>
          <cell r="C1582">
            <v>0.359622141060703</v>
          </cell>
          <cell r="D1582">
            <v>0.47974529305057445</v>
          </cell>
          <cell r="E1582">
            <v>0.23216671921724194</v>
          </cell>
          <cell r="F1582">
            <v>0.22681355767417699</v>
          </cell>
          <cell r="G1582">
            <v>0.25022294979195708</v>
          </cell>
        </row>
        <row r="1583">
          <cell r="A1583">
            <v>157.5</v>
          </cell>
          <cell r="B1583">
            <v>1.2015015953883443</v>
          </cell>
          <cell r="C1583">
            <v>0.35967587314336913</v>
          </cell>
          <cell r="D1583">
            <v>0.47971743606568445</v>
          </cell>
          <cell r="E1583">
            <v>0.23218381780029779</v>
          </cell>
          <cell r="F1583">
            <v>0.2268208481837064</v>
          </cell>
          <cell r="G1583">
            <v>0.25022529338995503</v>
          </cell>
        </row>
        <row r="1584">
          <cell r="A1584">
            <v>157.6</v>
          </cell>
          <cell r="B1584">
            <v>1.2014359607982399</v>
          </cell>
          <cell r="C1584">
            <v>0.35972958008233724</v>
          </cell>
          <cell r="D1584">
            <v>0.47968963076351223</v>
          </cell>
          <cell r="E1584">
            <v>0.23220091638335366</v>
          </cell>
          <cell r="F1584">
            <v>0.22682813869323581</v>
          </cell>
          <cell r="G1584">
            <v>0.25022765360921534</v>
          </cell>
        </row>
        <row r="1585">
          <cell r="A1585">
            <v>157.69999999999999</v>
          </cell>
          <cell r="B1585">
            <v>1.2013662318008131</v>
          </cell>
          <cell r="C1585">
            <v>0.35978331216500337</v>
          </cell>
          <cell r="D1585">
            <v>0.47966192882677561</v>
          </cell>
          <cell r="E1585">
            <v>0.23221799380479688</v>
          </cell>
          <cell r="F1585">
            <v>0.22683541465085</v>
          </cell>
          <cell r="G1585">
            <v>0.25022999720721334</v>
          </cell>
        </row>
        <row r="1586">
          <cell r="A1586">
            <v>157.80000000000001</v>
          </cell>
          <cell r="B1586">
            <v>1.2012925324690134</v>
          </cell>
          <cell r="C1586">
            <v>0.35983701910397142</v>
          </cell>
          <cell r="D1586">
            <v>0.47963433025547453</v>
          </cell>
          <cell r="E1586">
            <v>0.23223509238785275</v>
          </cell>
          <cell r="F1586">
            <v>0.22684270516037941</v>
          </cell>
          <cell r="G1586">
            <v>0.25023235742647365</v>
          </cell>
        </row>
        <row r="1587">
          <cell r="A1587">
            <v>157.9</v>
          </cell>
          <cell r="B1587">
            <v>1.2012148628028405</v>
          </cell>
          <cell r="C1587">
            <v>0.3598907511866376</v>
          </cell>
          <cell r="D1587">
            <v>0.47960678336689133</v>
          </cell>
          <cell r="E1587">
            <v>0.23225216980929592</v>
          </cell>
          <cell r="F1587">
            <v>0.22684999566990882</v>
          </cell>
          <cell r="G1587">
            <v>0.2502347010244716</v>
          </cell>
        </row>
        <row r="1588">
          <cell r="A1588">
            <v>158</v>
          </cell>
          <cell r="B1588">
            <v>1.2011330987293458</v>
          </cell>
          <cell r="C1588">
            <v>0.35994448326930373</v>
          </cell>
          <cell r="D1588">
            <v>0.47957939152646145</v>
          </cell>
          <cell r="E1588">
            <v>0.23226924723073911</v>
          </cell>
          <cell r="F1588">
            <v>0.22685728617943823</v>
          </cell>
          <cell r="G1588">
            <v>0.25023706124373191</v>
          </cell>
        </row>
        <row r="1589">
          <cell r="A1589">
            <v>158.1</v>
          </cell>
          <cell r="B1589">
            <v>1.2010474883944269</v>
          </cell>
          <cell r="C1589">
            <v>0.35999821535196985</v>
          </cell>
          <cell r="D1589">
            <v>0.4795520513687494</v>
          </cell>
          <cell r="E1589">
            <v>0.23228630349056961</v>
          </cell>
          <cell r="F1589">
            <v>0.22686459124088287</v>
          </cell>
          <cell r="G1589">
            <v>0.25023942146299227</v>
          </cell>
        </row>
        <row r="1590">
          <cell r="A1590">
            <v>158.19999999999999</v>
          </cell>
          <cell r="B1590">
            <v>1.2009577836521859</v>
          </cell>
          <cell r="C1590">
            <v>0.36005194743463598</v>
          </cell>
          <cell r="D1590">
            <v>0.47952486625919066</v>
          </cell>
          <cell r="E1590">
            <v>0.23230338091201283</v>
          </cell>
          <cell r="F1590">
            <v>0.22687188175041229</v>
          </cell>
          <cell r="G1590">
            <v>0.25024178168225264</v>
          </cell>
        </row>
        <row r="1591">
          <cell r="A1591">
            <v>158.30000000000001</v>
          </cell>
          <cell r="B1591">
            <v>1.2008641085755716</v>
          </cell>
          <cell r="C1591">
            <v>0.3601056795173021</v>
          </cell>
          <cell r="D1591">
            <v>0.47949773283234975</v>
          </cell>
          <cell r="E1591">
            <v>0.23232043717184328</v>
          </cell>
          <cell r="F1591">
            <v>0.2268791722599417</v>
          </cell>
          <cell r="G1591">
            <v>0.25024414190151295</v>
          </cell>
        </row>
        <row r="1592">
          <cell r="A1592">
            <v>158.4</v>
          </cell>
          <cell r="B1592">
            <v>1.2007664631645845</v>
          </cell>
          <cell r="C1592">
            <v>0.36015943674366624</v>
          </cell>
          <cell r="D1592">
            <v>0.47947065108822662</v>
          </cell>
          <cell r="E1592">
            <v>0.23233749343167379</v>
          </cell>
          <cell r="F1592">
            <v>0.22688647732138634</v>
          </cell>
          <cell r="G1592">
            <v>0.25024650212077332</v>
          </cell>
        </row>
        <row r="1593">
          <cell r="A1593">
            <v>158.5</v>
          </cell>
          <cell r="B1593">
            <v>1.2006648474192243</v>
          </cell>
          <cell r="C1593">
            <v>0.36021316882633236</v>
          </cell>
          <cell r="D1593">
            <v>0.47944372439225691</v>
          </cell>
          <cell r="E1593">
            <v>0.23235452852989158</v>
          </cell>
          <cell r="F1593">
            <v>0.22689376783091575</v>
          </cell>
          <cell r="G1593">
            <v>0.25024887896129605</v>
          </cell>
        </row>
        <row r="1594">
          <cell r="A1594">
            <v>158.6</v>
          </cell>
          <cell r="B1594">
            <v>1.2005592613394909</v>
          </cell>
          <cell r="C1594">
            <v>0.36026690090899849</v>
          </cell>
          <cell r="D1594">
            <v>0.47941684937900497</v>
          </cell>
          <cell r="E1594">
            <v>0.23237158478972209</v>
          </cell>
          <cell r="F1594">
            <v>0.22690107289236039</v>
          </cell>
          <cell r="G1594">
            <v>0.25025123918055636</v>
          </cell>
        </row>
        <row r="1595">
          <cell r="A1595">
            <v>158.69999999999999</v>
          </cell>
          <cell r="B1595">
            <v>1.2004497049253846</v>
          </cell>
          <cell r="C1595">
            <v>0.36032065813536263</v>
          </cell>
          <cell r="D1595">
            <v>0.47939012941390641</v>
          </cell>
          <cell r="E1595">
            <v>0.23238861988793991</v>
          </cell>
          <cell r="F1595">
            <v>0.22690837795380503</v>
          </cell>
          <cell r="G1595">
            <v>0.25025361602107909</v>
          </cell>
        </row>
        <row r="1596">
          <cell r="A1596">
            <v>158.80000000000001</v>
          </cell>
          <cell r="B1596">
            <v>1.2003360541039561</v>
          </cell>
          <cell r="C1596">
            <v>0.36037441536172676</v>
          </cell>
          <cell r="D1596">
            <v>0.47936346113152561</v>
          </cell>
          <cell r="E1596">
            <v>0.23240565498615767</v>
          </cell>
          <cell r="F1596">
            <v>0.22691568301524967</v>
          </cell>
          <cell r="G1596">
            <v>0.25025597624033946</v>
          </cell>
        </row>
        <row r="1597">
          <cell r="A1597">
            <v>158.9</v>
          </cell>
          <cell r="B1597">
            <v>1.2002185570211037</v>
          </cell>
          <cell r="C1597">
            <v>0.36042814744439289</v>
          </cell>
          <cell r="D1597">
            <v>0.47933689621458042</v>
          </cell>
          <cell r="E1597">
            <v>0.23242269008437549</v>
          </cell>
          <cell r="F1597">
            <v>0.22692298807669431</v>
          </cell>
          <cell r="G1597">
            <v>0.25025835308086219</v>
          </cell>
        </row>
        <row r="1598">
          <cell r="A1598">
            <v>159</v>
          </cell>
          <cell r="B1598">
            <v>1.2000969655309293</v>
          </cell>
          <cell r="C1598">
            <v>0.36048190467075703</v>
          </cell>
          <cell r="D1598">
            <v>0.47931038298035306</v>
          </cell>
          <cell r="E1598">
            <v>0.2324397040209806</v>
          </cell>
          <cell r="F1598">
            <v>0.22693029313813895</v>
          </cell>
          <cell r="G1598">
            <v>0.25026072992138493</v>
          </cell>
        </row>
        <row r="1599">
          <cell r="A1599">
            <v>159.1</v>
          </cell>
          <cell r="B1599">
            <v>1.1999714037063816</v>
          </cell>
          <cell r="C1599">
            <v>0.36053566189712122</v>
          </cell>
          <cell r="D1599">
            <v>0.47928402479427901</v>
          </cell>
          <cell r="E1599">
            <v>0.23245671795758571</v>
          </cell>
          <cell r="F1599">
            <v>0.22693759819958359</v>
          </cell>
          <cell r="G1599">
            <v>0.25026310676190766</v>
          </cell>
        </row>
        <row r="1600">
          <cell r="A1600">
            <v>159.19999999999999</v>
          </cell>
          <cell r="B1600">
            <v>1.1998419956204101</v>
          </cell>
          <cell r="C1600">
            <v>0.36058941912348536</v>
          </cell>
          <cell r="D1600">
            <v>0.47925771829092279</v>
          </cell>
          <cell r="E1600">
            <v>0.23247373189419085</v>
          </cell>
          <cell r="F1600">
            <v>0.22694490326102823</v>
          </cell>
          <cell r="G1600">
            <v>0.25026548360243039</v>
          </cell>
        </row>
        <row r="1601">
          <cell r="A1601">
            <v>159.30000000000001</v>
          </cell>
          <cell r="B1601">
            <v>1.1997084931271162</v>
          </cell>
          <cell r="C1601">
            <v>0.36064317634984949</v>
          </cell>
          <cell r="D1601">
            <v>0.47923151515300211</v>
          </cell>
          <cell r="E1601">
            <v>0.23249074583079593</v>
          </cell>
          <cell r="F1601">
            <v>0.22695220832247287</v>
          </cell>
          <cell r="G1601">
            <v>0.25026787706421555</v>
          </cell>
        </row>
        <row r="1602">
          <cell r="A1602">
            <v>159.4</v>
          </cell>
          <cell r="B1602">
            <v>1.1995710202994494</v>
          </cell>
          <cell r="C1602">
            <v>0.36069693357621363</v>
          </cell>
          <cell r="D1602">
            <v>0.47920541538051703</v>
          </cell>
          <cell r="E1602">
            <v>0.23250775976740104</v>
          </cell>
          <cell r="F1602">
            <v>0.22695952793583274</v>
          </cell>
          <cell r="G1602">
            <v>0.25027025390473828</v>
          </cell>
        </row>
        <row r="1603">
          <cell r="A1603">
            <v>159.5</v>
          </cell>
          <cell r="B1603">
            <v>1.1994295771374095</v>
          </cell>
          <cell r="C1603">
            <v>0.36075069080257777</v>
          </cell>
          <cell r="D1603">
            <v>0.47917936729074984</v>
          </cell>
          <cell r="E1603">
            <v>0.23252475254239346</v>
          </cell>
          <cell r="F1603">
            <v>0.22696683299727738</v>
          </cell>
          <cell r="G1603">
            <v>0.25027264736652338</v>
          </cell>
        </row>
        <row r="1604">
          <cell r="A1604">
            <v>159.6</v>
          </cell>
          <cell r="B1604">
            <v>1.1992842877139458</v>
          </cell>
          <cell r="C1604">
            <v>0.36080447317263997</v>
          </cell>
          <cell r="D1604">
            <v>0.47915342256641813</v>
          </cell>
          <cell r="E1604">
            <v>0.23254174531738586</v>
          </cell>
          <cell r="F1604">
            <v>0.22697415261063725</v>
          </cell>
          <cell r="G1604">
            <v>0.25027502420704612</v>
          </cell>
        </row>
        <row r="1605">
          <cell r="A1605">
            <v>159.69999999999999</v>
          </cell>
          <cell r="B1605">
            <v>1.1991349038831598</v>
          </cell>
          <cell r="C1605">
            <v>0.36085823039900405</v>
          </cell>
          <cell r="D1605">
            <v>0.47912758120752202</v>
          </cell>
          <cell r="E1605">
            <v>0.23255873809237829</v>
          </cell>
          <cell r="F1605">
            <v>0.22698147222399712</v>
          </cell>
          <cell r="G1605">
            <v>0.25027741766883133</v>
          </cell>
        </row>
        <row r="1606">
          <cell r="A1606">
            <v>159.80000000000001</v>
          </cell>
          <cell r="B1606">
            <v>1.198981549718001</v>
          </cell>
          <cell r="C1606">
            <v>0.36091201276906626</v>
          </cell>
          <cell r="D1606">
            <v>0.47910184321406152</v>
          </cell>
          <cell r="E1606">
            <v>0.232575709705758</v>
          </cell>
          <cell r="F1606">
            <v>0.22698879183735698</v>
          </cell>
          <cell r="G1606">
            <v>0.25027981113061643</v>
          </cell>
        </row>
        <row r="1607">
          <cell r="A1607">
            <v>159.9</v>
          </cell>
          <cell r="B1607">
            <v>1.1988243492914181</v>
          </cell>
          <cell r="C1607">
            <v>0.3609657699954304</v>
          </cell>
          <cell r="D1607">
            <v>0.47907620858603656</v>
          </cell>
          <cell r="E1607">
            <v>0.23259270248075042</v>
          </cell>
          <cell r="F1607">
            <v>0.22699611145071685</v>
          </cell>
          <cell r="G1607">
            <v>0.25028220459240158</v>
          </cell>
        </row>
        <row r="1608">
          <cell r="A1608">
            <v>160</v>
          </cell>
          <cell r="B1608">
            <v>1.198663054457513</v>
          </cell>
          <cell r="C1608">
            <v>0.36101955236549255</v>
          </cell>
          <cell r="D1608">
            <v>0.47905062564072948</v>
          </cell>
          <cell r="E1608">
            <v>0.23260967409413014</v>
          </cell>
          <cell r="F1608">
            <v>0.22700343106407672</v>
          </cell>
          <cell r="G1608">
            <v>0.25028459805418674</v>
          </cell>
        </row>
        <row r="1609">
          <cell r="A1609">
            <v>160.1</v>
          </cell>
          <cell r="B1609">
            <v>1.1984979133621838</v>
          </cell>
          <cell r="C1609">
            <v>0.3610733347355547</v>
          </cell>
          <cell r="D1609">
            <v>0.47902514606085783</v>
          </cell>
          <cell r="E1609">
            <v>0.23262662454589719</v>
          </cell>
          <cell r="F1609">
            <v>0.22701075067743659</v>
          </cell>
          <cell r="G1609">
            <v>0.25028699151597184</v>
          </cell>
        </row>
        <row r="1610">
          <cell r="A1610">
            <v>160.19999999999999</v>
          </cell>
          <cell r="B1610">
            <v>1.1983288019324818</v>
          </cell>
          <cell r="C1610">
            <v>0.36112711710561685</v>
          </cell>
          <cell r="D1610">
            <v>0.47899976984642195</v>
          </cell>
          <cell r="E1610">
            <v>0.23264359615927691</v>
          </cell>
          <cell r="F1610">
            <v>0.22701807029079646</v>
          </cell>
          <cell r="G1610">
            <v>0.25028940159901936</v>
          </cell>
        </row>
        <row r="1611">
          <cell r="A1611">
            <v>160.30000000000001</v>
          </cell>
          <cell r="B1611">
            <v>1.1981557201684068</v>
          </cell>
          <cell r="C1611">
            <v>0.36118089947567905</v>
          </cell>
          <cell r="D1611">
            <v>0.47897444531470373</v>
          </cell>
          <cell r="E1611">
            <v>0.23266054661104393</v>
          </cell>
          <cell r="F1611">
            <v>0.22702538990415633</v>
          </cell>
          <cell r="G1611">
            <v>0.25029179506080451</v>
          </cell>
        </row>
        <row r="1612">
          <cell r="A1612">
            <v>160.4</v>
          </cell>
          <cell r="B1612">
            <v>1.1979786680699587</v>
          </cell>
          <cell r="C1612">
            <v>0.3612346818457412</v>
          </cell>
          <cell r="D1612">
            <v>0.47894922414842112</v>
          </cell>
          <cell r="E1612">
            <v>0.23267749706281099</v>
          </cell>
          <cell r="F1612">
            <v>0.22703272406943142</v>
          </cell>
          <cell r="G1612">
            <v>0.25029420514385203</v>
          </cell>
        </row>
        <row r="1613">
          <cell r="A1613">
            <v>160.5</v>
          </cell>
          <cell r="B1613">
            <v>1.1977976456371375</v>
          </cell>
          <cell r="C1613">
            <v>0.36128846421580335</v>
          </cell>
          <cell r="D1613">
            <v>0.4789241063475741</v>
          </cell>
          <cell r="E1613">
            <v>0.23269444751457799</v>
          </cell>
          <cell r="F1613">
            <v>0.22704004368279129</v>
          </cell>
          <cell r="G1613">
            <v>0.25029661522689955</v>
          </cell>
        </row>
        <row r="1614">
          <cell r="A1614">
            <v>160.6</v>
          </cell>
          <cell r="B1614">
            <v>1.1976127769428924</v>
          </cell>
          <cell r="C1614">
            <v>0.3613422465858655</v>
          </cell>
          <cell r="D1614">
            <v>0.47889909191216268</v>
          </cell>
          <cell r="E1614">
            <v>0.23271139796634502</v>
          </cell>
          <cell r="F1614">
            <v>0.22704737784806639</v>
          </cell>
          <cell r="G1614">
            <v>0.25029902530994708</v>
          </cell>
        </row>
        <row r="1615">
          <cell r="A1615">
            <v>160.69999999999999</v>
          </cell>
          <cell r="B1615">
            <v>1.1974239379142742</v>
          </cell>
          <cell r="C1615">
            <v>0.36139602895592771</v>
          </cell>
          <cell r="D1615">
            <v>0.47887412915946903</v>
          </cell>
          <cell r="E1615">
            <v>0.23272832725649936</v>
          </cell>
          <cell r="F1615">
            <v>0.22705469746142626</v>
          </cell>
          <cell r="G1615">
            <v>0.25030143539299465</v>
          </cell>
        </row>
        <row r="1616">
          <cell r="A1616">
            <v>160.80000000000001</v>
          </cell>
          <cell r="B1616">
            <v>1.1972311285512831</v>
          </cell>
          <cell r="C1616">
            <v>0.36144983646968787</v>
          </cell>
          <cell r="D1616">
            <v>0.47884926977221104</v>
          </cell>
          <cell r="E1616">
            <v>0.23274527770826639</v>
          </cell>
          <cell r="F1616">
            <v>0.22706203162670135</v>
          </cell>
          <cell r="G1616">
            <v>0.25030384547604217</v>
          </cell>
        </row>
        <row r="1617">
          <cell r="A1617">
            <v>160.9</v>
          </cell>
          <cell r="B1617">
            <v>1.1970343488539188</v>
          </cell>
          <cell r="C1617">
            <v>0.36150361883975002</v>
          </cell>
          <cell r="D1617">
            <v>0.47882451375038859</v>
          </cell>
          <cell r="E1617">
            <v>0.23276220699842073</v>
          </cell>
          <cell r="F1617">
            <v>0.22706936579197645</v>
          </cell>
          <cell r="G1617">
            <v>0.2503062555590897</v>
          </cell>
        </row>
        <row r="1618">
          <cell r="A1618">
            <v>161</v>
          </cell>
          <cell r="B1618">
            <v>1.1968337228951307</v>
          </cell>
          <cell r="C1618">
            <v>0.36155742635351018</v>
          </cell>
          <cell r="D1618">
            <v>0.47879980941128392</v>
          </cell>
          <cell r="E1618">
            <v>0.23277911512696237</v>
          </cell>
          <cell r="F1618">
            <v>0.22707669995725155</v>
          </cell>
          <cell r="G1618">
            <v>0.25030866564213722</v>
          </cell>
        </row>
        <row r="1619">
          <cell r="A1619">
            <v>161.1</v>
          </cell>
          <cell r="B1619">
            <v>1.1966291266019695</v>
          </cell>
          <cell r="C1619">
            <v>0.36161120872357233</v>
          </cell>
          <cell r="D1619">
            <v>0.47877520843761479</v>
          </cell>
          <cell r="E1619">
            <v>0.23279604441711674</v>
          </cell>
          <cell r="F1619">
            <v>0.22708403412252665</v>
          </cell>
          <cell r="G1619">
            <v>0.25031109234644716</v>
          </cell>
        </row>
        <row r="1620">
          <cell r="A1620">
            <v>161.19999999999999</v>
          </cell>
          <cell r="B1620">
            <v>1.1964205599744355</v>
          </cell>
          <cell r="C1620">
            <v>0.36166501623733255</v>
          </cell>
          <cell r="D1620">
            <v>0.47875071082938131</v>
          </cell>
          <cell r="E1620">
            <v>0.23281295254565837</v>
          </cell>
          <cell r="F1620">
            <v>0.22709136828780174</v>
          </cell>
          <cell r="G1620">
            <v>0.25031350242949468</v>
          </cell>
        </row>
        <row r="1621">
          <cell r="A1621">
            <v>161.30000000000001</v>
          </cell>
          <cell r="B1621">
            <v>1.1962081470854773</v>
          </cell>
          <cell r="C1621">
            <v>0.36171882375109277</v>
          </cell>
          <cell r="D1621">
            <v>0.47872631658658332</v>
          </cell>
          <cell r="E1621">
            <v>0.2328298606742</v>
          </cell>
          <cell r="F1621">
            <v>0.22709870245307684</v>
          </cell>
          <cell r="G1621">
            <v>0.25031592913380457</v>
          </cell>
        </row>
        <row r="1622">
          <cell r="A1622">
            <v>161.4</v>
          </cell>
          <cell r="B1622">
            <v>1.1959917638621462</v>
          </cell>
          <cell r="C1622">
            <v>0.36177263126485287</v>
          </cell>
          <cell r="D1622">
            <v>0.47870197402650322</v>
          </cell>
          <cell r="E1622">
            <v>0.23284676880274163</v>
          </cell>
          <cell r="F1622">
            <v>0.22710605117026716</v>
          </cell>
          <cell r="G1622">
            <v>0.25031835583811451</v>
          </cell>
        </row>
        <row r="1623">
          <cell r="A1623">
            <v>161.5</v>
          </cell>
          <cell r="B1623">
            <v>1.1957715343773911</v>
          </cell>
          <cell r="C1623">
            <v>0.36182643877861309</v>
          </cell>
          <cell r="D1623">
            <v>0.47867773483185871</v>
          </cell>
          <cell r="E1623">
            <v>0.23286365576967058</v>
          </cell>
          <cell r="F1623">
            <v>0.22711338533554226</v>
          </cell>
          <cell r="G1623">
            <v>0.25032078254242446</v>
          </cell>
        </row>
        <row r="1624">
          <cell r="A1624">
            <v>161.6</v>
          </cell>
          <cell r="B1624">
            <v>1.195547334558263</v>
          </cell>
          <cell r="C1624">
            <v>0.36188024629237331</v>
          </cell>
          <cell r="D1624">
            <v>0.47865354731993193</v>
          </cell>
          <cell r="E1624">
            <v>0.23288054273659953</v>
          </cell>
          <cell r="F1624">
            <v>0.22712071950081736</v>
          </cell>
          <cell r="G1624">
            <v>0.25032320924673435</v>
          </cell>
        </row>
        <row r="1625">
          <cell r="A1625">
            <v>161.69999999999999</v>
          </cell>
          <cell r="B1625">
            <v>1.1953192884777111</v>
          </cell>
          <cell r="C1625">
            <v>0.36193405380613342</v>
          </cell>
          <cell r="D1625">
            <v>0.47862946317344079</v>
          </cell>
          <cell r="E1625">
            <v>0.2328974297035285</v>
          </cell>
          <cell r="F1625">
            <v>0.22712806821800768</v>
          </cell>
          <cell r="G1625">
            <v>0.25032563595104429</v>
          </cell>
        </row>
        <row r="1626">
          <cell r="A1626">
            <v>161.80000000000001</v>
          </cell>
          <cell r="B1626">
            <v>1.1950873961357351</v>
          </cell>
          <cell r="C1626">
            <v>0.36198786131989363</v>
          </cell>
          <cell r="D1626">
            <v>0.47860548239238521</v>
          </cell>
          <cell r="E1626">
            <v>0.23291431667045745</v>
          </cell>
          <cell r="F1626">
            <v>0.22713541693519801</v>
          </cell>
          <cell r="G1626">
            <v>0.25032806265535423</v>
          </cell>
        </row>
        <row r="1627">
          <cell r="A1627">
            <v>161.9</v>
          </cell>
          <cell r="B1627">
            <v>1.1948515334593863</v>
          </cell>
          <cell r="C1627">
            <v>0.36204166883365385</v>
          </cell>
          <cell r="D1627">
            <v>0.47858160497676522</v>
          </cell>
          <cell r="E1627">
            <v>0.2329312036373864</v>
          </cell>
          <cell r="F1627">
            <v>0.22714275110047311</v>
          </cell>
          <cell r="G1627">
            <v>0.25033048935966418</v>
          </cell>
        </row>
        <row r="1628">
          <cell r="A1628">
            <v>162</v>
          </cell>
          <cell r="B1628">
            <v>1.1946117004486643</v>
          </cell>
          <cell r="C1628">
            <v>0.36209547634741396</v>
          </cell>
          <cell r="D1628">
            <v>0.478557779243863</v>
          </cell>
          <cell r="E1628">
            <v>0.23294806944270266</v>
          </cell>
          <cell r="F1628">
            <v>0.22715009981766343</v>
          </cell>
          <cell r="G1628">
            <v>0.25033293268523649</v>
          </cell>
        </row>
        <row r="1629">
          <cell r="A1629">
            <v>162.1</v>
          </cell>
          <cell r="B1629">
            <v>1.1943680211765186</v>
          </cell>
          <cell r="C1629">
            <v>0.36214930900487224</v>
          </cell>
          <cell r="D1629">
            <v>0.47853405687639633</v>
          </cell>
          <cell r="E1629">
            <v>0.23296493524801892</v>
          </cell>
          <cell r="F1629">
            <v>0.22715744853485376</v>
          </cell>
          <cell r="G1629">
            <v>0.25033537601080885</v>
          </cell>
        </row>
        <row r="1630">
          <cell r="A1630">
            <v>162.19999999999999</v>
          </cell>
          <cell r="B1630">
            <v>1.1941204956429488</v>
          </cell>
          <cell r="C1630">
            <v>0.36220311651863235</v>
          </cell>
          <cell r="D1630">
            <v>0.47851038619164754</v>
          </cell>
          <cell r="E1630">
            <v>0.23298180105333519</v>
          </cell>
          <cell r="F1630">
            <v>0.22716479725204408</v>
          </cell>
          <cell r="G1630">
            <v>0.25033780271511868</v>
          </cell>
        </row>
        <row r="1631">
          <cell r="A1631">
            <v>162.30000000000001</v>
          </cell>
          <cell r="B1631">
            <v>1.1938691238479551</v>
          </cell>
          <cell r="C1631">
            <v>0.36225694917609058</v>
          </cell>
          <cell r="D1631">
            <v>0.4784868188723343</v>
          </cell>
          <cell r="E1631">
            <v>0.23299866685865145</v>
          </cell>
          <cell r="F1631">
            <v>0.22717214596923441</v>
          </cell>
          <cell r="G1631">
            <v>0.25034024604069105</v>
          </cell>
        </row>
        <row r="1632">
          <cell r="A1632">
            <v>162.4</v>
          </cell>
          <cell r="B1632">
            <v>1.1936137817185883</v>
          </cell>
          <cell r="C1632">
            <v>0.36231078183354876</v>
          </cell>
          <cell r="D1632">
            <v>0.47846335491845665</v>
          </cell>
          <cell r="E1632">
            <v>0.233015511502355</v>
          </cell>
          <cell r="F1632">
            <v>0.22717950923833996</v>
          </cell>
          <cell r="G1632">
            <v>0.25034268936626336</v>
          </cell>
        </row>
        <row r="1633">
          <cell r="A1633">
            <v>162.5</v>
          </cell>
          <cell r="B1633">
            <v>1.1933547174007471</v>
          </cell>
          <cell r="C1633">
            <v>0.36236458934730897</v>
          </cell>
          <cell r="D1633">
            <v>0.47843994264729678</v>
          </cell>
          <cell r="E1633">
            <v>0.23303235614605858</v>
          </cell>
          <cell r="F1633">
            <v>0.22718685795553029</v>
          </cell>
          <cell r="G1633">
            <v>0.25034513269183573</v>
          </cell>
        </row>
        <row r="1634">
          <cell r="A1634">
            <v>162.6</v>
          </cell>
          <cell r="B1634">
            <v>1.1930916827485325</v>
          </cell>
          <cell r="C1634">
            <v>0.36241842200476715</v>
          </cell>
          <cell r="D1634">
            <v>0.47841663374157251</v>
          </cell>
          <cell r="E1634">
            <v>0.23304920078976213</v>
          </cell>
          <cell r="F1634">
            <v>0.22719420667272061</v>
          </cell>
          <cell r="G1634">
            <v>0.25034759263867046</v>
          </cell>
        </row>
        <row r="1635">
          <cell r="A1635">
            <v>162.69999999999999</v>
          </cell>
          <cell r="B1635">
            <v>1.1928246777619449</v>
          </cell>
          <cell r="C1635">
            <v>0.36247225466222538</v>
          </cell>
          <cell r="D1635">
            <v>0.47839342820128383</v>
          </cell>
          <cell r="E1635">
            <v>0.23306604543346571</v>
          </cell>
          <cell r="F1635">
            <v>0.22720156994182616</v>
          </cell>
          <cell r="G1635">
            <v>0.25035003596424277</v>
          </cell>
        </row>
        <row r="1636">
          <cell r="A1636">
            <v>162.80000000000001</v>
          </cell>
          <cell r="B1636">
            <v>1.1925539505868827</v>
          </cell>
          <cell r="C1636">
            <v>0.36252608731968355</v>
          </cell>
          <cell r="D1636">
            <v>0.47837027434371288</v>
          </cell>
          <cell r="E1636">
            <v>0.23308286891555657</v>
          </cell>
          <cell r="F1636">
            <v>0.22720891865901649</v>
          </cell>
          <cell r="G1636">
            <v>0.25035247928981502</v>
          </cell>
        </row>
        <row r="1637">
          <cell r="A1637">
            <v>162.9</v>
          </cell>
          <cell r="B1637">
            <v>1.1922793771503968</v>
          </cell>
          <cell r="C1637">
            <v>0.36257991997714173</v>
          </cell>
          <cell r="D1637">
            <v>0.47834722385157757</v>
          </cell>
          <cell r="E1637">
            <v>0.23309971355926015</v>
          </cell>
          <cell r="F1637">
            <v>0.22721628192812204</v>
          </cell>
          <cell r="G1637">
            <v>0.25035493923664981</v>
          </cell>
        </row>
        <row r="1638">
          <cell r="A1638">
            <v>163</v>
          </cell>
          <cell r="B1638">
            <v>1.1920009574524866</v>
          </cell>
          <cell r="C1638">
            <v>0.36263375263460002</v>
          </cell>
          <cell r="D1638">
            <v>0.47832422504216004</v>
          </cell>
          <cell r="E1638">
            <v>0.23311653704135102</v>
          </cell>
          <cell r="F1638">
            <v>0.2272236451972276</v>
          </cell>
          <cell r="G1638">
            <v>0.25035739918348454</v>
          </cell>
        </row>
        <row r="1639">
          <cell r="A1639">
            <v>163.1</v>
          </cell>
          <cell r="B1639">
            <v>1.1917185674202035</v>
          </cell>
          <cell r="C1639">
            <v>0.36268758529205819</v>
          </cell>
          <cell r="D1639">
            <v>0.47830132959817812</v>
          </cell>
          <cell r="E1639">
            <v>0.2331333393618292</v>
          </cell>
          <cell r="F1639">
            <v>0.22723100846633315</v>
          </cell>
          <cell r="G1639">
            <v>0.25035985913031927</v>
          </cell>
        </row>
        <row r="1640">
          <cell r="A1640">
            <v>163.19999999999999</v>
          </cell>
          <cell r="B1640">
            <v>1.1914324551994457</v>
          </cell>
          <cell r="C1640">
            <v>0.36274141794951636</v>
          </cell>
          <cell r="D1640">
            <v>0.47827853751963173</v>
          </cell>
          <cell r="E1640">
            <v>0.23315016284392007</v>
          </cell>
          <cell r="F1640">
            <v>0.2272383717354387</v>
          </cell>
          <cell r="G1640">
            <v>0.25036231907715401</v>
          </cell>
        </row>
        <row r="1641">
          <cell r="A1641">
            <v>163.30000000000001</v>
          </cell>
          <cell r="B1641">
            <v>1.1911424967172641</v>
          </cell>
          <cell r="C1641">
            <v>0.3627952506069746</v>
          </cell>
          <cell r="D1641">
            <v>0.47825579712380317</v>
          </cell>
          <cell r="E1641">
            <v>0.23316696516439822</v>
          </cell>
          <cell r="F1641">
            <v>0.22724573500454426</v>
          </cell>
          <cell r="G1641">
            <v>0.25036477902398868</v>
          </cell>
        </row>
        <row r="1642">
          <cell r="A1642">
            <v>163.4</v>
          </cell>
          <cell r="B1642">
            <v>1.1908486919736585</v>
          </cell>
          <cell r="C1642">
            <v>0.36284910840813078</v>
          </cell>
          <cell r="D1642">
            <v>0.47823316009341016</v>
          </cell>
          <cell r="E1642">
            <v>0.2331837674848764</v>
          </cell>
          <cell r="F1642">
            <v>0.22725309827364981</v>
          </cell>
          <cell r="G1642">
            <v>0.25036723897082341</v>
          </cell>
        </row>
        <row r="1643">
          <cell r="A1643">
            <v>163.5</v>
          </cell>
          <cell r="B1643">
            <v>1.1905510409686291</v>
          </cell>
          <cell r="C1643">
            <v>0.36290294106558896</v>
          </cell>
          <cell r="D1643">
            <v>0.4782106264284528</v>
          </cell>
          <cell r="E1643">
            <v>0.23320056980535459</v>
          </cell>
          <cell r="F1643">
            <v>0.22726046154275537</v>
          </cell>
          <cell r="G1643">
            <v>0.25036969891765815</v>
          </cell>
        </row>
        <row r="1644">
          <cell r="A1644">
            <v>163.6</v>
          </cell>
          <cell r="B1644">
            <v>1.1902496677751246</v>
          </cell>
          <cell r="C1644">
            <v>0.3629567988667452</v>
          </cell>
          <cell r="D1644">
            <v>0.47818814444621316</v>
          </cell>
          <cell r="E1644">
            <v>0.23321737212583277</v>
          </cell>
          <cell r="F1644">
            <v>0.22726782481186092</v>
          </cell>
          <cell r="G1644">
            <v>0.25037217548575524</v>
          </cell>
        </row>
        <row r="1645">
          <cell r="A1645">
            <v>163.69999999999999</v>
          </cell>
          <cell r="B1645">
            <v>1.1899444483201969</v>
          </cell>
          <cell r="C1645">
            <v>0.36301063152420343</v>
          </cell>
          <cell r="D1645">
            <v>0.47816571414669135</v>
          </cell>
          <cell r="E1645">
            <v>0.23323415328469826</v>
          </cell>
          <cell r="F1645">
            <v>0.2272752026328817</v>
          </cell>
          <cell r="G1645">
            <v>0.25037463543258992</v>
          </cell>
        </row>
        <row r="1646">
          <cell r="A1646">
            <v>163.80000000000001</v>
          </cell>
          <cell r="B1646">
            <v>1.1896353826038448</v>
          </cell>
          <cell r="C1646">
            <v>0.36306448932535967</v>
          </cell>
          <cell r="D1646">
            <v>0.47814338721260513</v>
          </cell>
          <cell r="E1646">
            <v>0.23325093444356376</v>
          </cell>
          <cell r="F1646">
            <v>0.22728256590198725</v>
          </cell>
          <cell r="G1646">
            <v>0.25037711200068707</v>
          </cell>
        </row>
        <row r="1647">
          <cell r="A1647">
            <v>163.9</v>
          </cell>
          <cell r="B1647">
            <v>1.1893224706260688</v>
          </cell>
          <cell r="C1647">
            <v>0.36311834712651586</v>
          </cell>
          <cell r="D1647">
            <v>0.47812116364395446</v>
          </cell>
          <cell r="E1647">
            <v>0.23326771560242923</v>
          </cell>
          <cell r="F1647">
            <v>0.22728994372300804</v>
          </cell>
          <cell r="G1647">
            <v>0.25037957194752181</v>
          </cell>
        </row>
        <row r="1648">
          <cell r="A1648">
            <v>164</v>
          </cell>
          <cell r="B1648">
            <v>1.1890058364598182</v>
          </cell>
          <cell r="C1648">
            <v>0.36317217978397404</v>
          </cell>
          <cell r="D1648">
            <v>0.47809904344073939</v>
          </cell>
          <cell r="E1648">
            <v>0.23328449676129473</v>
          </cell>
          <cell r="F1648">
            <v>0.22729730699211359</v>
          </cell>
          <cell r="G1648">
            <v>0.25038204851561896</v>
          </cell>
        </row>
        <row r="1649">
          <cell r="A1649">
            <v>164.1</v>
          </cell>
          <cell r="B1649">
            <v>1.1886853560321438</v>
          </cell>
          <cell r="C1649">
            <v>0.36322603758513028</v>
          </cell>
          <cell r="D1649">
            <v>0.47807692323752438</v>
          </cell>
          <cell r="E1649">
            <v>0.23330125675854751</v>
          </cell>
          <cell r="F1649">
            <v>0.22730468481313437</v>
          </cell>
          <cell r="G1649">
            <v>0.250384525083716</v>
          </cell>
        </row>
        <row r="1650">
          <cell r="A1650">
            <v>164.2</v>
          </cell>
          <cell r="B1650">
            <v>1.1883611534159946</v>
          </cell>
          <cell r="C1650">
            <v>0.36327989538628647</v>
          </cell>
          <cell r="D1650">
            <v>0.47805495808246268</v>
          </cell>
          <cell r="E1650">
            <v>0.23331801675580033</v>
          </cell>
          <cell r="F1650">
            <v>0.22731206263415515</v>
          </cell>
          <cell r="G1650">
            <v>0.25038701827307558</v>
          </cell>
        </row>
        <row r="1651">
          <cell r="A1651">
            <v>164.3</v>
          </cell>
          <cell r="B1651">
            <v>1.1880331045384214</v>
          </cell>
          <cell r="C1651">
            <v>0.36333375318744271</v>
          </cell>
          <cell r="D1651">
            <v>0.47803304461011875</v>
          </cell>
          <cell r="E1651">
            <v>0.23333477675305309</v>
          </cell>
          <cell r="F1651">
            <v>0.22731944045517594</v>
          </cell>
          <cell r="G1651">
            <v>0.25038949484117268</v>
          </cell>
        </row>
        <row r="1652">
          <cell r="A1652">
            <v>164.4</v>
          </cell>
          <cell r="B1652">
            <v>1.1877013334723734</v>
          </cell>
          <cell r="C1652">
            <v>0.3633876109885989</v>
          </cell>
          <cell r="D1652">
            <v>0.47801118282049265</v>
          </cell>
          <cell r="E1652">
            <v>0.2333515367503059</v>
          </cell>
          <cell r="F1652">
            <v>0.22732681827619672</v>
          </cell>
          <cell r="G1652">
            <v>0.25039197140926978</v>
          </cell>
        </row>
        <row r="1653">
          <cell r="A1653">
            <v>164.5</v>
          </cell>
          <cell r="B1653">
            <v>1.1873658402178509</v>
          </cell>
          <cell r="C1653">
            <v>0.36344146878975514</v>
          </cell>
          <cell r="D1653">
            <v>0.47798947607901998</v>
          </cell>
          <cell r="E1653">
            <v>0.23336829674755871</v>
          </cell>
          <cell r="F1653">
            <v>0.2273341960972175</v>
          </cell>
          <cell r="G1653">
            <v>0.2503944645986293</v>
          </cell>
        </row>
        <row r="1654">
          <cell r="A1654">
            <v>164.6</v>
          </cell>
          <cell r="B1654">
            <v>1.1870265007019043</v>
          </cell>
          <cell r="C1654">
            <v>0.36349532659091133</v>
          </cell>
          <cell r="D1654">
            <v>0.4779677693375472</v>
          </cell>
          <cell r="E1654">
            <v>0.23338503558319881</v>
          </cell>
          <cell r="F1654">
            <v>0.22734157391823828</v>
          </cell>
          <cell r="G1654">
            <v>0.25039694116672645</v>
          </cell>
        </row>
        <row r="1655">
          <cell r="A1655">
            <v>164.7</v>
          </cell>
          <cell r="B1655">
            <v>1.1866834389974832</v>
          </cell>
          <cell r="C1655">
            <v>0.36354920953576558</v>
          </cell>
          <cell r="D1655">
            <v>0.47794616596151007</v>
          </cell>
          <cell r="E1655">
            <v>0.23340177441883889</v>
          </cell>
          <cell r="F1655">
            <v>0.22734895173925906</v>
          </cell>
          <cell r="G1655">
            <v>0.25039943435608591</v>
          </cell>
        </row>
        <row r="1656">
          <cell r="A1656">
            <v>164.8</v>
          </cell>
          <cell r="B1656">
            <v>1.1863365310316381</v>
          </cell>
          <cell r="C1656">
            <v>0.36360306733692183</v>
          </cell>
          <cell r="D1656">
            <v>0.47792466595090854</v>
          </cell>
          <cell r="E1656">
            <v>0.23341851325447902</v>
          </cell>
          <cell r="F1656">
            <v>0.22735634411219507</v>
          </cell>
          <cell r="G1656">
            <v>0.25040192754544544</v>
          </cell>
        </row>
        <row r="1657">
          <cell r="A1657">
            <v>164.9</v>
          </cell>
          <cell r="B1657">
            <v>1.1859860249502674</v>
          </cell>
          <cell r="C1657">
            <v>0.36365692513807801</v>
          </cell>
          <cell r="D1657">
            <v>0.47790321762302473</v>
          </cell>
          <cell r="E1657">
            <v>0.2334352309285064</v>
          </cell>
          <cell r="F1657">
            <v>0.22736372193321586</v>
          </cell>
          <cell r="G1657">
            <v>0.25040442073480501</v>
          </cell>
        </row>
        <row r="1658">
          <cell r="A1658">
            <v>165</v>
          </cell>
          <cell r="B1658">
            <v>1.1856316726074727</v>
          </cell>
          <cell r="C1658">
            <v>0.36371080808293227</v>
          </cell>
          <cell r="D1658">
            <v>0.47788187266057658</v>
          </cell>
          <cell r="E1658">
            <v>0.23345196976414651</v>
          </cell>
          <cell r="F1658">
            <v>0.22737111430615187</v>
          </cell>
          <cell r="G1658">
            <v>0.25040691392416448</v>
          </cell>
        </row>
        <row r="1659">
          <cell r="A1659">
            <v>165.1</v>
          </cell>
          <cell r="B1659">
            <v>1.1852737221491527</v>
          </cell>
          <cell r="C1659">
            <v>0.36376466588408851</v>
          </cell>
          <cell r="D1659">
            <v>0.4778605793808462</v>
          </cell>
          <cell r="E1659">
            <v>0.23346868743817392</v>
          </cell>
          <cell r="F1659">
            <v>0.22737849212717265</v>
          </cell>
          <cell r="G1659">
            <v>0.250409407113524</v>
          </cell>
        </row>
        <row r="1660">
          <cell r="A1660">
            <v>165.2</v>
          </cell>
          <cell r="B1660">
            <v>1.1849119254294085</v>
          </cell>
          <cell r="C1660">
            <v>0.36381854882894277</v>
          </cell>
          <cell r="D1660">
            <v>0.47783938946655136</v>
          </cell>
          <cell r="E1660">
            <v>0.23348540511220131</v>
          </cell>
          <cell r="F1660">
            <v>0.22738588450010866</v>
          </cell>
          <cell r="G1660">
            <v>0.25041190030288346</v>
          </cell>
        </row>
        <row r="1661">
          <cell r="A1661">
            <v>165.3</v>
          </cell>
          <cell r="B1661">
            <v>1.1845464065211899</v>
          </cell>
          <cell r="C1661">
            <v>0.36387240663009895</v>
          </cell>
          <cell r="D1661">
            <v>0.47781830291769217</v>
          </cell>
          <cell r="E1661">
            <v>0.23350210162461604</v>
          </cell>
          <cell r="F1661">
            <v>0.22739327687304467</v>
          </cell>
          <cell r="G1661">
            <v>0.2504144101135054</v>
          </cell>
        </row>
        <row r="1662">
          <cell r="A1662">
            <v>165.4</v>
          </cell>
          <cell r="B1662">
            <v>1.1841772894974454</v>
          </cell>
          <cell r="C1662">
            <v>0.36392628957495321</v>
          </cell>
          <cell r="D1662">
            <v>0.47779721636883299</v>
          </cell>
          <cell r="E1662">
            <v>0.23351881929864343</v>
          </cell>
          <cell r="F1662">
            <v>0.22740065469406545</v>
          </cell>
          <cell r="G1662">
            <v>0.25041690330286498</v>
          </cell>
        </row>
        <row r="1663">
          <cell r="A1663">
            <v>165.5</v>
          </cell>
          <cell r="B1663">
            <v>1.183804326212277</v>
          </cell>
          <cell r="C1663">
            <v>0.36398017251980741</v>
          </cell>
          <cell r="D1663">
            <v>0.47777628486812712</v>
          </cell>
          <cell r="E1663">
            <v>0.23353551581105816</v>
          </cell>
          <cell r="F1663">
            <v>0.22740804706700146</v>
          </cell>
          <cell r="G1663">
            <v>0.25041941311348681</v>
          </cell>
        </row>
        <row r="1664">
          <cell r="A1664">
            <v>165.6</v>
          </cell>
          <cell r="B1664">
            <v>1.1834277648115834</v>
          </cell>
          <cell r="C1664">
            <v>0.36403403032096365</v>
          </cell>
          <cell r="D1664">
            <v>0.47775540505013908</v>
          </cell>
          <cell r="E1664">
            <v>0.23355221232347287</v>
          </cell>
          <cell r="F1664">
            <v>0.22741543943993747</v>
          </cell>
          <cell r="G1664">
            <v>0.25042192292410875</v>
          </cell>
        </row>
        <row r="1665">
          <cell r="A1665">
            <v>165.7</v>
          </cell>
          <cell r="B1665">
            <v>1.1830474812224148</v>
          </cell>
          <cell r="C1665">
            <v>0.36408791326581785</v>
          </cell>
          <cell r="D1665">
            <v>0.47773457691486881</v>
          </cell>
          <cell r="E1665">
            <v>0.2335689088358876</v>
          </cell>
          <cell r="F1665">
            <v>0.22742284636478871</v>
          </cell>
          <cell r="G1665">
            <v>0.25042443273473064</v>
          </cell>
        </row>
        <row r="1666">
          <cell r="A1666">
            <v>165.8</v>
          </cell>
          <cell r="B1666">
            <v>1.1826635995177206</v>
          </cell>
          <cell r="C1666">
            <v>0.36414179621067211</v>
          </cell>
          <cell r="D1666">
            <v>0.47771385214503409</v>
          </cell>
          <cell r="E1666">
            <v>0.23358558418668959</v>
          </cell>
          <cell r="F1666">
            <v>0.22743023873772472</v>
          </cell>
          <cell r="G1666">
            <v>0.25042694254535258</v>
          </cell>
        </row>
        <row r="1667">
          <cell r="A1667">
            <v>165.9</v>
          </cell>
          <cell r="B1667">
            <v>1.1822758715516026</v>
          </cell>
          <cell r="C1667">
            <v>0.36419567915552636</v>
          </cell>
          <cell r="D1667">
            <v>0.47769317905791725</v>
          </cell>
          <cell r="E1667">
            <v>0.23360228069910433</v>
          </cell>
          <cell r="F1667">
            <v>0.22743763111066073</v>
          </cell>
          <cell r="G1667">
            <v>0.25042945235597447</v>
          </cell>
        </row>
        <row r="1668">
          <cell r="A1668">
            <v>166</v>
          </cell>
          <cell r="B1668">
            <v>1.1818845454699591</v>
          </cell>
          <cell r="C1668">
            <v>0.36424956210038062</v>
          </cell>
          <cell r="D1668">
            <v>0.47767260933623595</v>
          </cell>
          <cell r="E1668">
            <v>0.23361895604990635</v>
          </cell>
          <cell r="F1668">
            <v>0.22744502348359674</v>
          </cell>
          <cell r="G1668">
            <v>0.25043196216659641</v>
          </cell>
        </row>
        <row r="1669">
          <cell r="A1669">
            <v>166.1</v>
          </cell>
          <cell r="B1669">
            <v>1.1814896212727899</v>
          </cell>
          <cell r="C1669">
            <v>0.36430344504523482</v>
          </cell>
          <cell r="D1669">
            <v>0.4776521429799902</v>
          </cell>
          <cell r="E1669">
            <v>0.23363563140070837</v>
          </cell>
          <cell r="F1669">
            <v>0.22745243040844798</v>
          </cell>
          <cell r="G1669">
            <v>0.25043448859848072</v>
          </cell>
        </row>
        <row r="1670">
          <cell r="A1670">
            <v>166.2</v>
          </cell>
          <cell r="B1670">
            <v>1.1810909748871459</v>
          </cell>
          <cell r="C1670">
            <v>0.36435732799008907</v>
          </cell>
          <cell r="D1670">
            <v>0.47763167662374451</v>
          </cell>
          <cell r="E1670">
            <v>0.2336522855898977</v>
          </cell>
          <cell r="F1670">
            <v>0.22745982278138399</v>
          </cell>
          <cell r="G1670">
            <v>0.25043699840910261</v>
          </cell>
        </row>
        <row r="1671">
          <cell r="A1671">
            <v>166.3</v>
          </cell>
          <cell r="B1671">
            <v>1.1806887303859765</v>
          </cell>
          <cell r="C1671">
            <v>0.36441121093494333</v>
          </cell>
          <cell r="D1671">
            <v>0.47761136531565218</v>
          </cell>
          <cell r="E1671">
            <v>0.23366896094069972</v>
          </cell>
          <cell r="F1671">
            <v>0.22746722970623523</v>
          </cell>
          <cell r="G1671">
            <v>0.25043952484098697</v>
          </cell>
        </row>
        <row r="1672">
          <cell r="A1672">
            <v>166.4</v>
          </cell>
          <cell r="B1672">
            <v>1.1802827636963322</v>
          </cell>
          <cell r="C1672">
            <v>0.36446511902349554</v>
          </cell>
          <cell r="D1672">
            <v>0.47759110569027763</v>
          </cell>
          <cell r="E1672">
            <v>0.23368561512988906</v>
          </cell>
          <cell r="F1672">
            <v>0.22747463663108647</v>
          </cell>
          <cell r="G1672">
            <v>0.25044205127287122</v>
          </cell>
        </row>
        <row r="1673">
          <cell r="A1673">
            <v>166.5</v>
          </cell>
          <cell r="B1673">
            <v>1.1798731988911626</v>
          </cell>
          <cell r="C1673">
            <v>0.3645190019683498</v>
          </cell>
          <cell r="D1673">
            <v>0.4775708977476209</v>
          </cell>
          <cell r="E1673">
            <v>0.23370226931907839</v>
          </cell>
          <cell r="F1673">
            <v>0.22748202900402248</v>
          </cell>
          <cell r="G1673">
            <v>0.25044456108349317</v>
          </cell>
        </row>
        <row r="1674">
          <cell r="A1674">
            <v>166.6</v>
          </cell>
          <cell r="B1674">
            <v>1.179460035970467</v>
          </cell>
          <cell r="C1674">
            <v>0.36457288491320405</v>
          </cell>
          <cell r="D1674">
            <v>0.47755079317039972</v>
          </cell>
          <cell r="E1674">
            <v>0.23371890234665502</v>
          </cell>
          <cell r="F1674">
            <v>0.22748943592887372</v>
          </cell>
          <cell r="G1674">
            <v>0.25044708751537748</v>
          </cell>
        </row>
        <row r="1675">
          <cell r="A1675">
            <v>166.7</v>
          </cell>
          <cell r="B1675">
            <v>1.1790432749342463</v>
          </cell>
          <cell r="C1675">
            <v>0.36462679300175632</v>
          </cell>
          <cell r="D1675">
            <v>0.47753074027589637</v>
          </cell>
          <cell r="E1675">
            <v>0.23373555653584435</v>
          </cell>
          <cell r="F1675">
            <v>0.22749684285372496</v>
          </cell>
          <cell r="G1675">
            <v>0.25044963056852421</v>
          </cell>
        </row>
        <row r="1676">
          <cell r="A1676">
            <v>166.8</v>
          </cell>
          <cell r="B1676">
            <v>1.1786229157824999</v>
          </cell>
          <cell r="C1676">
            <v>0.36468067594661052</v>
          </cell>
          <cell r="D1676">
            <v>0.47751073906411079</v>
          </cell>
          <cell r="E1676">
            <v>0.233752189563421</v>
          </cell>
          <cell r="F1676">
            <v>0.2275042497785762</v>
          </cell>
          <cell r="G1676">
            <v>0.25045215700040846</v>
          </cell>
        </row>
        <row r="1677">
          <cell r="A1677">
            <v>166.9</v>
          </cell>
          <cell r="B1677">
            <v>1.1781988344422785</v>
          </cell>
          <cell r="C1677">
            <v>0.36473458403516279</v>
          </cell>
          <cell r="D1677">
            <v>0.47749084121776075</v>
          </cell>
          <cell r="E1677">
            <v>0.23376882259099763</v>
          </cell>
          <cell r="F1677">
            <v>0.22751165670342743</v>
          </cell>
          <cell r="G1677">
            <v>0.25045468343229282</v>
          </cell>
        </row>
        <row r="1678">
          <cell r="A1678">
            <v>167</v>
          </cell>
          <cell r="B1678">
            <v>1.1777712790594808</v>
          </cell>
          <cell r="C1678">
            <v>0.36478846698001705</v>
          </cell>
          <cell r="D1678">
            <v>0.47747104673684637</v>
          </cell>
          <cell r="E1678">
            <v>0.23378545561857425</v>
          </cell>
          <cell r="F1678">
            <v>0.2275190781801939</v>
          </cell>
          <cell r="G1678">
            <v>0.2504572264854395</v>
          </cell>
        </row>
        <row r="1679">
          <cell r="A1679">
            <v>167.1</v>
          </cell>
          <cell r="B1679">
            <v>1.1773400014882085</v>
          </cell>
          <cell r="C1679">
            <v>0.36484237506856931</v>
          </cell>
          <cell r="D1679">
            <v>0.47745130393864976</v>
          </cell>
          <cell r="E1679">
            <v>0.2338020886461509</v>
          </cell>
          <cell r="F1679">
            <v>0.22752648510504514</v>
          </cell>
          <cell r="G1679">
            <v>0.25045975291732375</v>
          </cell>
        </row>
        <row r="1680">
          <cell r="A1680">
            <v>167.2</v>
          </cell>
          <cell r="B1680">
            <v>1.1769052498743597</v>
          </cell>
          <cell r="C1680">
            <v>0.36489628315712153</v>
          </cell>
          <cell r="D1680">
            <v>0.47743161282317093</v>
          </cell>
          <cell r="E1680">
            <v>0.23381870051211484</v>
          </cell>
          <cell r="F1680">
            <v>0.22753389202989638</v>
          </cell>
          <cell r="G1680">
            <v>0.25046229597047048</v>
          </cell>
        </row>
        <row r="1681">
          <cell r="A1681">
            <v>167.3</v>
          </cell>
          <cell r="B1681">
            <v>1.1764669001449852</v>
          </cell>
          <cell r="C1681">
            <v>0.36495016610197578</v>
          </cell>
          <cell r="D1681">
            <v>0.47741202507312769</v>
          </cell>
          <cell r="E1681">
            <v>0.23383531237807878</v>
          </cell>
          <cell r="F1681">
            <v>0.22754131350666285</v>
          </cell>
          <cell r="G1681">
            <v>0.25046483902361716</v>
          </cell>
        </row>
        <row r="1682">
          <cell r="A1682">
            <v>167.4</v>
          </cell>
          <cell r="B1682">
            <v>1.1760249523000852</v>
          </cell>
          <cell r="C1682">
            <v>0.36500407419052805</v>
          </cell>
          <cell r="D1682">
            <v>0.47739254068852005</v>
          </cell>
          <cell r="E1682">
            <v>0.23385192424404272</v>
          </cell>
          <cell r="F1682">
            <v>0.22754872043151408</v>
          </cell>
          <cell r="G1682">
            <v>0.25046738207676394</v>
          </cell>
        </row>
        <row r="1683">
          <cell r="A1683">
            <v>167.5</v>
          </cell>
          <cell r="B1683">
            <v>1.1755795304126089</v>
          </cell>
          <cell r="C1683">
            <v>0.36505798227908032</v>
          </cell>
          <cell r="D1683">
            <v>0.47737305630391236</v>
          </cell>
          <cell r="E1683">
            <v>0.23386853611000669</v>
          </cell>
          <cell r="F1683">
            <v>0.22755614190828055</v>
          </cell>
          <cell r="G1683">
            <v>0.25046992512991062</v>
          </cell>
        </row>
        <row r="1684">
          <cell r="A1684">
            <v>167.6</v>
          </cell>
          <cell r="B1684">
            <v>1.1751305104096068</v>
          </cell>
          <cell r="C1684">
            <v>0.36511189036763253</v>
          </cell>
          <cell r="D1684">
            <v>0.47735372696745809</v>
          </cell>
          <cell r="E1684">
            <v>0.23388512681435791</v>
          </cell>
          <cell r="F1684">
            <v>0.22756354883313179</v>
          </cell>
          <cell r="G1684">
            <v>0.25047246818305735</v>
          </cell>
        </row>
        <row r="1685">
          <cell r="A1685">
            <v>167.7</v>
          </cell>
          <cell r="B1685">
            <v>1.1746780163640287</v>
          </cell>
          <cell r="C1685">
            <v>0.36516579845618485</v>
          </cell>
          <cell r="D1685">
            <v>0.47733439763100383</v>
          </cell>
          <cell r="E1685">
            <v>0.23390171751870917</v>
          </cell>
          <cell r="F1685">
            <v>0.22757097030989826</v>
          </cell>
          <cell r="G1685">
            <v>0.25047501123620403</v>
          </cell>
        </row>
        <row r="1686">
          <cell r="A1686">
            <v>167.8</v>
          </cell>
          <cell r="B1686">
            <v>1.1742219242029248</v>
          </cell>
          <cell r="C1686">
            <v>0.36521970654473707</v>
          </cell>
          <cell r="D1686">
            <v>0.47731517165998505</v>
          </cell>
          <cell r="E1686">
            <v>0.23391830822306042</v>
          </cell>
          <cell r="F1686">
            <v>0.22757839178666472</v>
          </cell>
          <cell r="G1686">
            <v>0.25047757091061312</v>
          </cell>
        </row>
        <row r="1687">
          <cell r="A1687">
            <v>167.9</v>
          </cell>
          <cell r="B1687">
            <v>1.173762233926295</v>
          </cell>
          <cell r="C1687">
            <v>0.36527361463328928</v>
          </cell>
          <cell r="D1687">
            <v>0.47729604905440198</v>
          </cell>
          <cell r="E1687">
            <v>0.23393489892741165</v>
          </cell>
          <cell r="F1687">
            <v>0.22758581326343119</v>
          </cell>
          <cell r="G1687">
            <v>0.25048011396375985</v>
          </cell>
        </row>
        <row r="1688">
          <cell r="A1688">
            <v>168</v>
          </cell>
          <cell r="B1688">
            <v>1.1732990696070893</v>
          </cell>
          <cell r="C1688">
            <v>0.3653275227218416</v>
          </cell>
          <cell r="D1688">
            <v>0.47727697813153663</v>
          </cell>
          <cell r="E1688">
            <v>0.23395148963176293</v>
          </cell>
          <cell r="F1688">
            <v>0.22759323474019766</v>
          </cell>
          <cell r="G1688">
            <v>0.2504826736381689</v>
          </cell>
        </row>
        <row r="1689">
          <cell r="A1689">
            <v>168.1</v>
          </cell>
          <cell r="B1689">
            <v>1.1728324312453067</v>
          </cell>
          <cell r="C1689">
            <v>0.36538143081039381</v>
          </cell>
          <cell r="D1689">
            <v>0.47725795889138911</v>
          </cell>
          <cell r="E1689">
            <v>0.23396805917450147</v>
          </cell>
          <cell r="F1689">
            <v>0.22760065621696413</v>
          </cell>
          <cell r="G1689">
            <v>0.25048523331257805</v>
          </cell>
        </row>
        <row r="1690">
          <cell r="A1690">
            <v>168.2</v>
          </cell>
          <cell r="B1690">
            <v>1.172362318840948</v>
          </cell>
          <cell r="C1690">
            <v>0.36543533889894614</v>
          </cell>
          <cell r="D1690">
            <v>0.47723904301667713</v>
          </cell>
          <cell r="E1690">
            <v>0.23398462871724005</v>
          </cell>
          <cell r="F1690">
            <v>0.22760807769373059</v>
          </cell>
          <cell r="G1690">
            <v>0.25048777636572472</v>
          </cell>
        </row>
        <row r="1691">
          <cell r="A1691">
            <v>168.3</v>
          </cell>
          <cell r="B1691">
            <v>1.1718887323940128</v>
          </cell>
          <cell r="C1691">
            <v>0.36548927213119636</v>
          </cell>
          <cell r="D1691">
            <v>0.47722017882468304</v>
          </cell>
          <cell r="E1691">
            <v>0.23400119825997859</v>
          </cell>
          <cell r="F1691">
            <v>0.22761551372241229</v>
          </cell>
          <cell r="G1691">
            <v>0.25049033604013382</v>
          </cell>
        </row>
        <row r="1692">
          <cell r="A1692">
            <v>168.4</v>
          </cell>
          <cell r="B1692">
            <v>1.1714115478315521</v>
          </cell>
          <cell r="C1692">
            <v>0.36554318021974863</v>
          </cell>
          <cell r="D1692">
            <v>0.47720136631540666</v>
          </cell>
          <cell r="E1692">
            <v>0.23401776780271716</v>
          </cell>
          <cell r="F1692">
            <v>0.22762293519917876</v>
          </cell>
          <cell r="G1692">
            <v>0.25049291233580534</v>
          </cell>
        </row>
        <row r="1693">
          <cell r="A1693">
            <v>168.5</v>
          </cell>
          <cell r="B1693">
            <v>1.1709310132994639</v>
          </cell>
          <cell r="C1693">
            <v>0.3655970883083009</v>
          </cell>
          <cell r="D1693">
            <v>0.47718265717156588</v>
          </cell>
          <cell r="E1693">
            <v>0.23403431618384302</v>
          </cell>
          <cell r="F1693">
            <v>0.22763035667594522</v>
          </cell>
          <cell r="G1693">
            <v>0.25049547201021444</v>
          </cell>
        </row>
        <row r="1694">
          <cell r="A1694">
            <v>168.6</v>
          </cell>
          <cell r="B1694">
            <v>1.1704470047247997</v>
          </cell>
          <cell r="C1694">
            <v>0.36565102154055118</v>
          </cell>
          <cell r="D1694">
            <v>0.47716399971044293</v>
          </cell>
          <cell r="E1694">
            <v>0.23405088572658156</v>
          </cell>
          <cell r="F1694">
            <v>0.22763779270462692</v>
          </cell>
          <cell r="G1694">
            <v>0.25049803168462353</v>
          </cell>
        </row>
        <row r="1695">
          <cell r="A1695">
            <v>168.7</v>
          </cell>
          <cell r="B1695">
            <v>1.1699595221075587</v>
          </cell>
          <cell r="C1695">
            <v>0.36570492962910339</v>
          </cell>
          <cell r="D1695">
            <v>0.47714544561475547</v>
          </cell>
          <cell r="E1695">
            <v>0.23406743410770742</v>
          </cell>
          <cell r="F1695">
            <v>0.22764521418139338</v>
          </cell>
          <cell r="G1695">
            <v>0.25050060798029505</v>
          </cell>
        </row>
        <row r="1696">
          <cell r="A1696">
            <v>168.8</v>
          </cell>
          <cell r="B1696">
            <v>1.1694685654477415</v>
          </cell>
          <cell r="C1696">
            <v>0.36575886286135373</v>
          </cell>
          <cell r="D1696">
            <v>0.47712694320178589</v>
          </cell>
          <cell r="E1696">
            <v>0.23408396132722059</v>
          </cell>
          <cell r="F1696">
            <v>0.22765265021007508</v>
          </cell>
          <cell r="G1696">
            <v>0.25050316765470415</v>
          </cell>
        </row>
        <row r="1697">
          <cell r="A1697">
            <v>168.9</v>
          </cell>
          <cell r="B1697">
            <v>1.1689741347453477</v>
          </cell>
          <cell r="C1697">
            <v>0.36581277094990594</v>
          </cell>
          <cell r="D1697">
            <v>0.47710854415425191</v>
          </cell>
          <cell r="E1697">
            <v>0.23410050970834648</v>
          </cell>
          <cell r="F1697">
            <v>0.22766008623875678</v>
          </cell>
          <cell r="G1697">
            <v>0.25050574395037561</v>
          </cell>
        </row>
        <row r="1698">
          <cell r="A1698">
            <v>169</v>
          </cell>
          <cell r="B1698">
            <v>1.1684763540733267</v>
          </cell>
          <cell r="C1698">
            <v>0.36586670418215622</v>
          </cell>
          <cell r="D1698">
            <v>0.47709019678943559</v>
          </cell>
          <cell r="E1698">
            <v>0.23411703692785962</v>
          </cell>
          <cell r="F1698">
            <v>0.22766752226743847</v>
          </cell>
          <cell r="G1698">
            <v>0.25050832024604713</v>
          </cell>
        </row>
        <row r="1699">
          <cell r="A1699">
            <v>169.1</v>
          </cell>
          <cell r="B1699">
            <v>1.1679750993587295</v>
          </cell>
          <cell r="C1699">
            <v>0.36592061227070849</v>
          </cell>
          <cell r="D1699">
            <v>0.47707190110733722</v>
          </cell>
          <cell r="E1699">
            <v>0.2341335641473728</v>
          </cell>
          <cell r="F1699">
            <v>0.22767494374420494</v>
          </cell>
          <cell r="G1699">
            <v>0.25051089654171865</v>
          </cell>
        </row>
        <row r="1700">
          <cell r="A1700">
            <v>169.2</v>
          </cell>
          <cell r="B1700">
            <v>1.1674704946745047</v>
          </cell>
          <cell r="C1700">
            <v>0.36597454550295877</v>
          </cell>
          <cell r="D1700">
            <v>0.47705365710795655</v>
          </cell>
          <cell r="E1700">
            <v>0.23415009136688597</v>
          </cell>
          <cell r="F1700">
            <v>0.22768237977288663</v>
          </cell>
          <cell r="G1700">
            <v>0.25051347283739012</v>
          </cell>
        </row>
        <row r="1701">
          <cell r="A1701">
            <v>169.3</v>
          </cell>
          <cell r="B1701">
            <v>1.1669624159477037</v>
          </cell>
          <cell r="C1701">
            <v>0.36602847873520905</v>
          </cell>
          <cell r="D1701">
            <v>0.47703551647401143</v>
          </cell>
          <cell r="E1701">
            <v>0.23416661858639914</v>
          </cell>
          <cell r="F1701">
            <v>0.22768983035348356</v>
          </cell>
          <cell r="G1701">
            <v>0.25051604913306158</v>
          </cell>
        </row>
        <row r="1702">
          <cell r="A1702">
            <v>169.4</v>
          </cell>
          <cell r="B1702">
            <v>1.1664509872512754</v>
          </cell>
          <cell r="C1702">
            <v>0.36608238682376126</v>
          </cell>
          <cell r="D1702">
            <v>0.47701747920550197</v>
          </cell>
          <cell r="E1702">
            <v>0.23418312464429963</v>
          </cell>
          <cell r="F1702">
            <v>0.22769726638216525</v>
          </cell>
          <cell r="G1702">
            <v>0.25051862542873315</v>
          </cell>
        </row>
        <row r="1703">
          <cell r="A1703">
            <v>169.5</v>
          </cell>
          <cell r="B1703">
            <v>1.1659360845122706</v>
          </cell>
          <cell r="C1703">
            <v>0.36613632005601154</v>
          </cell>
          <cell r="D1703">
            <v>0.47699944193699251</v>
          </cell>
          <cell r="E1703">
            <v>0.23419965186381281</v>
          </cell>
          <cell r="F1703">
            <v>0.22770470241084695</v>
          </cell>
          <cell r="G1703">
            <v>0.25052121834566704</v>
          </cell>
        </row>
        <row r="1704">
          <cell r="A1704">
            <v>169.6</v>
          </cell>
          <cell r="B1704">
            <v>1.165417955876588</v>
          </cell>
          <cell r="C1704">
            <v>0.36619025328826188</v>
          </cell>
          <cell r="D1704">
            <v>0.47698150803391859</v>
          </cell>
          <cell r="E1704">
            <v>0.2342161579217133</v>
          </cell>
          <cell r="F1704">
            <v>0.22771213843952864</v>
          </cell>
          <cell r="G1704">
            <v>0.2505237946413385</v>
          </cell>
        </row>
        <row r="1705">
          <cell r="A1705">
            <v>169.7</v>
          </cell>
          <cell r="B1705">
            <v>1.1648963531983285</v>
          </cell>
          <cell r="C1705">
            <v>0.36624418652051216</v>
          </cell>
          <cell r="D1705">
            <v>0.47696367749628032</v>
          </cell>
          <cell r="E1705">
            <v>0.23423264281800107</v>
          </cell>
          <cell r="F1705">
            <v>0.22771957446821034</v>
          </cell>
          <cell r="G1705">
            <v>0.25052638755827239</v>
          </cell>
        </row>
        <row r="1706">
          <cell r="A1706">
            <v>169.8</v>
          </cell>
          <cell r="B1706">
            <v>1.1643715246233914</v>
          </cell>
          <cell r="C1706">
            <v>0.36629811975276239</v>
          </cell>
          <cell r="D1706">
            <v>0.47694589864135978</v>
          </cell>
          <cell r="E1706">
            <v>0.23424914887590156</v>
          </cell>
          <cell r="F1706">
            <v>0.22772702504880726</v>
          </cell>
          <cell r="G1706">
            <v>0.25052898047520633</v>
          </cell>
        </row>
        <row r="1707">
          <cell r="A1707">
            <v>169.9</v>
          </cell>
          <cell r="B1707">
            <v>1.1638432220058776</v>
          </cell>
          <cell r="C1707">
            <v>0.36635205298501267</v>
          </cell>
          <cell r="D1707">
            <v>0.47692817146915706</v>
          </cell>
          <cell r="E1707">
            <v>0.23426563377218934</v>
          </cell>
          <cell r="F1707">
            <v>0.22773446107748896</v>
          </cell>
          <cell r="G1707">
            <v>0.25053157339214022</v>
          </cell>
        </row>
        <row r="1708">
          <cell r="A1708">
            <v>170</v>
          </cell>
          <cell r="B1708">
            <v>1.1633116934916856</v>
          </cell>
          <cell r="C1708">
            <v>0.36640598621726295</v>
          </cell>
          <cell r="D1708">
            <v>0.47691049597967217</v>
          </cell>
          <cell r="E1708">
            <v>0.23428211866847715</v>
          </cell>
          <cell r="F1708">
            <v>0.22774191165808588</v>
          </cell>
          <cell r="G1708">
            <v>0.2505341663090741</v>
          </cell>
        </row>
        <row r="1709">
          <cell r="A1709">
            <v>170.1</v>
          </cell>
          <cell r="B1709">
            <v>1.1627766909349173</v>
          </cell>
          <cell r="C1709">
            <v>0.36645991944951323</v>
          </cell>
          <cell r="D1709">
            <v>0.47689292385562276</v>
          </cell>
          <cell r="E1709">
            <v>0.23429860356476492</v>
          </cell>
          <cell r="F1709">
            <v>0.22774936223868281</v>
          </cell>
          <cell r="G1709">
            <v>0.25053675922600799</v>
          </cell>
        </row>
        <row r="1710">
          <cell r="A1710">
            <v>170.2</v>
          </cell>
          <cell r="B1710">
            <v>1.162238462481471</v>
          </cell>
          <cell r="C1710">
            <v>0.36651385268176345</v>
          </cell>
          <cell r="D1710">
            <v>0.47687540341429124</v>
          </cell>
          <cell r="E1710">
            <v>0.2343150884610527</v>
          </cell>
          <cell r="F1710">
            <v>0.2277567982673645</v>
          </cell>
          <cell r="G1710">
            <v>0.25053935214294193</v>
          </cell>
        </row>
        <row r="1711">
          <cell r="A1711">
            <v>170.3</v>
          </cell>
          <cell r="B1711">
            <v>1.1616970081313465</v>
          </cell>
          <cell r="C1711">
            <v>0.36656778591401379</v>
          </cell>
          <cell r="D1711">
            <v>0.47685798633839527</v>
          </cell>
          <cell r="E1711">
            <v>0.23433157335734048</v>
          </cell>
          <cell r="F1711">
            <v>0.22776424884796143</v>
          </cell>
          <cell r="G1711">
            <v>0.25054194505987581</v>
          </cell>
        </row>
        <row r="1712">
          <cell r="A1712">
            <v>170.4</v>
          </cell>
          <cell r="B1712">
            <v>1.1611520797386454</v>
          </cell>
          <cell r="C1712">
            <v>0.36662171914626407</v>
          </cell>
          <cell r="D1712">
            <v>0.47684056926249929</v>
          </cell>
          <cell r="E1712">
            <v>0.23434803709201557</v>
          </cell>
          <cell r="F1712">
            <v>0.22777169942855835</v>
          </cell>
          <cell r="G1712">
            <v>0.25054455459807207</v>
          </cell>
        </row>
        <row r="1713">
          <cell r="A1713">
            <v>170.5</v>
          </cell>
          <cell r="B1713">
            <v>1.1606040495222156</v>
          </cell>
          <cell r="C1713">
            <v>0.36667565237851435</v>
          </cell>
          <cell r="D1713">
            <v>0.47682325555203892</v>
          </cell>
          <cell r="E1713">
            <v>0.23436450082669066</v>
          </cell>
          <cell r="F1713">
            <v>0.22777915000915527</v>
          </cell>
          <cell r="G1713">
            <v>0.25054716413626837</v>
          </cell>
        </row>
        <row r="1714">
          <cell r="A1714">
            <v>170.6</v>
          </cell>
          <cell r="B1714">
            <v>1.1600525452632096</v>
          </cell>
          <cell r="C1714">
            <v>0.36672961075446264</v>
          </cell>
          <cell r="D1714">
            <v>0.47680604520701408</v>
          </cell>
          <cell r="E1714">
            <v>0.23438096456136578</v>
          </cell>
          <cell r="F1714">
            <v>0.2277866005897522</v>
          </cell>
          <cell r="G1714">
            <v>0.25054975705320226</v>
          </cell>
        </row>
        <row r="1715">
          <cell r="A1715">
            <v>170.7</v>
          </cell>
          <cell r="B1715">
            <v>1.1594979391804743</v>
          </cell>
          <cell r="C1715">
            <v>0.36678354398671292</v>
          </cell>
          <cell r="D1715">
            <v>0.47678888654470708</v>
          </cell>
          <cell r="E1715">
            <v>0.23439740713442819</v>
          </cell>
          <cell r="F1715">
            <v>0.22779405117034912</v>
          </cell>
          <cell r="G1715">
            <v>0.25055236659139851</v>
          </cell>
        </row>
        <row r="1716">
          <cell r="A1716">
            <v>170.8</v>
          </cell>
          <cell r="B1716">
            <v>1.1589399831281118</v>
          </cell>
          <cell r="C1716">
            <v>0.36683747721896315</v>
          </cell>
          <cell r="D1716">
            <v>0.4767717795651179</v>
          </cell>
          <cell r="E1716">
            <v>0.23441387086910326</v>
          </cell>
          <cell r="F1716">
            <v>0.22780151630286127</v>
          </cell>
          <cell r="G1716">
            <v>0.25055497612959488</v>
          </cell>
        </row>
        <row r="1717">
          <cell r="A1717">
            <v>170.9</v>
          </cell>
          <cell r="B1717">
            <v>1.1583788011790712</v>
          </cell>
          <cell r="C1717">
            <v>0.3668914355949115</v>
          </cell>
          <cell r="D1717">
            <v>0.4767547242682465</v>
          </cell>
          <cell r="E1717">
            <v>0.23443031344216567</v>
          </cell>
          <cell r="F1717">
            <v>0.2278089668834582</v>
          </cell>
          <cell r="G1717">
            <v>0.25055758566779118</v>
          </cell>
        </row>
        <row r="1718">
          <cell r="A1718">
            <v>171</v>
          </cell>
          <cell r="B1718">
            <v>1.1578143933333525</v>
          </cell>
          <cell r="C1718">
            <v>0.36694536882716172</v>
          </cell>
          <cell r="D1718">
            <v>0.47673777233681058</v>
          </cell>
          <cell r="E1718">
            <v>0.23444675601522807</v>
          </cell>
          <cell r="F1718">
            <v>0.22781641746405512</v>
          </cell>
          <cell r="G1718">
            <v>0.25056019520598743</v>
          </cell>
        </row>
        <row r="1719">
          <cell r="A1719">
            <v>171.1</v>
          </cell>
          <cell r="B1719">
            <v>1.1572467595909557</v>
          </cell>
          <cell r="C1719">
            <v>0.366999302059412</v>
          </cell>
          <cell r="D1719">
            <v>0.47672087208809261</v>
          </cell>
          <cell r="E1719">
            <v>0.23446317742667774</v>
          </cell>
          <cell r="F1719">
            <v>0.22782388259656727</v>
          </cell>
          <cell r="G1719">
            <v>0.25056282136544611</v>
          </cell>
        </row>
        <row r="1720">
          <cell r="A1720">
            <v>171.2</v>
          </cell>
          <cell r="B1720">
            <v>1.1566760240248299</v>
          </cell>
          <cell r="C1720">
            <v>0.3670532604353603</v>
          </cell>
          <cell r="D1720">
            <v>0.47670402352209229</v>
          </cell>
          <cell r="E1720">
            <v>0.23447961999974015</v>
          </cell>
          <cell r="F1720">
            <v>0.2278313331771642</v>
          </cell>
          <cell r="G1720">
            <v>0.25056543090364242</v>
          </cell>
        </row>
        <row r="1721">
          <cell r="A1721">
            <v>171.3</v>
          </cell>
          <cell r="B1721">
            <v>1.1561019384890772</v>
          </cell>
          <cell r="C1721">
            <v>0.36710719366761058</v>
          </cell>
          <cell r="D1721">
            <v>0.47668727832152763</v>
          </cell>
          <cell r="E1721">
            <v>0.23449604141118988</v>
          </cell>
          <cell r="F1721">
            <v>0.22783879830967635</v>
          </cell>
          <cell r="G1721">
            <v>0.25056805706310109</v>
          </cell>
        </row>
        <row r="1722">
          <cell r="A1722">
            <v>171.4</v>
          </cell>
          <cell r="B1722">
            <v>1.1555246270566459</v>
          </cell>
          <cell r="C1722">
            <v>0.36716115204355887</v>
          </cell>
          <cell r="D1722">
            <v>0.47667058480368074</v>
          </cell>
          <cell r="E1722">
            <v>0.2345124628226396</v>
          </cell>
          <cell r="F1722">
            <v>0.22784624889027327</v>
          </cell>
          <cell r="G1722">
            <v>0.2505706666012974</v>
          </cell>
        </row>
        <row r="1723">
          <cell r="A1723">
            <v>171.5</v>
          </cell>
          <cell r="B1723">
            <v>1.154944213800486</v>
          </cell>
          <cell r="C1723">
            <v>0.36721511041950716</v>
          </cell>
          <cell r="D1723">
            <v>0.47665394296855168</v>
          </cell>
          <cell r="E1723">
            <v>0.2345288842340893</v>
          </cell>
          <cell r="F1723">
            <v>0.22785371402278543</v>
          </cell>
          <cell r="G1723">
            <v>0.25057329276075607</v>
          </cell>
        </row>
        <row r="1724">
          <cell r="A1724">
            <v>171.6</v>
          </cell>
          <cell r="B1724">
            <v>1.154360698720597</v>
          </cell>
          <cell r="C1724">
            <v>0.36726904365175744</v>
          </cell>
          <cell r="D1724">
            <v>0.47663740449885816</v>
          </cell>
          <cell r="E1724">
            <v>0.23454530564553899</v>
          </cell>
          <cell r="F1724">
            <v>0.22786117915529758</v>
          </cell>
          <cell r="G1724">
            <v>0.2505759189202148</v>
          </cell>
        </row>
        <row r="1725">
          <cell r="A1725">
            <v>171.7</v>
          </cell>
          <cell r="B1725">
            <v>1.1537738336710808</v>
          </cell>
          <cell r="C1725">
            <v>0.36732300202770574</v>
          </cell>
          <cell r="D1725">
            <v>0.47662091771188242</v>
          </cell>
          <cell r="E1725">
            <v>0.234561705895376</v>
          </cell>
          <cell r="F1725">
            <v>0.22786864428780973</v>
          </cell>
          <cell r="G1725">
            <v>0.25057854507967348</v>
          </cell>
        </row>
        <row r="1726">
          <cell r="A1726">
            <v>171.8</v>
          </cell>
          <cell r="B1726">
            <v>1.1531839908707846</v>
          </cell>
          <cell r="C1726">
            <v>0.36737693525995602</v>
          </cell>
          <cell r="D1726">
            <v>0.47660448260762456</v>
          </cell>
          <cell r="E1726">
            <v>0.23457810614521302</v>
          </cell>
          <cell r="F1726">
            <v>0.22787610942032188</v>
          </cell>
          <cell r="G1726">
            <v>0.25058117123913215</v>
          </cell>
        </row>
        <row r="1727">
          <cell r="A1727">
            <v>171.9</v>
          </cell>
          <cell r="B1727">
            <v>1.1525909221738107</v>
          </cell>
          <cell r="C1727">
            <v>0.36743089363590431</v>
          </cell>
          <cell r="D1727">
            <v>0.47658809918608436</v>
          </cell>
          <cell r="E1727">
            <v>0.23459450639505006</v>
          </cell>
          <cell r="F1727">
            <v>0.22788357455283403</v>
          </cell>
          <cell r="G1727">
            <v>0.25058381401985325</v>
          </cell>
        </row>
        <row r="1728">
          <cell r="A1728">
            <v>172</v>
          </cell>
          <cell r="B1728">
            <v>1.1519947516531075</v>
          </cell>
          <cell r="C1728">
            <v>0.3674848520118526</v>
          </cell>
          <cell r="D1728">
            <v>0.47657181912997987</v>
          </cell>
          <cell r="E1728">
            <v>0.23461090664488704</v>
          </cell>
          <cell r="F1728">
            <v>0.22789103968534619</v>
          </cell>
          <cell r="G1728">
            <v>0.25058644017931192</v>
          </cell>
        </row>
        <row r="1729">
          <cell r="A1729">
            <v>172.1</v>
          </cell>
          <cell r="B1729">
            <v>1.1513953552357263</v>
          </cell>
          <cell r="C1729">
            <v>0.3675388103878009</v>
          </cell>
          <cell r="D1729">
            <v>0.47655559075659309</v>
          </cell>
          <cell r="E1729">
            <v>0.23462728573311137</v>
          </cell>
          <cell r="F1729">
            <v>0.22789850481785834</v>
          </cell>
          <cell r="G1729">
            <v>0.25058908296003302</v>
          </cell>
        </row>
        <row r="1730">
          <cell r="A1730">
            <v>172.2</v>
          </cell>
          <cell r="B1730">
            <v>1.1507929810675654</v>
          </cell>
          <cell r="C1730">
            <v>0.36759276876374919</v>
          </cell>
          <cell r="D1730">
            <v>0.47653941406592415</v>
          </cell>
          <cell r="E1730">
            <v>0.23464368598294838</v>
          </cell>
          <cell r="F1730">
            <v>0.22790598450228572</v>
          </cell>
          <cell r="G1730">
            <v>0.25059170911949169</v>
          </cell>
        </row>
        <row r="1731">
          <cell r="A1731">
            <v>172.3</v>
          </cell>
          <cell r="B1731">
            <v>1.1501873810027263</v>
          </cell>
          <cell r="C1731">
            <v>0.36764670199599947</v>
          </cell>
          <cell r="D1731">
            <v>0.47652328905797292</v>
          </cell>
          <cell r="E1731">
            <v>0.23466006507117271</v>
          </cell>
          <cell r="F1731">
            <v>0.22791344963479787</v>
          </cell>
          <cell r="G1731">
            <v>0.25059435190021279</v>
          </cell>
        </row>
        <row r="1732">
          <cell r="A1732">
            <v>172.4</v>
          </cell>
          <cell r="B1732">
            <v>1.1495788031871077</v>
          </cell>
          <cell r="C1732">
            <v>0.36770066037194776</v>
          </cell>
          <cell r="D1732">
            <v>0.4765072674154574</v>
          </cell>
          <cell r="E1732">
            <v>0.23467644415939701</v>
          </cell>
          <cell r="F1732">
            <v>0.22792091476731002</v>
          </cell>
          <cell r="G1732">
            <v>0.25059699468093388</v>
          </cell>
        </row>
        <row r="1733">
          <cell r="A1733">
            <v>172.5</v>
          </cell>
          <cell r="B1733">
            <v>1.1489671235477599</v>
          </cell>
          <cell r="C1733">
            <v>0.36775461874789606</v>
          </cell>
          <cell r="D1733">
            <v>0.4764912974556596</v>
          </cell>
          <cell r="E1733">
            <v>0.23469282324762136</v>
          </cell>
          <cell r="F1733">
            <v>0.2279283944517374</v>
          </cell>
          <cell r="G1733">
            <v>0.25059963746165498</v>
          </cell>
        </row>
        <row r="1734">
          <cell r="A1734">
            <v>172.6</v>
          </cell>
          <cell r="B1734">
            <v>1.1483523420846828</v>
          </cell>
          <cell r="C1734">
            <v>0.36780857712384435</v>
          </cell>
          <cell r="D1734">
            <v>0.47647537917857963</v>
          </cell>
          <cell r="E1734">
            <v>0.23470918117423298</v>
          </cell>
          <cell r="F1734">
            <v>0.22793585958424956</v>
          </cell>
          <cell r="G1734">
            <v>0.25060228024237602</v>
          </cell>
        </row>
        <row r="1735">
          <cell r="A1735">
            <v>172.7</v>
          </cell>
          <cell r="B1735">
            <v>1.1477345828708265</v>
          </cell>
          <cell r="C1735">
            <v>0.36786253549979264</v>
          </cell>
          <cell r="D1735">
            <v>0.4764595642669352</v>
          </cell>
          <cell r="E1735">
            <v>0.23472553910084462</v>
          </cell>
          <cell r="F1735">
            <v>0.22794333926867694</v>
          </cell>
          <cell r="G1735">
            <v>0.25060492302309711</v>
          </cell>
        </row>
        <row r="1736">
          <cell r="A1736">
            <v>172.8</v>
          </cell>
          <cell r="B1736">
            <v>1.1471137218332412</v>
          </cell>
          <cell r="C1736">
            <v>0.36791649387574094</v>
          </cell>
          <cell r="D1736">
            <v>0.47644380103800854</v>
          </cell>
          <cell r="E1736">
            <v>0.23474189702745624</v>
          </cell>
          <cell r="F1736">
            <v>0.22795081895310432</v>
          </cell>
          <cell r="G1736">
            <v>0.25060756580381821</v>
          </cell>
        </row>
        <row r="1737">
          <cell r="A1737">
            <v>172.9</v>
          </cell>
          <cell r="B1737">
            <v>1.1464898830448758</v>
          </cell>
          <cell r="C1737">
            <v>0.36797045225168923</v>
          </cell>
          <cell r="D1737">
            <v>0.47642808949179977</v>
          </cell>
          <cell r="E1737">
            <v>0.23475825495406788</v>
          </cell>
          <cell r="F1737">
            <v>0.22795828408561647</v>
          </cell>
          <cell r="G1737">
            <v>0.25061022520580167</v>
          </cell>
        </row>
        <row r="1738">
          <cell r="A1738">
            <v>173</v>
          </cell>
          <cell r="B1738">
            <v>1.1458629424327818</v>
          </cell>
          <cell r="C1738">
            <v>0.36802441062763752</v>
          </cell>
          <cell r="D1738">
            <v>0.47641242962830871</v>
          </cell>
          <cell r="E1738">
            <v>0.2347746128806795</v>
          </cell>
          <cell r="F1738">
            <v>0.22796576377004385</v>
          </cell>
          <cell r="G1738">
            <v>0.25061286798652277</v>
          </cell>
        </row>
        <row r="1739">
          <cell r="A1739">
            <v>173.1</v>
          </cell>
          <cell r="B1739">
            <v>1.1452330240699076</v>
          </cell>
          <cell r="C1739">
            <v>0.36807836900358581</v>
          </cell>
          <cell r="D1739">
            <v>0.47639687313025325</v>
          </cell>
          <cell r="E1739">
            <v>0.23479094964567843</v>
          </cell>
          <cell r="F1739">
            <v>0.22797324345447123</v>
          </cell>
          <cell r="G1739">
            <v>0.25061552738850629</v>
          </cell>
        </row>
        <row r="1740">
          <cell r="A1740">
            <v>173.2</v>
          </cell>
          <cell r="B1740">
            <v>1.1446001279562539</v>
          </cell>
          <cell r="C1740">
            <v>0.36813232737953411</v>
          </cell>
          <cell r="D1740">
            <v>0.47638131663219779</v>
          </cell>
          <cell r="E1740">
            <v>0.23480728641067736</v>
          </cell>
          <cell r="F1740">
            <v>0.22798072313889861</v>
          </cell>
          <cell r="G1740">
            <v>0.25061818679048975</v>
          </cell>
        </row>
        <row r="1741">
          <cell r="A1741">
            <v>173.3</v>
          </cell>
          <cell r="B1741">
            <v>1.1439641300188712</v>
          </cell>
          <cell r="C1741">
            <v>0.36818631089918041</v>
          </cell>
          <cell r="D1741">
            <v>0.47636586349957794</v>
          </cell>
          <cell r="E1741">
            <v>0.23482362317567629</v>
          </cell>
          <cell r="F1741">
            <v>0.22798820282332599</v>
          </cell>
          <cell r="G1741">
            <v>0.25062084619247327</v>
          </cell>
        </row>
        <row r="1742">
          <cell r="A1742">
            <v>173.4</v>
          </cell>
          <cell r="B1742">
            <v>1.1433252784036576</v>
          </cell>
          <cell r="C1742">
            <v>0.36824026927512871</v>
          </cell>
          <cell r="D1742">
            <v>0.47635051373239368</v>
          </cell>
          <cell r="E1742">
            <v>0.23483995994067525</v>
          </cell>
          <cell r="F1742">
            <v>0.22799568250775337</v>
          </cell>
          <cell r="G1742">
            <v>0.25062350559445673</v>
          </cell>
        </row>
        <row r="1743">
          <cell r="A1743">
            <v>173.5</v>
          </cell>
          <cell r="B1743">
            <v>1.1426834490376647</v>
          </cell>
          <cell r="C1743">
            <v>0.368294227651077</v>
          </cell>
          <cell r="D1743">
            <v>0.47633516396520936</v>
          </cell>
          <cell r="E1743">
            <v>0.23485627554406147</v>
          </cell>
          <cell r="F1743">
            <v>0.22800317674409598</v>
          </cell>
          <cell r="G1743">
            <v>0.25062616499644019</v>
          </cell>
        </row>
        <row r="1744">
          <cell r="A1744">
            <v>173.6</v>
          </cell>
          <cell r="B1744">
            <v>1.1420386419208919</v>
          </cell>
          <cell r="C1744">
            <v>0.36834818602702535</v>
          </cell>
          <cell r="D1744">
            <v>0.47631991756346065</v>
          </cell>
          <cell r="E1744">
            <v>0.23487261230906042</v>
          </cell>
          <cell r="F1744">
            <v>0.22801065642852336</v>
          </cell>
          <cell r="G1744">
            <v>0.25062882439842371</v>
          </cell>
        </row>
        <row r="1745">
          <cell r="A1745">
            <v>173.7</v>
          </cell>
          <cell r="B1745">
            <v>1.1413908570533391</v>
          </cell>
          <cell r="C1745">
            <v>0.36840214440297364</v>
          </cell>
          <cell r="D1745">
            <v>0.47630472284442976</v>
          </cell>
          <cell r="E1745">
            <v>0.23488892791244667</v>
          </cell>
          <cell r="F1745">
            <v>0.22801813611295074</v>
          </cell>
          <cell r="G1745">
            <v>0.25063150042166954</v>
          </cell>
        </row>
        <row r="1746">
          <cell r="A1746">
            <v>173.8</v>
          </cell>
          <cell r="B1746">
            <v>1.1407402185079558</v>
          </cell>
          <cell r="C1746">
            <v>0.36845612792261989</v>
          </cell>
          <cell r="D1746">
            <v>0.47628957980811665</v>
          </cell>
          <cell r="E1746">
            <v>0.23490524351583289</v>
          </cell>
          <cell r="F1746">
            <v>0.22802563034929335</v>
          </cell>
          <cell r="G1746">
            <v>0.250634159823653</v>
          </cell>
        </row>
        <row r="1747">
          <cell r="A1747">
            <v>173.9</v>
          </cell>
          <cell r="B1747">
            <v>1.1400866022117926</v>
          </cell>
          <cell r="C1747">
            <v>0.36851008629856824</v>
          </cell>
          <cell r="D1747">
            <v>0.47627448845452131</v>
          </cell>
          <cell r="E1747">
            <v>0.23492153795760642</v>
          </cell>
          <cell r="F1747">
            <v>0.22803311003372073</v>
          </cell>
          <cell r="G1747">
            <v>0.25063683584689889</v>
          </cell>
        </row>
        <row r="1748">
          <cell r="A1748">
            <v>174</v>
          </cell>
          <cell r="B1748">
            <v>1.1394301322377989</v>
          </cell>
          <cell r="C1748">
            <v>0.36856404467451653</v>
          </cell>
          <cell r="D1748">
            <v>0.47625950046636156</v>
          </cell>
          <cell r="E1748">
            <v>0.2349378535609927</v>
          </cell>
          <cell r="F1748">
            <v>0.22804060427006334</v>
          </cell>
          <cell r="G1748">
            <v>0.25063951187014477</v>
          </cell>
        </row>
        <row r="1749">
          <cell r="A1749">
            <v>174.1</v>
          </cell>
          <cell r="B1749">
            <v>1.1387706845130254</v>
          </cell>
          <cell r="C1749">
            <v>0.36861802819416278</v>
          </cell>
          <cell r="D1749">
            <v>0.47624456416091959</v>
          </cell>
          <cell r="E1749">
            <v>0.23495414800276623</v>
          </cell>
          <cell r="F1749">
            <v>0.22804808395449072</v>
          </cell>
          <cell r="G1749">
            <v>0.25064218789339066</v>
          </cell>
        </row>
        <row r="1750">
          <cell r="A1750">
            <v>174.2</v>
          </cell>
          <cell r="B1750">
            <v>1.1381083831104213</v>
          </cell>
          <cell r="C1750">
            <v>0.36867198657011113</v>
          </cell>
          <cell r="D1750">
            <v>0.47622967953819545</v>
          </cell>
          <cell r="E1750">
            <v>0.23497044244453977</v>
          </cell>
          <cell r="F1750">
            <v>0.22805557819083333</v>
          </cell>
          <cell r="G1750">
            <v>0.25064486391663654</v>
          </cell>
        </row>
        <row r="1751">
          <cell r="A1751">
            <v>174.3</v>
          </cell>
          <cell r="B1751">
            <v>1.1374432280299864</v>
          </cell>
          <cell r="C1751">
            <v>0.36872594494605943</v>
          </cell>
          <cell r="D1751">
            <v>0.47621484659818908</v>
          </cell>
          <cell r="E1751">
            <v>0.23498673688631336</v>
          </cell>
          <cell r="F1751">
            <v>0.22806307242717594</v>
          </cell>
          <cell r="G1751">
            <v>0.25064753993988242</v>
          </cell>
        </row>
        <row r="1752">
          <cell r="A1752">
            <v>174.4</v>
          </cell>
          <cell r="B1752">
            <v>1.1367752192717211</v>
          </cell>
          <cell r="C1752">
            <v>0.36877992846570568</v>
          </cell>
          <cell r="D1752">
            <v>0.47620011702361831</v>
          </cell>
          <cell r="E1752">
            <v>0.23500303132808689</v>
          </cell>
          <cell r="F1752">
            <v>0.22807056666351855</v>
          </cell>
          <cell r="G1752">
            <v>0.25065021596312831</v>
          </cell>
        </row>
        <row r="1753">
          <cell r="A1753">
            <v>174.5</v>
          </cell>
          <cell r="B1753">
            <v>1.1361043568356251</v>
          </cell>
          <cell r="C1753">
            <v>0.36883388684165402</v>
          </cell>
          <cell r="D1753">
            <v>0.47618538744904759</v>
          </cell>
          <cell r="E1753">
            <v>0.23501930460824774</v>
          </cell>
          <cell r="F1753">
            <v>0.22807806089986116</v>
          </cell>
          <cell r="G1753">
            <v>0.25065289198637419</v>
          </cell>
        </row>
        <row r="1754">
          <cell r="A1754">
            <v>174.6</v>
          </cell>
          <cell r="B1754">
            <v>1.1354306407216983</v>
          </cell>
          <cell r="C1754">
            <v>0.36888787036130033</v>
          </cell>
          <cell r="D1754">
            <v>0.47617076123991237</v>
          </cell>
          <cell r="E1754">
            <v>0.23503557788840859</v>
          </cell>
          <cell r="F1754">
            <v>0.22808555513620377</v>
          </cell>
          <cell r="G1754">
            <v>0.25065558463088244</v>
          </cell>
        </row>
        <row r="1755">
          <cell r="A1755">
            <v>174.7</v>
          </cell>
          <cell r="B1755">
            <v>1.1347540709299411</v>
          </cell>
          <cell r="C1755">
            <v>0.36894182873724862</v>
          </cell>
          <cell r="D1755">
            <v>0.47615618671349497</v>
          </cell>
          <cell r="E1755">
            <v>0.23505185116856944</v>
          </cell>
          <cell r="F1755">
            <v>0.22809304937254637</v>
          </cell>
          <cell r="G1755">
            <v>0.25065826065412833</v>
          </cell>
        </row>
        <row r="1756">
          <cell r="A1756">
            <v>174.8</v>
          </cell>
          <cell r="B1756">
            <v>1.1340747715333022</v>
          </cell>
          <cell r="C1756">
            <v>0.36899581225689493</v>
          </cell>
          <cell r="D1756">
            <v>0.47614166386979534</v>
          </cell>
          <cell r="E1756">
            <v>0.23506812444873032</v>
          </cell>
          <cell r="F1756">
            <v>0.22810054360888898</v>
          </cell>
          <cell r="G1756">
            <v>0.25066095329863664</v>
          </cell>
        </row>
        <row r="1757">
          <cell r="A1757">
            <v>174.9</v>
          </cell>
          <cell r="B1757">
            <v>1.133392618458833</v>
          </cell>
          <cell r="C1757">
            <v>0.36904977063284322</v>
          </cell>
          <cell r="D1757">
            <v>0.47612724439153131</v>
          </cell>
          <cell r="E1757">
            <v>0.23508437656727849</v>
          </cell>
          <cell r="F1757">
            <v>0.22810803784523159</v>
          </cell>
          <cell r="G1757">
            <v>0.25066364594314489</v>
          </cell>
        </row>
        <row r="1758">
          <cell r="A1758">
            <v>175</v>
          </cell>
          <cell r="B1758">
            <v>1.1327077357794819</v>
          </cell>
          <cell r="C1758">
            <v>0.36910375415248953</v>
          </cell>
          <cell r="D1758">
            <v>0.47611282491326729</v>
          </cell>
          <cell r="E1758">
            <v>0.23510064984743934</v>
          </cell>
          <cell r="F1758">
            <v>0.2281155320815742</v>
          </cell>
          <cell r="G1758">
            <v>0.25066633858765319</v>
          </cell>
        </row>
        <row r="1759">
          <cell r="A1759">
            <v>175.1</v>
          </cell>
          <cell r="B1759">
            <v>1.1320199994223006</v>
          </cell>
          <cell r="C1759">
            <v>0.36915773767213583</v>
          </cell>
          <cell r="D1759">
            <v>0.47609850880043886</v>
          </cell>
          <cell r="E1759">
            <v>0.2351169019659875</v>
          </cell>
          <cell r="F1759">
            <v>0.22812304086983204</v>
          </cell>
          <cell r="G1759">
            <v>0.25066903123216144</v>
          </cell>
        </row>
        <row r="1760">
          <cell r="A1760">
            <v>175.2</v>
          </cell>
          <cell r="B1760">
            <v>1.1313295334602376</v>
          </cell>
          <cell r="C1760">
            <v>0.36921169604808418</v>
          </cell>
          <cell r="D1760">
            <v>0.4760842443703282</v>
          </cell>
          <cell r="E1760">
            <v>0.23513315408453567</v>
          </cell>
          <cell r="F1760">
            <v>0.22813053510617465</v>
          </cell>
          <cell r="G1760">
            <v>0.25067172387666969</v>
          </cell>
        </row>
        <row r="1761">
          <cell r="A1761">
            <v>175.3</v>
          </cell>
          <cell r="B1761">
            <v>1.1306362138203441</v>
          </cell>
          <cell r="C1761">
            <v>0.36926567956773043</v>
          </cell>
          <cell r="D1761">
            <v>0.47607003162293537</v>
          </cell>
          <cell r="E1761">
            <v>0.23514938504147112</v>
          </cell>
          <cell r="F1761">
            <v>0.22813804389443249</v>
          </cell>
          <cell r="G1761">
            <v>0.250674416521178</v>
          </cell>
        </row>
        <row r="1762">
          <cell r="A1762">
            <v>175.4</v>
          </cell>
          <cell r="B1762">
            <v>1.1299402886485181</v>
          </cell>
          <cell r="C1762">
            <v>0.36931963794367872</v>
          </cell>
          <cell r="D1762">
            <v>0.47605592224097809</v>
          </cell>
          <cell r="E1762">
            <v>0.23516563716001929</v>
          </cell>
          <cell r="F1762">
            <v>0.22814553813077509</v>
          </cell>
          <cell r="G1762">
            <v>0.25067712578694867</v>
          </cell>
        </row>
        <row r="1763">
          <cell r="A1763">
            <v>175.5</v>
          </cell>
          <cell r="B1763">
            <v>1.1292416338718108</v>
          </cell>
          <cell r="C1763">
            <v>0.36937362146332509</v>
          </cell>
          <cell r="D1763">
            <v>0.47604181285902081</v>
          </cell>
          <cell r="E1763">
            <v>0.23518186811695477</v>
          </cell>
          <cell r="F1763">
            <v>0.22815304691903293</v>
          </cell>
          <cell r="G1763">
            <v>0.25067981843145698</v>
          </cell>
        </row>
        <row r="1764">
          <cell r="A1764">
            <v>175.6</v>
          </cell>
          <cell r="B1764">
            <v>1.1285401254172727</v>
          </cell>
          <cell r="C1764">
            <v>0.36942760498297139</v>
          </cell>
          <cell r="D1764">
            <v>0.47602780684249912</v>
          </cell>
          <cell r="E1764">
            <v>0.23519809907389025</v>
          </cell>
          <cell r="F1764">
            <v>0.22816055570729077</v>
          </cell>
          <cell r="G1764">
            <v>0.2506825276972276</v>
          </cell>
        </row>
        <row r="1765">
          <cell r="A1765">
            <v>175.7</v>
          </cell>
          <cell r="B1765">
            <v>1.1278360114308024</v>
          </cell>
          <cell r="C1765">
            <v>0.3694815885026177</v>
          </cell>
          <cell r="D1765">
            <v>0.47601385250869521</v>
          </cell>
          <cell r="E1765">
            <v>0.23521433003082573</v>
          </cell>
          <cell r="F1765">
            <v>0.22816804994363338</v>
          </cell>
          <cell r="G1765">
            <v>0.25068523696299827</v>
          </cell>
        </row>
        <row r="1766">
          <cell r="A1766">
            <v>175.8</v>
          </cell>
          <cell r="B1766">
            <v>1.1271292919123999</v>
          </cell>
          <cell r="C1766">
            <v>0.36953554687856599</v>
          </cell>
          <cell r="D1766">
            <v>0.47599994985760913</v>
          </cell>
          <cell r="E1766">
            <v>0.23523056098776118</v>
          </cell>
          <cell r="F1766">
            <v>0.22817555873189121</v>
          </cell>
          <cell r="G1766">
            <v>0.250687946228769</v>
          </cell>
        </row>
        <row r="1767">
          <cell r="A1767">
            <v>175.9</v>
          </cell>
          <cell r="B1767">
            <v>1.1264197187161664</v>
          </cell>
          <cell r="C1767">
            <v>0.3695895303982123</v>
          </cell>
          <cell r="D1767">
            <v>0.47598609888924082</v>
          </cell>
          <cell r="E1767">
            <v>0.23524677078308398</v>
          </cell>
          <cell r="F1767">
            <v>0.22818306752014905</v>
          </cell>
          <cell r="G1767">
            <v>0.25069065549453962</v>
          </cell>
        </row>
        <row r="1768">
          <cell r="A1768">
            <v>176</v>
          </cell>
          <cell r="B1768">
            <v>1.1257075399880008</v>
          </cell>
          <cell r="C1768">
            <v>0.36964351391785866</v>
          </cell>
          <cell r="D1768">
            <v>0.47597229960359033</v>
          </cell>
          <cell r="E1768">
            <v>0.23526298057840675</v>
          </cell>
          <cell r="F1768">
            <v>0.22819057630840689</v>
          </cell>
          <cell r="G1768">
            <v>0.25069336476031029</v>
          </cell>
        </row>
        <row r="1769">
          <cell r="A1769">
            <v>176.1</v>
          </cell>
          <cell r="B1769">
            <v>1.1249927557279029</v>
          </cell>
          <cell r="C1769">
            <v>0.36969749743750491</v>
          </cell>
          <cell r="D1769">
            <v>0.47595860368337539</v>
          </cell>
          <cell r="E1769">
            <v>0.23527919037372952</v>
          </cell>
          <cell r="F1769">
            <v>0.22819808509666473</v>
          </cell>
          <cell r="G1769">
            <v>0.25069607402608096</v>
          </cell>
        </row>
        <row r="1770">
          <cell r="A1770">
            <v>176.2</v>
          </cell>
          <cell r="B1770">
            <v>1.1242753659358729</v>
          </cell>
          <cell r="C1770">
            <v>0.3697514558134532</v>
          </cell>
          <cell r="D1770">
            <v>0.47594490776316045</v>
          </cell>
          <cell r="E1770">
            <v>0.23529540016905232</v>
          </cell>
          <cell r="F1770">
            <v>0.22820559388492256</v>
          </cell>
          <cell r="G1770">
            <v>0.25069878329185169</v>
          </cell>
        </row>
        <row r="1771">
          <cell r="A1771">
            <v>176.3</v>
          </cell>
          <cell r="B1771">
            <v>1.1235552465389611</v>
          </cell>
          <cell r="C1771">
            <v>0.36980543933309956</v>
          </cell>
          <cell r="D1771">
            <v>0.47593131520838106</v>
          </cell>
          <cell r="E1771">
            <v>0.23531160996437508</v>
          </cell>
          <cell r="F1771">
            <v>0.2282131026731804</v>
          </cell>
          <cell r="G1771">
            <v>0.25070150917888473</v>
          </cell>
        </row>
        <row r="1772">
          <cell r="A1772">
            <v>176.4</v>
          </cell>
          <cell r="B1772">
            <v>1.1228325216101172</v>
          </cell>
          <cell r="C1772">
            <v>0.36985942285274587</v>
          </cell>
          <cell r="D1772">
            <v>0.47591777433631954</v>
          </cell>
          <cell r="E1772">
            <v>0.23532779859808517</v>
          </cell>
          <cell r="F1772">
            <v>0.22822062601335347</v>
          </cell>
          <cell r="G1772">
            <v>0.2507042184446554</v>
          </cell>
        </row>
        <row r="1773">
          <cell r="A1773">
            <v>176.5</v>
          </cell>
          <cell r="B1773">
            <v>1.122107191149341</v>
          </cell>
          <cell r="C1773">
            <v>0.36991340637239217</v>
          </cell>
          <cell r="D1773">
            <v>0.4759042851469758</v>
          </cell>
          <cell r="E1773">
            <v>0.23534398723179525</v>
          </cell>
          <cell r="F1773">
            <v>0.2282281348016113</v>
          </cell>
          <cell r="G1773">
            <v>0.2507069443316885</v>
          </cell>
        </row>
        <row r="1774">
          <cell r="A1774">
            <v>176.6</v>
          </cell>
          <cell r="B1774">
            <v>1.1213793792295814</v>
          </cell>
          <cell r="C1774">
            <v>0.36996738989203848</v>
          </cell>
          <cell r="D1774">
            <v>0.47589084764034983</v>
          </cell>
          <cell r="E1774">
            <v>0.23536017586550531</v>
          </cell>
          <cell r="F1774">
            <v>0.22823564358986914</v>
          </cell>
          <cell r="G1774">
            <v>0.25070967021872154</v>
          </cell>
        </row>
        <row r="1775">
          <cell r="A1775">
            <v>176.7</v>
          </cell>
          <cell r="B1775">
            <v>1.1206488377049404</v>
          </cell>
          <cell r="C1775">
            <v>0.37002137341168478</v>
          </cell>
          <cell r="D1775">
            <v>0.47587751349915941</v>
          </cell>
          <cell r="E1775">
            <v>0.2353763644992154</v>
          </cell>
          <cell r="F1775">
            <v>0.22824316693004221</v>
          </cell>
          <cell r="G1775">
            <v>0.25071239610575458</v>
          </cell>
        </row>
        <row r="1776">
          <cell r="A1776">
            <v>176.8</v>
          </cell>
          <cell r="B1776">
            <v>1.1199158147213164</v>
          </cell>
          <cell r="C1776">
            <v>0.37007535693133109</v>
          </cell>
          <cell r="D1776">
            <v>0.47586417935796899</v>
          </cell>
          <cell r="E1776">
            <v>0.23539255313292548</v>
          </cell>
          <cell r="F1776">
            <v>0.22825067571830004</v>
          </cell>
          <cell r="G1776">
            <v>0.25071512199278767</v>
          </cell>
        </row>
        <row r="1777">
          <cell r="A1777">
            <v>176.9</v>
          </cell>
          <cell r="B1777">
            <v>1.11918018620576</v>
          </cell>
          <cell r="C1777">
            <v>0.37012931530727938</v>
          </cell>
          <cell r="D1777">
            <v>0.47585094858221422</v>
          </cell>
          <cell r="E1777">
            <v>0.23540872060502288</v>
          </cell>
          <cell r="F1777">
            <v>0.22825819905847311</v>
          </cell>
          <cell r="G1777">
            <v>0.25071784787982071</v>
          </cell>
        </row>
        <row r="1778">
          <cell r="A1778">
            <v>177</v>
          </cell>
          <cell r="B1778">
            <v>1.1184420762312204</v>
          </cell>
          <cell r="C1778">
            <v>0.37018329882692574</v>
          </cell>
          <cell r="D1778">
            <v>0.47583771780645939</v>
          </cell>
          <cell r="E1778">
            <v>0.23542488807712028</v>
          </cell>
          <cell r="F1778">
            <v>0.22826570784673095</v>
          </cell>
          <cell r="G1778">
            <v>0.2507205737668538</v>
          </cell>
        </row>
        <row r="1779">
          <cell r="A1779">
            <v>177.1</v>
          </cell>
          <cell r="B1779">
            <v>1.1177013607247486</v>
          </cell>
          <cell r="C1779">
            <v>0.37023728234657199</v>
          </cell>
          <cell r="D1779">
            <v>0.47582459039614022</v>
          </cell>
          <cell r="E1779">
            <v>0.23544105554921768</v>
          </cell>
          <cell r="F1779">
            <v>0.22827323118690401</v>
          </cell>
          <cell r="G1779">
            <v>0.25072331627514927</v>
          </cell>
        </row>
        <row r="1780">
          <cell r="A1780">
            <v>177.2</v>
          </cell>
          <cell r="B1780">
            <v>1.1169581637592936</v>
          </cell>
          <cell r="C1780">
            <v>0.37029126586621836</v>
          </cell>
          <cell r="D1780">
            <v>0.47581151466853877</v>
          </cell>
          <cell r="E1780">
            <v>0.23545722302131508</v>
          </cell>
          <cell r="F1780">
            <v>0.22828075452707708</v>
          </cell>
          <cell r="G1780">
            <v>0.25072604216218231</v>
          </cell>
        </row>
        <row r="1781">
          <cell r="A1781">
            <v>177.3</v>
          </cell>
          <cell r="B1781">
            <v>1.1162124853348554</v>
          </cell>
          <cell r="C1781">
            <v>0.37034524938586466</v>
          </cell>
          <cell r="D1781">
            <v>0.47579854230637292</v>
          </cell>
          <cell r="E1781">
            <v>0.23547336933179977</v>
          </cell>
          <cell r="F1781">
            <v>0.22828827786725014</v>
          </cell>
          <cell r="G1781">
            <v>0.25072878467047782</v>
          </cell>
        </row>
        <row r="1782">
          <cell r="A1782">
            <v>177.4</v>
          </cell>
          <cell r="B1782">
            <v>1.115464325451434</v>
          </cell>
          <cell r="C1782">
            <v>0.37039923290551097</v>
          </cell>
          <cell r="D1782">
            <v>0.47578556994420707</v>
          </cell>
          <cell r="E1782">
            <v>0.23548953680389714</v>
          </cell>
          <cell r="F1782">
            <v>0.22829580120742321</v>
          </cell>
          <cell r="G1782">
            <v>0.25073152717877328</v>
          </cell>
        </row>
        <row r="1783">
          <cell r="A1783">
            <v>177.5</v>
          </cell>
          <cell r="B1783">
            <v>1.1147136841090297</v>
          </cell>
          <cell r="C1783">
            <v>0.37045321642515727</v>
          </cell>
          <cell r="D1783">
            <v>0.47577264926475904</v>
          </cell>
          <cell r="E1783">
            <v>0.23550568311438186</v>
          </cell>
          <cell r="F1783">
            <v>0.22830332454759628</v>
          </cell>
          <cell r="G1783">
            <v>0.25073426968706874</v>
          </cell>
        </row>
        <row r="1784">
          <cell r="A1784">
            <v>177.6</v>
          </cell>
          <cell r="B1784">
            <v>1.1139605613076418</v>
          </cell>
          <cell r="C1784">
            <v>0.37050719994480358</v>
          </cell>
          <cell r="D1784">
            <v>0.47575983195074656</v>
          </cell>
          <cell r="E1784">
            <v>0.23552182942486655</v>
          </cell>
          <cell r="F1784">
            <v>0.22831084788776934</v>
          </cell>
          <cell r="G1784">
            <v>0.25073701219536421</v>
          </cell>
        </row>
        <row r="1785">
          <cell r="A1785">
            <v>177.7</v>
          </cell>
          <cell r="B1785">
            <v>1.1132049570472711</v>
          </cell>
          <cell r="C1785">
            <v>0.37056118346444988</v>
          </cell>
          <cell r="D1785">
            <v>0.47574701463673408</v>
          </cell>
          <cell r="E1785">
            <v>0.23553795457373858</v>
          </cell>
          <cell r="F1785">
            <v>0.22831837122794241</v>
          </cell>
          <cell r="G1785">
            <v>0.25073975470365967</v>
          </cell>
        </row>
        <row r="1786">
          <cell r="A1786">
            <v>177.8</v>
          </cell>
          <cell r="B1786">
            <v>1.1124469954008664</v>
          </cell>
          <cell r="C1786">
            <v>0.37061516698409624</v>
          </cell>
          <cell r="D1786">
            <v>0.4757343006881572</v>
          </cell>
          <cell r="E1786">
            <v>0.23555410088422327</v>
          </cell>
          <cell r="F1786">
            <v>0.22832589456811547</v>
          </cell>
          <cell r="G1786">
            <v>0.25074249721195513</v>
          </cell>
        </row>
        <row r="1787">
          <cell r="A1787">
            <v>177.9</v>
          </cell>
          <cell r="B1787">
            <v>1.1116865522954784</v>
          </cell>
          <cell r="C1787">
            <v>0.37066915050374249</v>
          </cell>
          <cell r="D1787">
            <v>0.47572163842229814</v>
          </cell>
          <cell r="E1787">
            <v>0.23557022603309527</v>
          </cell>
          <cell r="F1787">
            <v>0.22833341790828854</v>
          </cell>
          <cell r="G1787">
            <v>0.25074523972025065</v>
          </cell>
        </row>
        <row r="1788">
          <cell r="A1788">
            <v>178</v>
          </cell>
          <cell r="B1788">
            <v>1.1109236277311074</v>
          </cell>
          <cell r="C1788">
            <v>0.37072313402338886</v>
          </cell>
          <cell r="D1788">
            <v>0.47570902783915681</v>
          </cell>
          <cell r="E1788">
            <v>0.23558635118196727</v>
          </cell>
          <cell r="F1788">
            <v>0.2283409412484616</v>
          </cell>
          <cell r="G1788">
            <v>0.25074799884980847</v>
          </cell>
        </row>
        <row r="1789">
          <cell r="A1789">
            <v>178.1</v>
          </cell>
          <cell r="B1789">
            <v>1.1101584698536513</v>
          </cell>
          <cell r="C1789">
            <v>0.37077711754303511</v>
          </cell>
          <cell r="D1789">
            <v>0.47569646893873335</v>
          </cell>
          <cell r="E1789">
            <v>0.23560247633083928</v>
          </cell>
          <cell r="F1789">
            <v>0.2283484791405499</v>
          </cell>
          <cell r="G1789">
            <v>0.25075075797936636</v>
          </cell>
        </row>
        <row r="1790">
          <cell r="A1790">
            <v>178.2</v>
          </cell>
          <cell r="B1790">
            <v>1.1093908305172122</v>
          </cell>
          <cell r="C1790">
            <v>0.37083110106268147</v>
          </cell>
          <cell r="D1790">
            <v>0.47568396172102761</v>
          </cell>
          <cell r="E1790">
            <v>0.23561860147971128</v>
          </cell>
          <cell r="F1790">
            <v>0.22835600248072296</v>
          </cell>
          <cell r="G1790">
            <v>0.25075350048766176</v>
          </cell>
        </row>
        <row r="1791">
          <cell r="A1791">
            <v>178.3</v>
          </cell>
          <cell r="B1791">
            <v>1.1086208337947392</v>
          </cell>
          <cell r="C1791">
            <v>0.37088510972602579</v>
          </cell>
          <cell r="D1791">
            <v>0.47567150618603971</v>
          </cell>
          <cell r="E1791">
            <v>0.2356347054669706</v>
          </cell>
          <cell r="F1791">
            <v>0.22836354037281126</v>
          </cell>
          <cell r="G1791">
            <v>0.2507562596172197</v>
          </cell>
        </row>
        <row r="1792">
          <cell r="A1792">
            <v>178.4</v>
          </cell>
          <cell r="B1792">
            <v>1.107848355613283</v>
          </cell>
          <cell r="C1792">
            <v>0.37093909324567215</v>
          </cell>
          <cell r="D1792">
            <v>0.47565910233376957</v>
          </cell>
          <cell r="E1792">
            <v>0.2356508306158426</v>
          </cell>
          <cell r="F1792">
            <v>0.22837106371298432</v>
          </cell>
          <cell r="G1792">
            <v>0.25075901874677753</v>
          </cell>
        </row>
        <row r="1793">
          <cell r="A1793">
            <v>178.5</v>
          </cell>
          <cell r="B1793">
            <v>1.1070736441187419</v>
          </cell>
          <cell r="C1793">
            <v>0.3709930767653184</v>
          </cell>
          <cell r="D1793">
            <v>0.47564680184693503</v>
          </cell>
          <cell r="E1793">
            <v>0.23566693460310192</v>
          </cell>
          <cell r="F1793">
            <v>0.22837860160507262</v>
          </cell>
          <cell r="G1793">
            <v>0.25076177787633541</v>
          </cell>
        </row>
        <row r="1794">
          <cell r="A1794">
            <v>178.6</v>
          </cell>
          <cell r="B1794">
            <v>1.1062965752381666</v>
          </cell>
          <cell r="C1794">
            <v>0.37104706028496476</v>
          </cell>
          <cell r="D1794">
            <v>0.47563450136010049</v>
          </cell>
          <cell r="E1794">
            <v>0.23568301742874853</v>
          </cell>
          <cell r="F1794">
            <v>0.22838613949716091</v>
          </cell>
          <cell r="G1794">
            <v>0.25076453700589324</v>
          </cell>
        </row>
        <row r="1795">
          <cell r="A1795">
            <v>178.7</v>
          </cell>
          <cell r="B1795">
            <v>1.1055172730445069</v>
          </cell>
          <cell r="C1795">
            <v>0.37110104380461106</v>
          </cell>
          <cell r="D1795">
            <v>0.4756223042387015</v>
          </cell>
          <cell r="E1795">
            <v>0.23569912141600785</v>
          </cell>
          <cell r="F1795">
            <v>0.22839366283733398</v>
          </cell>
          <cell r="G1795">
            <v>0.25076731275671355</v>
          </cell>
        </row>
        <row r="1796">
          <cell r="A1796">
            <v>178.8</v>
          </cell>
          <cell r="B1796">
            <v>1.104735613464813</v>
          </cell>
          <cell r="C1796">
            <v>0.37115502732425737</v>
          </cell>
          <cell r="D1796">
            <v>0.47561010711730256</v>
          </cell>
          <cell r="E1796">
            <v>0.23571520424165446</v>
          </cell>
          <cell r="F1796">
            <v>0.22840120072942227</v>
          </cell>
          <cell r="G1796">
            <v>0.25077007188627137</v>
          </cell>
        </row>
        <row r="1797">
          <cell r="A1797">
            <v>178.9</v>
          </cell>
          <cell r="B1797">
            <v>1.1039515964990851</v>
          </cell>
          <cell r="C1797">
            <v>0.37120901084390368</v>
          </cell>
          <cell r="D1797">
            <v>0.47559801336133922</v>
          </cell>
          <cell r="E1797">
            <v>0.23573130822891378</v>
          </cell>
          <cell r="F1797">
            <v>0.22840873862151057</v>
          </cell>
          <cell r="G1797">
            <v>0.25077284763709162</v>
          </cell>
        </row>
        <row r="1798">
          <cell r="A1798">
            <v>179</v>
          </cell>
          <cell r="B1798">
            <v>1.1031653462202722</v>
          </cell>
          <cell r="C1798">
            <v>0.37126299436354998</v>
          </cell>
          <cell r="D1798">
            <v>0.47558597128809355</v>
          </cell>
          <cell r="E1798">
            <v>0.23574739105456041</v>
          </cell>
          <cell r="F1798">
            <v>0.22841627651359886</v>
          </cell>
          <cell r="G1798">
            <v>0.25077560676664951</v>
          </cell>
        </row>
        <row r="1799">
          <cell r="A1799">
            <v>179.1</v>
          </cell>
          <cell r="B1799">
            <v>1.1023768626283748</v>
          </cell>
          <cell r="C1799">
            <v>0.37131697788319629</v>
          </cell>
          <cell r="D1799">
            <v>0.47557398089756581</v>
          </cell>
          <cell r="E1799">
            <v>0.23576345271859434</v>
          </cell>
          <cell r="F1799">
            <v>0.22842381440568715</v>
          </cell>
          <cell r="G1799">
            <v>0.25077838251746976</v>
          </cell>
        </row>
        <row r="1800">
          <cell r="A1800">
            <v>179.2</v>
          </cell>
          <cell r="B1800">
            <v>1.1015860216504429</v>
          </cell>
          <cell r="C1800">
            <v>0.3713709865465406</v>
          </cell>
          <cell r="D1800">
            <v>0.47556204218975584</v>
          </cell>
          <cell r="E1800">
            <v>0.23577953554424097</v>
          </cell>
          <cell r="F1800">
            <v>0.22843135229777545</v>
          </cell>
          <cell r="G1800">
            <v>0.25078115826829001</v>
          </cell>
        </row>
        <row r="1801">
          <cell r="A1801">
            <v>179.3</v>
          </cell>
          <cell r="B1801">
            <v>1.1007929473594265</v>
          </cell>
          <cell r="C1801">
            <v>0.37142497006618697</v>
          </cell>
          <cell r="D1801">
            <v>0.47555015516466359</v>
          </cell>
          <cell r="E1801">
            <v>0.23579561836988758</v>
          </cell>
          <cell r="F1801">
            <v>0.22843889018986374</v>
          </cell>
          <cell r="G1801">
            <v>0.25078393401911031</v>
          </cell>
        </row>
        <row r="1802">
          <cell r="A1802">
            <v>179.4</v>
          </cell>
          <cell r="B1802">
            <v>1.0999977638282745</v>
          </cell>
          <cell r="C1802">
            <v>0.37147895358583327</v>
          </cell>
          <cell r="D1802">
            <v>0.47553831982228917</v>
          </cell>
          <cell r="E1802">
            <v>0.2358116800339215</v>
          </cell>
          <cell r="F1802">
            <v>0.22844642808195204</v>
          </cell>
          <cell r="G1802">
            <v>0.2507867097699305</v>
          </cell>
        </row>
        <row r="1803">
          <cell r="A1803">
            <v>179.5</v>
          </cell>
          <cell r="B1803">
            <v>1.0992002229110882</v>
          </cell>
          <cell r="C1803">
            <v>0.37153293710547958</v>
          </cell>
          <cell r="D1803">
            <v>0.47552653616263257</v>
          </cell>
          <cell r="E1803">
            <v>0.23582774169795542</v>
          </cell>
          <cell r="F1803">
            <v>0.22845398052595556</v>
          </cell>
          <cell r="G1803">
            <v>0.25078948552075081</v>
          </cell>
        </row>
        <row r="1804">
          <cell r="A1804">
            <v>179.6</v>
          </cell>
          <cell r="B1804">
            <v>1.0984005727537665</v>
          </cell>
          <cell r="C1804">
            <v>0.37158692062512588</v>
          </cell>
          <cell r="D1804">
            <v>0.47551480418569375</v>
          </cell>
          <cell r="E1804">
            <v>0.23584378220037666</v>
          </cell>
          <cell r="F1804">
            <v>0.22846151841804385</v>
          </cell>
          <cell r="G1804">
            <v>0.25079227789283343</v>
          </cell>
        </row>
        <row r="1805">
          <cell r="A1805">
            <v>179.7</v>
          </cell>
          <cell r="B1805">
            <v>1.09759868928336</v>
          </cell>
          <cell r="C1805">
            <v>0.37164090414477219</v>
          </cell>
          <cell r="D1805">
            <v>0.4755031238914727</v>
          </cell>
          <cell r="E1805">
            <v>0.23585984386441058</v>
          </cell>
          <cell r="F1805">
            <v>0.22846905631013215</v>
          </cell>
          <cell r="G1805">
            <v>0.25079505364365368</v>
          </cell>
        </row>
        <row r="1806">
          <cell r="A1806">
            <v>179.8</v>
          </cell>
          <cell r="B1806">
            <v>1.0967946965728175</v>
          </cell>
          <cell r="C1806">
            <v>0.37169491280811651</v>
          </cell>
          <cell r="D1806">
            <v>0.47549154696268725</v>
          </cell>
          <cell r="E1806">
            <v>0.23587588436683182</v>
          </cell>
          <cell r="F1806">
            <v>0.22847660875413567</v>
          </cell>
          <cell r="G1806">
            <v>0.25079784601573635</v>
          </cell>
        </row>
        <row r="1807">
          <cell r="A1807">
            <v>179.9</v>
          </cell>
          <cell r="B1807">
            <v>1.0959884705491902</v>
          </cell>
          <cell r="C1807">
            <v>0.37174889632776287</v>
          </cell>
          <cell r="D1807">
            <v>0.4754799700339018</v>
          </cell>
          <cell r="E1807">
            <v>0.23589194603086575</v>
          </cell>
          <cell r="F1807">
            <v>0.22848414664622396</v>
          </cell>
          <cell r="G1807">
            <v>0.2508006217665566</v>
          </cell>
        </row>
        <row r="1808">
          <cell r="A1808">
            <v>180</v>
          </cell>
          <cell r="B1808">
            <v>1.0951801352854276</v>
          </cell>
          <cell r="C1808">
            <v>0.37180287984740912</v>
          </cell>
          <cell r="D1808">
            <v>0.47546844478783412</v>
          </cell>
          <cell r="E1808">
            <v>0.23590798653328698</v>
          </cell>
          <cell r="F1808">
            <v>0.22849169909022748</v>
          </cell>
          <cell r="G1808">
            <v>0.25080341413863932</v>
          </cell>
        </row>
        <row r="1809">
          <cell r="A1809">
            <v>180.1</v>
          </cell>
          <cell r="B1809">
            <v>1.094369690781529</v>
          </cell>
          <cell r="C1809">
            <v>0.37185686336705548</v>
          </cell>
          <cell r="D1809">
            <v>0.47545702290720204</v>
          </cell>
          <cell r="E1809">
            <v>0.23592400587409551</v>
          </cell>
          <cell r="F1809">
            <v>0.22849923698231578</v>
          </cell>
          <cell r="G1809">
            <v>0.25080620651072194</v>
          </cell>
        </row>
        <row r="1810">
          <cell r="A1810">
            <v>180.2</v>
          </cell>
          <cell r="B1810">
            <v>1.0935570129645458</v>
          </cell>
          <cell r="C1810">
            <v>0.37191084688670173</v>
          </cell>
          <cell r="D1810">
            <v>0.47544560102657002</v>
          </cell>
          <cell r="E1810">
            <v>0.23594004637651678</v>
          </cell>
          <cell r="F1810">
            <v>0.2285067894263193</v>
          </cell>
          <cell r="G1810">
            <v>0.25080899888280456</v>
          </cell>
        </row>
        <row r="1811">
          <cell r="A1811">
            <v>180.3</v>
          </cell>
          <cell r="B1811">
            <v>1.0927423499803759</v>
          </cell>
          <cell r="C1811">
            <v>0.3719648555500461</v>
          </cell>
          <cell r="D1811">
            <v>0.47543428251137348</v>
          </cell>
          <cell r="E1811">
            <v>0.2359560657173253</v>
          </cell>
          <cell r="F1811">
            <v>0.22851434187032282</v>
          </cell>
          <cell r="G1811">
            <v>0.25081180787614965</v>
          </cell>
        </row>
        <row r="1812">
          <cell r="A1812">
            <v>180.4</v>
          </cell>
          <cell r="B1812">
            <v>1.0919254536831211</v>
          </cell>
          <cell r="C1812">
            <v>0.37201883906969241</v>
          </cell>
          <cell r="D1812">
            <v>0.47542296399617695</v>
          </cell>
          <cell r="E1812">
            <v>0.23597208505813386</v>
          </cell>
          <cell r="F1812">
            <v>0.22852189431432635</v>
          </cell>
          <cell r="G1812">
            <v>0.25081460024823227</v>
          </cell>
        </row>
        <row r="1813">
          <cell r="A1813">
            <v>180.5</v>
          </cell>
          <cell r="B1813">
            <v>1.0911065722186799</v>
          </cell>
          <cell r="C1813">
            <v>0.37207282258933877</v>
          </cell>
          <cell r="D1813">
            <v>0.47541174884641613</v>
          </cell>
          <cell r="E1813">
            <v>0.23598810439894238</v>
          </cell>
          <cell r="F1813">
            <v>0.22852943220641464</v>
          </cell>
          <cell r="G1813">
            <v>0.25081739262031499</v>
          </cell>
        </row>
        <row r="1814">
          <cell r="A1814">
            <v>180.6</v>
          </cell>
          <cell r="B1814">
            <v>1.0902857055870521</v>
          </cell>
          <cell r="C1814">
            <v>0.37212680610898502</v>
          </cell>
          <cell r="D1814">
            <v>0.47540058537937296</v>
          </cell>
          <cell r="E1814">
            <v>0.23600412373975091</v>
          </cell>
          <cell r="F1814">
            <v>0.22853698465041816</v>
          </cell>
          <cell r="G1814">
            <v>0.25082020161366003</v>
          </cell>
        </row>
        <row r="1815">
          <cell r="A1815">
            <v>180.7</v>
          </cell>
          <cell r="B1815">
            <v>1.0894626056423395</v>
          </cell>
          <cell r="C1815">
            <v>0.37218078962863138</v>
          </cell>
          <cell r="D1815">
            <v>0.47538942191232986</v>
          </cell>
          <cell r="E1815">
            <v>0.23602014308055949</v>
          </cell>
          <cell r="F1815">
            <v>0.22854453709442168</v>
          </cell>
          <cell r="G1815">
            <v>0.25082299398574265</v>
          </cell>
        </row>
        <row r="1816">
          <cell r="A1816">
            <v>180.8</v>
          </cell>
          <cell r="B1816">
            <v>1.0886375205304404</v>
          </cell>
          <cell r="C1816">
            <v>0.3722347982919757</v>
          </cell>
          <cell r="D1816">
            <v>0.47537836181072229</v>
          </cell>
          <cell r="E1816">
            <v>0.23603614125975531</v>
          </cell>
          <cell r="F1816">
            <v>0.22855208953842521</v>
          </cell>
          <cell r="G1816">
            <v>0.25082580297908774</v>
          </cell>
        </row>
        <row r="1817">
          <cell r="A1817">
            <v>180.9</v>
          </cell>
          <cell r="B1817">
            <v>1.0878104502513546</v>
          </cell>
          <cell r="C1817">
            <v>0.372288781811622</v>
          </cell>
          <cell r="D1817">
            <v>0.47536735339183261</v>
          </cell>
          <cell r="E1817">
            <v>0.23605213943895115</v>
          </cell>
          <cell r="F1817">
            <v>0.22855965653434396</v>
          </cell>
          <cell r="G1817">
            <v>0.25082861197243278</v>
          </cell>
        </row>
        <row r="1818">
          <cell r="A1818">
            <v>181</v>
          </cell>
          <cell r="B1818">
            <v>1.0869813948050824</v>
          </cell>
          <cell r="C1818">
            <v>0.37234276533126831</v>
          </cell>
          <cell r="D1818">
            <v>0.47535639665566065</v>
          </cell>
          <cell r="E1818">
            <v>0.23606813761814702</v>
          </cell>
          <cell r="F1818">
            <v>0.22856720897834748</v>
          </cell>
          <cell r="G1818">
            <v>0.25083142096577782</v>
          </cell>
        </row>
        <row r="1819">
          <cell r="A1819">
            <v>181.1</v>
          </cell>
          <cell r="B1819">
            <v>1.0861502301186745</v>
          </cell>
          <cell r="C1819">
            <v>0.37239674885091467</v>
          </cell>
          <cell r="D1819">
            <v>0.47534543991948869</v>
          </cell>
          <cell r="E1819">
            <v>0.23608413579734286</v>
          </cell>
          <cell r="F1819">
            <v>0.228574761422351</v>
          </cell>
          <cell r="G1819">
            <v>0.25083422995912291</v>
          </cell>
        </row>
        <row r="1820">
          <cell r="A1820">
            <v>181.2</v>
          </cell>
          <cell r="B1820">
            <v>1.0853172043380293</v>
          </cell>
          <cell r="C1820">
            <v>0.37245073237056092</v>
          </cell>
          <cell r="D1820">
            <v>0.47533458654875232</v>
          </cell>
          <cell r="E1820">
            <v>0.2361001339765387</v>
          </cell>
          <cell r="F1820">
            <v>0.22858231386635453</v>
          </cell>
          <cell r="G1820">
            <v>0.25083703895246795</v>
          </cell>
        </row>
        <row r="1821">
          <cell r="A1821">
            <v>181.3</v>
          </cell>
          <cell r="B1821">
            <v>1.0844820693172486</v>
          </cell>
          <cell r="C1821">
            <v>0.37250474103390524</v>
          </cell>
          <cell r="D1821">
            <v>0.47532378486073373</v>
          </cell>
          <cell r="E1821">
            <v>0.23611611099412189</v>
          </cell>
          <cell r="F1821">
            <v>0.22858988086227328</v>
          </cell>
          <cell r="G1821">
            <v>0.25083986456707535</v>
          </cell>
        </row>
        <row r="1822">
          <cell r="A1822">
            <v>181.4</v>
          </cell>
          <cell r="B1822">
            <v>1.0836450732022302</v>
          </cell>
          <cell r="C1822">
            <v>0.3725587245535516</v>
          </cell>
          <cell r="D1822">
            <v>0.47531303485543297</v>
          </cell>
          <cell r="E1822">
            <v>0.23613208801170502</v>
          </cell>
          <cell r="F1822">
            <v>0.2285974333062768</v>
          </cell>
          <cell r="G1822">
            <v>0.25084267356042039</v>
          </cell>
        </row>
        <row r="1823">
          <cell r="A1823">
            <v>181.5</v>
          </cell>
          <cell r="B1823">
            <v>1.0828060919200253</v>
          </cell>
          <cell r="C1823">
            <v>0.37261270807319791</v>
          </cell>
          <cell r="D1823">
            <v>0.47530233653284998</v>
          </cell>
          <cell r="E1823">
            <v>0.23614806502928817</v>
          </cell>
          <cell r="F1823">
            <v>0.22860500030219555</v>
          </cell>
          <cell r="G1823">
            <v>0.25084549917502791</v>
          </cell>
        </row>
        <row r="1824">
          <cell r="A1824">
            <v>181.6</v>
          </cell>
          <cell r="B1824">
            <v>1.0819652495435832</v>
          </cell>
          <cell r="C1824">
            <v>0.37266669159284421</v>
          </cell>
          <cell r="D1824">
            <v>0.47529168989298476</v>
          </cell>
          <cell r="E1824">
            <v>0.23616404204687133</v>
          </cell>
          <cell r="F1824">
            <v>0.22861255274619907</v>
          </cell>
          <cell r="G1824">
            <v>0.25084832478963531</v>
          </cell>
        </row>
        <row r="1825">
          <cell r="A1825">
            <v>181.7</v>
          </cell>
          <cell r="B1825">
            <v>1.0811224219999545</v>
          </cell>
          <cell r="C1825">
            <v>0.37272067511249052</v>
          </cell>
          <cell r="D1825">
            <v>0.47528109493583737</v>
          </cell>
          <cell r="E1825">
            <v>0.2361799979028418</v>
          </cell>
          <cell r="F1825">
            <v>0.22862011974211782</v>
          </cell>
          <cell r="G1825">
            <v>0.25085113378298035</v>
          </cell>
        </row>
        <row r="1826">
          <cell r="A1826">
            <v>181.8</v>
          </cell>
          <cell r="B1826">
            <v>1.0802776092891393</v>
          </cell>
          <cell r="C1826">
            <v>0.37277468377583489</v>
          </cell>
          <cell r="D1826">
            <v>0.47527055166140775</v>
          </cell>
          <cell r="E1826">
            <v>0.23619597492042496</v>
          </cell>
          <cell r="F1826">
            <v>0.22862767218612134</v>
          </cell>
          <cell r="G1826">
            <v>0.25085395939758787</v>
          </cell>
        </row>
        <row r="1827">
          <cell r="A1827">
            <v>181.9</v>
          </cell>
          <cell r="B1827">
            <v>1.0794310595570358</v>
          </cell>
          <cell r="C1827">
            <v>0.37282866729548114</v>
          </cell>
          <cell r="D1827">
            <v>0.47526000838697813</v>
          </cell>
          <cell r="E1827">
            <v>0.23621193077639541</v>
          </cell>
          <cell r="F1827">
            <v>0.2286352391820401</v>
          </cell>
          <cell r="G1827">
            <v>0.25085678501219533</v>
          </cell>
        </row>
        <row r="1828">
          <cell r="A1828">
            <v>182</v>
          </cell>
          <cell r="B1828">
            <v>1.0785825246577458</v>
          </cell>
          <cell r="C1828">
            <v>0.3728826508151275</v>
          </cell>
          <cell r="D1828">
            <v>0.47524956847798416</v>
          </cell>
          <cell r="E1828">
            <v>0.23622788663236588</v>
          </cell>
          <cell r="F1828">
            <v>0.22864280617795885</v>
          </cell>
          <cell r="G1828">
            <v>0.25085962724806515</v>
          </cell>
        </row>
        <row r="1829">
          <cell r="A1829">
            <v>182.1</v>
          </cell>
          <cell r="B1829">
            <v>1.0777321286642185</v>
          </cell>
          <cell r="C1829">
            <v>0.37293663433477381</v>
          </cell>
          <cell r="D1829">
            <v>0.47523918025170792</v>
          </cell>
          <cell r="E1829">
            <v>0.23624384248833635</v>
          </cell>
          <cell r="F1829">
            <v>0.2286503731738776</v>
          </cell>
          <cell r="G1829">
            <v>0.25086245286267256</v>
          </cell>
        </row>
        <row r="1830">
          <cell r="A1830">
            <v>182.2</v>
          </cell>
          <cell r="B1830">
            <v>1.0768799956494031</v>
          </cell>
          <cell r="C1830">
            <v>0.37299061785442011</v>
          </cell>
          <cell r="D1830">
            <v>0.4752288437081495</v>
          </cell>
          <cell r="E1830">
            <v>0.23625977718269411</v>
          </cell>
          <cell r="F1830">
            <v>0.22865792561788112</v>
          </cell>
          <cell r="G1830">
            <v>0.25086527847728002</v>
          </cell>
        </row>
        <row r="1831">
          <cell r="A1831">
            <v>182.3</v>
          </cell>
          <cell r="B1831">
            <v>1.0760258774674007</v>
          </cell>
          <cell r="C1831">
            <v>0.37304460137406642</v>
          </cell>
          <cell r="D1831">
            <v>0.47521855884730885</v>
          </cell>
          <cell r="E1831">
            <v>0.2362757118770519</v>
          </cell>
          <cell r="F1831">
            <v>0.22866549261379987</v>
          </cell>
          <cell r="G1831">
            <v>0.2508681207131499</v>
          </cell>
        </row>
        <row r="1832">
          <cell r="A1832">
            <v>182.4</v>
          </cell>
          <cell r="B1832">
            <v>1.0751700222641105</v>
          </cell>
          <cell r="C1832">
            <v>0.37309861003741074</v>
          </cell>
          <cell r="D1832">
            <v>0.47520832566918597</v>
          </cell>
          <cell r="E1832">
            <v>0.23629166773302235</v>
          </cell>
          <cell r="F1832">
            <v>0.22867305960971862</v>
          </cell>
          <cell r="G1832">
            <v>0.25087096294901973</v>
          </cell>
        </row>
        <row r="1833">
          <cell r="A1833">
            <v>182.5</v>
          </cell>
          <cell r="B1833">
            <v>1.0743123059665831</v>
          </cell>
          <cell r="C1833">
            <v>0.3731525935570571</v>
          </cell>
          <cell r="D1833">
            <v>0.47519814417378092</v>
          </cell>
          <cell r="E1833">
            <v>0.23630760242738011</v>
          </cell>
          <cell r="F1833">
            <v>0.22868062660563737</v>
          </cell>
          <cell r="G1833">
            <v>0.25087378856362719</v>
          </cell>
        </row>
        <row r="1834">
          <cell r="A1834">
            <v>182.6</v>
          </cell>
          <cell r="B1834">
            <v>1.0734528526477671</v>
          </cell>
          <cell r="C1834">
            <v>0.37320657707670335</v>
          </cell>
          <cell r="D1834">
            <v>0.47518801436109359</v>
          </cell>
          <cell r="E1834">
            <v>0.23632351596012519</v>
          </cell>
          <cell r="F1834">
            <v>0.22868820815347135</v>
          </cell>
          <cell r="G1834">
            <v>0.25087663079949701</v>
          </cell>
        </row>
        <row r="1835">
          <cell r="A1835">
            <v>182.7</v>
          </cell>
          <cell r="B1835">
            <v>1.0725915382347138</v>
          </cell>
          <cell r="C1835">
            <v>0.37326056059634971</v>
          </cell>
          <cell r="D1835">
            <v>0.47517788454840637</v>
          </cell>
          <cell r="E1835">
            <v>0.23633945065448295</v>
          </cell>
          <cell r="F1835">
            <v>0.2286957751493901</v>
          </cell>
          <cell r="G1835">
            <v>0.25087947303536684</v>
          </cell>
        </row>
        <row r="1836">
          <cell r="A1836">
            <v>182.8</v>
          </cell>
          <cell r="B1836">
            <v>1.0717284868003725</v>
          </cell>
          <cell r="C1836">
            <v>0.37331454411599602</v>
          </cell>
          <cell r="D1836">
            <v>0.47516785810115469</v>
          </cell>
          <cell r="E1836">
            <v>0.23635536418722802</v>
          </cell>
          <cell r="F1836">
            <v>0.22870334214530885</v>
          </cell>
          <cell r="G1836">
            <v>0.25088231527123672</v>
          </cell>
        </row>
        <row r="1837">
          <cell r="A1837">
            <v>182.9</v>
          </cell>
          <cell r="B1837">
            <v>1.070863698344743</v>
          </cell>
          <cell r="C1837">
            <v>0.37336852763564232</v>
          </cell>
          <cell r="D1837">
            <v>0.47515788333662079</v>
          </cell>
          <cell r="E1837">
            <v>0.2363712777199731</v>
          </cell>
          <cell r="F1837">
            <v>0.2287109091412276</v>
          </cell>
          <cell r="G1837">
            <v>0.25088517412836897</v>
          </cell>
        </row>
        <row r="1838">
          <cell r="A1838">
            <v>183</v>
          </cell>
          <cell r="B1838">
            <v>1.069997172867825</v>
          </cell>
          <cell r="C1838">
            <v>0.37342253629898664</v>
          </cell>
          <cell r="D1838">
            <v>0.47514796025480471</v>
          </cell>
          <cell r="E1838">
            <v>0.2363871912527182</v>
          </cell>
          <cell r="F1838">
            <v>0.22871849068906158</v>
          </cell>
          <cell r="G1838">
            <v>0.2508880163642388</v>
          </cell>
        </row>
        <row r="1839">
          <cell r="A1839">
            <v>183.1</v>
          </cell>
          <cell r="B1839">
            <v>1.0691289103696191</v>
          </cell>
          <cell r="C1839">
            <v>0.373476519818633</v>
          </cell>
          <cell r="D1839">
            <v>0.47513808885570635</v>
          </cell>
          <cell r="E1839">
            <v>0.23640310478546328</v>
          </cell>
          <cell r="F1839">
            <v>0.22872605768498033</v>
          </cell>
          <cell r="G1839">
            <v>0.25089085860010862</v>
          </cell>
        </row>
        <row r="1840">
          <cell r="A1840">
            <v>183.2</v>
          </cell>
          <cell r="B1840">
            <v>1.0682589108501248</v>
          </cell>
          <cell r="C1840">
            <v>0.37353050333827925</v>
          </cell>
          <cell r="D1840">
            <v>0.47512821745660805</v>
          </cell>
          <cell r="E1840">
            <v>0.23641901831820836</v>
          </cell>
          <cell r="F1840">
            <v>0.22873363923281431</v>
          </cell>
          <cell r="G1840">
            <v>0.25089371745724087</v>
          </cell>
        </row>
        <row r="1841">
          <cell r="A1841">
            <v>183.3</v>
          </cell>
          <cell r="B1841">
            <v>1.0673871743093424</v>
          </cell>
          <cell r="C1841">
            <v>0.37358448685792561</v>
          </cell>
          <cell r="D1841">
            <v>0.47511844942294534</v>
          </cell>
          <cell r="E1841">
            <v>0.23643491068934075</v>
          </cell>
          <cell r="F1841">
            <v>0.22874120622873306</v>
          </cell>
          <cell r="G1841">
            <v>0.25089657631437312</v>
          </cell>
        </row>
        <row r="1842">
          <cell r="A1842">
            <v>183.4</v>
          </cell>
          <cell r="B1842">
            <v>1.0665138248202208</v>
          </cell>
          <cell r="C1842">
            <v>0.37363847037757186</v>
          </cell>
          <cell r="D1842">
            <v>0.47510873307200041</v>
          </cell>
          <cell r="E1842">
            <v>0.23645080306047314</v>
          </cell>
          <cell r="F1842">
            <v>0.22874878777656704</v>
          </cell>
          <cell r="G1842">
            <v>0.25089943517150537</v>
          </cell>
        </row>
        <row r="1843">
          <cell r="A1843">
            <v>183.5</v>
          </cell>
          <cell r="B1843">
            <v>1.0656388623827604</v>
          </cell>
          <cell r="C1843">
            <v>0.37369245389721822</v>
          </cell>
          <cell r="D1843">
            <v>0.47509901672105548</v>
          </cell>
          <cell r="E1843">
            <v>0.23646669543160551</v>
          </cell>
          <cell r="F1843">
            <v>0.22875635477248579</v>
          </cell>
          <cell r="G1843">
            <v>0.25090229402863767</v>
          </cell>
        </row>
        <row r="1844">
          <cell r="A1844">
            <v>183.6</v>
          </cell>
          <cell r="B1844">
            <v>1.0647620388510624</v>
          </cell>
          <cell r="C1844">
            <v>0.37374643741686453</v>
          </cell>
          <cell r="D1844">
            <v>0.47508940373554615</v>
          </cell>
          <cell r="E1844">
            <v>0.2364825878027379</v>
          </cell>
          <cell r="F1844">
            <v>0.22876393632031977</v>
          </cell>
          <cell r="G1844">
            <v>0.25090515288576987</v>
          </cell>
        </row>
        <row r="1845">
          <cell r="A1845">
            <v>183.7</v>
          </cell>
          <cell r="B1845">
            <v>1.0638837264439744</v>
          </cell>
          <cell r="C1845">
            <v>0.37380042093651084</v>
          </cell>
          <cell r="D1845">
            <v>0.47507979075003681</v>
          </cell>
          <cell r="E1845">
            <v>0.23649848017387029</v>
          </cell>
          <cell r="F1845">
            <v>0.22877151786815375</v>
          </cell>
          <cell r="G1845">
            <v>0.25090801174290212</v>
          </cell>
        </row>
        <row r="1846">
          <cell r="A1846">
            <v>183.8</v>
          </cell>
          <cell r="B1846">
            <v>1.0630036770155984</v>
          </cell>
          <cell r="C1846">
            <v>0.37385440445615714</v>
          </cell>
          <cell r="D1846">
            <v>0.47507028112996302</v>
          </cell>
          <cell r="E1846">
            <v>0.23651435138338997</v>
          </cell>
          <cell r="F1846">
            <v>0.2287790848640725</v>
          </cell>
          <cell r="G1846">
            <v>0.25091087060003436</v>
          </cell>
        </row>
        <row r="1847">
          <cell r="A1847">
            <v>183.9</v>
          </cell>
          <cell r="B1847">
            <v>1.0621221387118325</v>
          </cell>
          <cell r="C1847">
            <v>0.37390838797580345</v>
          </cell>
          <cell r="D1847">
            <v>0.47506077150988923</v>
          </cell>
          <cell r="E1847">
            <v>0.23653022259290968</v>
          </cell>
          <cell r="F1847">
            <v>0.22878666641190648</v>
          </cell>
          <cell r="G1847">
            <v>0.25091372945716661</v>
          </cell>
        </row>
        <row r="1848">
          <cell r="A1848">
            <v>184</v>
          </cell>
          <cell r="B1848">
            <v>1.0612388633867784</v>
          </cell>
          <cell r="C1848">
            <v>0.37396237149544981</v>
          </cell>
          <cell r="D1848">
            <v>0.47505136525525105</v>
          </cell>
          <cell r="E1848">
            <v>0.23654609380242933</v>
          </cell>
          <cell r="F1848">
            <v>0.22879424795974046</v>
          </cell>
          <cell r="G1848">
            <v>0.25091660493556123</v>
          </cell>
        </row>
        <row r="1849">
          <cell r="A1849">
            <v>184.1</v>
          </cell>
          <cell r="B1849">
            <v>1.0603540991863345</v>
          </cell>
          <cell r="C1849">
            <v>0.37401635501509611</v>
          </cell>
          <cell r="D1849">
            <v>0.47504195900061286</v>
          </cell>
          <cell r="E1849">
            <v>0.23656196501194904</v>
          </cell>
          <cell r="F1849">
            <v>0.22880182950757444</v>
          </cell>
          <cell r="G1849">
            <v>0.2509194804139559</v>
          </cell>
        </row>
        <row r="1850">
          <cell r="A1850">
            <v>184.2</v>
          </cell>
          <cell r="B1850">
            <v>1.0594677220375512</v>
          </cell>
          <cell r="C1850">
            <v>0.37407033853474242</v>
          </cell>
          <cell r="D1850">
            <v>0.4750326044286925</v>
          </cell>
          <cell r="E1850">
            <v>0.23657783622146872</v>
          </cell>
          <cell r="F1850">
            <v>0.22880941105540842</v>
          </cell>
          <cell r="G1850">
            <v>0.25092233927108809</v>
          </cell>
        </row>
        <row r="1851">
          <cell r="A1851">
            <v>184.3</v>
          </cell>
          <cell r="B1851">
            <v>1.0585797319404291</v>
          </cell>
          <cell r="C1851">
            <v>0.37412432205438872</v>
          </cell>
          <cell r="D1851">
            <v>0.47502335322220768</v>
          </cell>
          <cell r="E1851">
            <v>0.23659368626937571</v>
          </cell>
          <cell r="F1851">
            <v>0.2288169926032424</v>
          </cell>
          <cell r="G1851">
            <v>0.25092521474948276</v>
          </cell>
        </row>
        <row r="1852">
          <cell r="A1852">
            <v>184.4</v>
          </cell>
          <cell r="B1852">
            <v>1.0576902529679171</v>
          </cell>
          <cell r="C1852">
            <v>0.37417830557403503</v>
          </cell>
          <cell r="D1852">
            <v>0.47501410201572286</v>
          </cell>
          <cell r="E1852">
            <v>0.23660953631728271</v>
          </cell>
          <cell r="F1852">
            <v>0.22882457415107638</v>
          </cell>
          <cell r="G1852">
            <v>0.25092809022787738</v>
          </cell>
        </row>
        <row r="1853">
          <cell r="A1853">
            <v>184.5</v>
          </cell>
          <cell r="B1853">
            <v>1.0567991610470662</v>
          </cell>
          <cell r="C1853">
            <v>0.37423228909368134</v>
          </cell>
          <cell r="D1853">
            <v>0.47500490249195587</v>
          </cell>
          <cell r="E1853">
            <v>0.23662538636518973</v>
          </cell>
          <cell r="F1853">
            <v>0.22883217025082558</v>
          </cell>
          <cell r="G1853">
            <v>0.25093096570627205</v>
          </cell>
        </row>
        <row r="1854">
          <cell r="A1854">
            <v>184.6</v>
          </cell>
          <cell r="B1854">
            <v>1.0559065802508252</v>
          </cell>
          <cell r="C1854">
            <v>0.3742862726133277</v>
          </cell>
          <cell r="D1854">
            <v>0.4749957546509066</v>
          </cell>
          <cell r="E1854">
            <v>0.23664123641309673</v>
          </cell>
          <cell r="F1854">
            <v>0.22883975179865956</v>
          </cell>
          <cell r="G1854">
            <v>0.25093385780592908</v>
          </cell>
        </row>
        <row r="1855">
          <cell r="A1855">
            <v>184.7</v>
          </cell>
          <cell r="B1855">
            <v>1.0550125105791943</v>
          </cell>
          <cell r="C1855">
            <v>0.37434025613297395</v>
          </cell>
          <cell r="D1855">
            <v>0.47498665849257526</v>
          </cell>
          <cell r="E1855">
            <v>0.23665708646100372</v>
          </cell>
          <cell r="F1855">
            <v>0.22884733334649354</v>
          </cell>
          <cell r="G1855">
            <v>0.2509367332843237</v>
          </cell>
        </row>
        <row r="1856">
          <cell r="A1856">
            <v>184.8</v>
          </cell>
          <cell r="B1856">
            <v>1.0541169520321736</v>
          </cell>
          <cell r="C1856">
            <v>0.37439423965262031</v>
          </cell>
          <cell r="D1856">
            <v>0.47497761401696159</v>
          </cell>
          <cell r="E1856">
            <v>0.23667291534729801</v>
          </cell>
          <cell r="F1856">
            <v>0.22885492944624275</v>
          </cell>
          <cell r="G1856">
            <v>0.25093960876271831</v>
          </cell>
        </row>
        <row r="1857">
          <cell r="A1857">
            <v>184.9</v>
          </cell>
          <cell r="B1857">
            <v>1.0532199046097628</v>
          </cell>
          <cell r="C1857">
            <v>0.37444822317226661</v>
          </cell>
          <cell r="D1857">
            <v>0.47496862122406575</v>
          </cell>
          <cell r="E1857">
            <v>0.23668874423359232</v>
          </cell>
          <cell r="F1857">
            <v>0.22886251099407673</v>
          </cell>
          <cell r="G1857">
            <v>0.25094250086237541</v>
          </cell>
        </row>
        <row r="1858">
          <cell r="A1858">
            <v>185</v>
          </cell>
          <cell r="B1858">
            <v>1.0523213683119623</v>
          </cell>
          <cell r="C1858">
            <v>0.37450220669191292</v>
          </cell>
          <cell r="D1858">
            <v>0.47495968011388767</v>
          </cell>
          <cell r="E1858">
            <v>0.23670457311988663</v>
          </cell>
          <cell r="F1858">
            <v>0.22887009254191071</v>
          </cell>
          <cell r="G1858">
            <v>0.25094539296203244</v>
          </cell>
        </row>
        <row r="1859">
          <cell r="A1859">
            <v>185.1</v>
          </cell>
          <cell r="B1859">
            <v>1.0514213431387718</v>
          </cell>
          <cell r="C1859">
            <v>0.37455619021155923</v>
          </cell>
          <cell r="D1859">
            <v>0.47495079068642743</v>
          </cell>
          <cell r="E1859">
            <v>0.23672040200618094</v>
          </cell>
          <cell r="F1859">
            <v>0.22887768864165992</v>
          </cell>
          <cell r="G1859">
            <v>0.25094828506168948</v>
          </cell>
        </row>
        <row r="1860">
          <cell r="A1860">
            <v>185.2</v>
          </cell>
          <cell r="B1860">
            <v>1.0505199531631406</v>
          </cell>
          <cell r="C1860">
            <v>0.37461017373120553</v>
          </cell>
          <cell r="D1860">
            <v>0.47494190125896718</v>
          </cell>
          <cell r="E1860">
            <v>0.23673623089247525</v>
          </cell>
          <cell r="F1860">
            <v>0.22888528474140912</v>
          </cell>
          <cell r="G1860">
            <v>0.2509511605400841</v>
          </cell>
        </row>
        <row r="1861">
          <cell r="A1861">
            <v>185.3</v>
          </cell>
          <cell r="B1861">
            <v>1.0496170743121196</v>
          </cell>
          <cell r="C1861">
            <v>0.37466415725085184</v>
          </cell>
          <cell r="D1861">
            <v>0.47493311519694253</v>
          </cell>
          <cell r="E1861">
            <v>0.23675203861715685</v>
          </cell>
          <cell r="F1861">
            <v>0.2288928662892431</v>
          </cell>
          <cell r="G1861">
            <v>0.25095405263974113</v>
          </cell>
        </row>
        <row r="1862">
          <cell r="A1862">
            <v>185.4</v>
          </cell>
          <cell r="B1862">
            <v>1.0487128306586577</v>
          </cell>
          <cell r="C1862">
            <v>0.3747181407704982</v>
          </cell>
          <cell r="D1862">
            <v>0.47492432913491783</v>
          </cell>
          <cell r="E1862">
            <v>0.23676786750345116</v>
          </cell>
          <cell r="F1862">
            <v>0.22890046238899231</v>
          </cell>
          <cell r="G1862">
            <v>0.25095696136066059</v>
          </cell>
        </row>
        <row r="1863">
          <cell r="A1863">
            <v>185.5</v>
          </cell>
          <cell r="B1863">
            <v>1.0478070981298062</v>
          </cell>
          <cell r="C1863">
            <v>0.37477212429014445</v>
          </cell>
          <cell r="D1863">
            <v>0.47491564643832873</v>
          </cell>
          <cell r="E1863">
            <v>0.23678367522813279</v>
          </cell>
          <cell r="F1863">
            <v>0.22890805848874152</v>
          </cell>
          <cell r="G1863">
            <v>0.25095985346031763</v>
          </cell>
        </row>
        <row r="1864">
          <cell r="A1864">
            <v>185.6</v>
          </cell>
          <cell r="B1864">
            <v>1.0469001248714629</v>
          </cell>
          <cell r="C1864">
            <v>0.37482610780979081</v>
          </cell>
          <cell r="D1864">
            <v>0.47490696374173968</v>
          </cell>
          <cell r="E1864">
            <v>0.23679948295281439</v>
          </cell>
          <cell r="F1864">
            <v>0.2289156400365755</v>
          </cell>
          <cell r="G1864">
            <v>0.25096274555997466</v>
          </cell>
        </row>
        <row r="1865">
          <cell r="A1865">
            <v>185.7</v>
          </cell>
          <cell r="B1865">
            <v>1.0459916627377297</v>
          </cell>
          <cell r="C1865">
            <v>0.3748800661857391</v>
          </cell>
          <cell r="D1865">
            <v>0.47489838441058613</v>
          </cell>
          <cell r="E1865">
            <v>0.2368152695158833</v>
          </cell>
          <cell r="F1865">
            <v>0.2289232361363247</v>
          </cell>
          <cell r="G1865">
            <v>0.25096565428089407</v>
          </cell>
        </row>
        <row r="1866">
          <cell r="A1866">
            <v>185.8</v>
          </cell>
          <cell r="B1866">
            <v>1.0450818358015559</v>
          </cell>
          <cell r="C1866">
            <v>0.37493404970538541</v>
          </cell>
          <cell r="D1866">
            <v>0.47488980507943263</v>
          </cell>
          <cell r="E1866">
            <v>0.23683107724056493</v>
          </cell>
          <cell r="F1866">
            <v>0.22893083223607391</v>
          </cell>
          <cell r="G1866">
            <v>0.25096856300181353</v>
          </cell>
        </row>
        <row r="1867">
          <cell r="A1867">
            <v>185.9</v>
          </cell>
          <cell r="B1867">
            <v>1.044170644062941</v>
          </cell>
          <cell r="C1867">
            <v>0.37498803322503171</v>
          </cell>
          <cell r="D1867">
            <v>0.47488127743099695</v>
          </cell>
          <cell r="E1867">
            <v>0.23684686380363384</v>
          </cell>
          <cell r="F1867">
            <v>0.22893842833582312</v>
          </cell>
          <cell r="G1867">
            <v>0.25097145510147056</v>
          </cell>
        </row>
        <row r="1868">
          <cell r="A1868">
            <v>186</v>
          </cell>
          <cell r="B1868">
            <v>1.043258211594835</v>
          </cell>
          <cell r="C1868">
            <v>0.37504201674467802</v>
          </cell>
          <cell r="D1868">
            <v>0.47487280146527899</v>
          </cell>
          <cell r="E1868">
            <v>0.23686265036670276</v>
          </cell>
          <cell r="F1868">
            <v>0.22894602443557233</v>
          </cell>
          <cell r="G1868">
            <v>0.25097436382239002</v>
          </cell>
        </row>
        <row r="1869">
          <cell r="A1869">
            <v>186.1</v>
          </cell>
          <cell r="B1869">
            <v>1.0423444143242879</v>
          </cell>
          <cell r="C1869">
            <v>0.37509600026432433</v>
          </cell>
          <cell r="D1869">
            <v>0.47486437718227886</v>
          </cell>
          <cell r="E1869">
            <v>0.23687843692977167</v>
          </cell>
          <cell r="F1869">
            <v>0.22895362053532153</v>
          </cell>
          <cell r="G1869">
            <v>0.25097727254330943</v>
          </cell>
        </row>
        <row r="1870">
          <cell r="A1870">
            <v>186.2</v>
          </cell>
          <cell r="B1870">
            <v>1.0414292522513002</v>
          </cell>
          <cell r="C1870">
            <v>0.37514995864027267</v>
          </cell>
          <cell r="D1870">
            <v>0.4748560045819965</v>
          </cell>
          <cell r="E1870">
            <v>0.23689422349284062</v>
          </cell>
          <cell r="F1870">
            <v>0.22896121663507074</v>
          </cell>
          <cell r="G1870">
            <v>0.25098018126422889</v>
          </cell>
        </row>
        <row r="1871">
          <cell r="A1871">
            <v>186.3</v>
          </cell>
          <cell r="B1871">
            <v>1.0405128494488212</v>
          </cell>
          <cell r="C1871">
            <v>0.37520394215991892</v>
          </cell>
          <cell r="D1871">
            <v>0.4748476319817142</v>
          </cell>
          <cell r="E1871">
            <v>0.23690998889429682</v>
          </cell>
          <cell r="F1871">
            <v>0.22896881273481995</v>
          </cell>
          <cell r="G1871">
            <v>0.25098308998514834</v>
          </cell>
        </row>
        <row r="1872">
          <cell r="A1872">
            <v>186.4</v>
          </cell>
          <cell r="B1872">
            <v>1.0395952059168503</v>
          </cell>
          <cell r="C1872">
            <v>0.37525792567956529</v>
          </cell>
          <cell r="D1872">
            <v>0.47483936274686744</v>
          </cell>
          <cell r="E1872">
            <v>0.23692577545736573</v>
          </cell>
          <cell r="F1872">
            <v>0.22897642338648438</v>
          </cell>
          <cell r="G1872">
            <v>0.25098601532733017</v>
          </cell>
        </row>
        <row r="1873">
          <cell r="A1873">
            <v>186.5</v>
          </cell>
          <cell r="B1873">
            <v>1.0386762596189132</v>
          </cell>
          <cell r="C1873">
            <v>0.37531188405551358</v>
          </cell>
          <cell r="D1873">
            <v>0.47483114519473851</v>
          </cell>
          <cell r="E1873">
            <v>0.23694154085882199</v>
          </cell>
          <cell r="F1873">
            <v>0.22898401948623359</v>
          </cell>
          <cell r="G1873">
            <v>0.25098892404824952</v>
          </cell>
        </row>
        <row r="1874">
          <cell r="A1874">
            <v>186.6</v>
          </cell>
          <cell r="B1874">
            <v>1.0377560105550101</v>
          </cell>
          <cell r="C1874">
            <v>0.37536586757515988</v>
          </cell>
          <cell r="D1874">
            <v>0.47482292764260953</v>
          </cell>
          <cell r="E1874">
            <v>0.23695730626027819</v>
          </cell>
          <cell r="F1874">
            <v>0.2289916155859828</v>
          </cell>
          <cell r="G1874">
            <v>0.2509918493904314</v>
          </cell>
        </row>
        <row r="1875">
          <cell r="A1875">
            <v>186.7</v>
          </cell>
          <cell r="B1875">
            <v>1.0368345827980898</v>
          </cell>
          <cell r="C1875">
            <v>0.37541985109480619</v>
          </cell>
          <cell r="D1875">
            <v>0.47481476177319831</v>
          </cell>
          <cell r="E1875">
            <v>0.23697305050012174</v>
          </cell>
          <cell r="F1875">
            <v>0.22899921168573201</v>
          </cell>
          <cell r="G1875">
            <v>0.2509947581113508</v>
          </cell>
        </row>
        <row r="1876">
          <cell r="A1876">
            <v>186.8</v>
          </cell>
          <cell r="B1876">
            <v>1.0359119143116782</v>
          </cell>
          <cell r="C1876">
            <v>0.37547380947075443</v>
          </cell>
          <cell r="D1876">
            <v>0.47480669926922281</v>
          </cell>
          <cell r="E1876">
            <v>0.23698881590157794</v>
          </cell>
          <cell r="F1876">
            <v>0.22900682233739644</v>
          </cell>
          <cell r="G1876">
            <v>0.25099768345353268</v>
          </cell>
        </row>
        <row r="1877">
          <cell r="A1877">
            <v>186.9</v>
          </cell>
          <cell r="B1877">
            <v>1.0349880050957749</v>
          </cell>
          <cell r="C1877">
            <v>0.37552779299040079</v>
          </cell>
          <cell r="D1877">
            <v>0.4747986367652472</v>
          </cell>
          <cell r="E1877">
            <v>0.23700456014142149</v>
          </cell>
          <cell r="F1877">
            <v>0.22901441843714565</v>
          </cell>
          <cell r="G1877">
            <v>0.25100060879571451</v>
          </cell>
        </row>
        <row r="1878">
          <cell r="A1878">
            <v>187</v>
          </cell>
          <cell r="B1878">
            <v>1.0340629171868545</v>
          </cell>
          <cell r="C1878">
            <v>0.37558177651004709</v>
          </cell>
          <cell r="D1878">
            <v>0.47479062594398941</v>
          </cell>
          <cell r="E1878">
            <v>0.23702032554287772</v>
          </cell>
          <cell r="F1878">
            <v>0.22902202908881009</v>
          </cell>
          <cell r="G1878">
            <v>0.25100353413789633</v>
          </cell>
        </row>
        <row r="1879">
          <cell r="A1879">
            <v>187.1</v>
          </cell>
          <cell r="B1879">
            <v>1.0331366505849173</v>
          </cell>
          <cell r="C1879">
            <v>0.37563573488599539</v>
          </cell>
          <cell r="D1879">
            <v>0.47478266680544939</v>
          </cell>
          <cell r="E1879">
            <v>0.23703606978272126</v>
          </cell>
          <cell r="F1879">
            <v>0.22902962518855929</v>
          </cell>
          <cell r="G1879">
            <v>0.25100645948007816</v>
          </cell>
        </row>
        <row r="1880">
          <cell r="A1880">
            <v>187.2</v>
          </cell>
          <cell r="B1880">
            <v>1.032209205289963</v>
          </cell>
          <cell r="C1880">
            <v>0.37568971840564169</v>
          </cell>
          <cell r="D1880">
            <v>0.47477470766690943</v>
          </cell>
          <cell r="E1880">
            <v>0.23705179286095207</v>
          </cell>
          <cell r="F1880">
            <v>0.22903723584022373</v>
          </cell>
          <cell r="G1880">
            <v>0.25100940144352235</v>
          </cell>
        </row>
        <row r="1881">
          <cell r="A1881">
            <v>187.3</v>
          </cell>
          <cell r="B1881">
            <v>1.0312805813019916</v>
          </cell>
          <cell r="C1881">
            <v>0.37574367678159004</v>
          </cell>
          <cell r="D1881">
            <v>0.47476685189380502</v>
          </cell>
          <cell r="E1881">
            <v>0.23706753710079562</v>
          </cell>
          <cell r="F1881">
            <v>0.22904484649188817</v>
          </cell>
          <cell r="G1881">
            <v>0.25101232678570418</v>
          </cell>
        </row>
        <row r="1882">
          <cell r="A1882">
            <v>187.4</v>
          </cell>
          <cell r="B1882">
            <v>1.0303508406574782</v>
          </cell>
          <cell r="C1882">
            <v>0.37579766030123629</v>
          </cell>
          <cell r="D1882">
            <v>0.47475904780341832</v>
          </cell>
          <cell r="E1882">
            <v>0.23708326017902645</v>
          </cell>
          <cell r="F1882">
            <v>0.22905244259163737</v>
          </cell>
          <cell r="G1882">
            <v>0.25101525212788606</v>
          </cell>
        </row>
        <row r="1883">
          <cell r="A1883">
            <v>187.5</v>
          </cell>
          <cell r="B1883">
            <v>1.0294199833564219</v>
          </cell>
          <cell r="C1883">
            <v>0.37585161867718458</v>
          </cell>
          <cell r="D1883">
            <v>0.47475124371303173</v>
          </cell>
          <cell r="E1883">
            <v>0.23709900441887</v>
          </cell>
          <cell r="F1883">
            <v>0.22906005324330181</v>
          </cell>
          <cell r="G1883">
            <v>0.2510181940913303</v>
          </cell>
        </row>
        <row r="1884">
          <cell r="A1884">
            <v>187.6</v>
          </cell>
          <cell r="B1884">
            <v>1.0284879473623487</v>
          </cell>
          <cell r="C1884">
            <v>0.37590560219683095</v>
          </cell>
          <cell r="D1884">
            <v>0.47474349130536292</v>
          </cell>
          <cell r="E1884">
            <v>0.23711472749710083</v>
          </cell>
          <cell r="F1884">
            <v>0.22906766389496624</v>
          </cell>
          <cell r="G1884">
            <v>0.2510211360547745</v>
          </cell>
        </row>
        <row r="1885">
          <cell r="A1885">
            <v>187.7</v>
          </cell>
          <cell r="B1885">
            <v>1.0275548567482078</v>
          </cell>
          <cell r="C1885">
            <v>0.37595956057277918</v>
          </cell>
          <cell r="D1885">
            <v>0.47473579058041188</v>
          </cell>
          <cell r="E1885">
            <v>0.23713045057533169</v>
          </cell>
          <cell r="F1885">
            <v>0.22907527454663068</v>
          </cell>
          <cell r="G1885">
            <v>0.25102407801821869</v>
          </cell>
        </row>
        <row r="1886">
          <cell r="A1886">
            <v>187.8</v>
          </cell>
          <cell r="B1886">
            <v>1.0266206494775243</v>
          </cell>
          <cell r="C1886">
            <v>0.37601354409242554</v>
          </cell>
          <cell r="D1886">
            <v>0.47472814153817866</v>
          </cell>
          <cell r="E1886">
            <v>0.23714615249194981</v>
          </cell>
          <cell r="F1886">
            <v>0.22908288519829512</v>
          </cell>
          <cell r="G1886">
            <v>0.25102701998166294</v>
          </cell>
        </row>
        <row r="1887">
          <cell r="A1887">
            <v>187.9</v>
          </cell>
          <cell r="B1887">
            <v>1.0256853875867731</v>
          </cell>
          <cell r="C1887">
            <v>0.37606750246837384</v>
          </cell>
          <cell r="D1887">
            <v>0.47472054417866316</v>
          </cell>
          <cell r="E1887">
            <v>0.23716187557018067</v>
          </cell>
          <cell r="F1887">
            <v>0.22909049584995955</v>
          </cell>
          <cell r="G1887">
            <v>0.25102996194510718</v>
          </cell>
        </row>
        <row r="1888">
          <cell r="A1888">
            <v>188</v>
          </cell>
          <cell r="B1888">
            <v>1.0247490090394793</v>
          </cell>
          <cell r="C1888">
            <v>0.37612146084432213</v>
          </cell>
          <cell r="D1888">
            <v>0.47471299850186549</v>
          </cell>
          <cell r="E1888">
            <v>0.23717757748679882</v>
          </cell>
          <cell r="F1888">
            <v>0.22909810650162399</v>
          </cell>
          <cell r="G1888">
            <v>0.25103290390855143</v>
          </cell>
        </row>
        <row r="1889">
          <cell r="A1889">
            <v>188.1</v>
          </cell>
          <cell r="B1889">
            <v>1.0238116379085926</v>
          </cell>
          <cell r="C1889">
            <v>0.37617544436396844</v>
          </cell>
          <cell r="D1889">
            <v>0.47470550450778565</v>
          </cell>
          <cell r="E1889">
            <v>0.23719327940341697</v>
          </cell>
          <cell r="F1889">
            <v>0.22910571715328842</v>
          </cell>
          <cell r="G1889">
            <v>0.25103584587199562</v>
          </cell>
        </row>
        <row r="1890">
          <cell r="A1890">
            <v>188.2</v>
          </cell>
          <cell r="B1890">
            <v>1.0228731501211632</v>
          </cell>
          <cell r="C1890">
            <v>0.37622940273991673</v>
          </cell>
          <cell r="D1890">
            <v>0.47469801051370575</v>
          </cell>
          <cell r="E1890">
            <v>0.23720898132003512</v>
          </cell>
          <cell r="F1890">
            <v>0.22911332780495286</v>
          </cell>
          <cell r="G1890">
            <v>0.25103880445670224</v>
          </cell>
        </row>
        <row r="1891">
          <cell r="A1891">
            <v>188.3</v>
          </cell>
          <cell r="B1891">
            <v>1.0219337317866153</v>
          </cell>
          <cell r="C1891">
            <v>0.37628336111586502</v>
          </cell>
          <cell r="D1891">
            <v>0.47469061988506145</v>
          </cell>
          <cell r="E1891">
            <v>0.23722468323665324</v>
          </cell>
          <cell r="F1891">
            <v>0.2291209384566173</v>
          </cell>
          <cell r="G1891">
            <v>0.25104174642014648</v>
          </cell>
        </row>
        <row r="1892">
          <cell r="A1892">
            <v>188.4</v>
          </cell>
          <cell r="B1892">
            <v>1.0209931967955248</v>
          </cell>
          <cell r="C1892">
            <v>0.37633734463551133</v>
          </cell>
          <cell r="D1892">
            <v>0.47468322925641721</v>
          </cell>
          <cell r="E1892">
            <v>0.23724036399165874</v>
          </cell>
          <cell r="F1892">
            <v>0.22912854910828173</v>
          </cell>
          <cell r="G1892">
            <v>0.25104470500485315</v>
          </cell>
        </row>
        <row r="1893">
          <cell r="A1893">
            <v>188.5</v>
          </cell>
          <cell r="B1893">
            <v>1.0200517312573156</v>
          </cell>
          <cell r="C1893">
            <v>0.37639130301145962</v>
          </cell>
          <cell r="D1893">
            <v>0.47467589031049073</v>
          </cell>
          <cell r="E1893">
            <v>0.23725604474666417</v>
          </cell>
          <cell r="F1893">
            <v>0.2291361743118614</v>
          </cell>
          <cell r="G1893">
            <v>0.25104766358955971</v>
          </cell>
        </row>
        <row r="1894">
          <cell r="A1894">
            <v>188.6</v>
          </cell>
          <cell r="B1894">
            <v>1.0191092731355131</v>
          </cell>
          <cell r="C1894">
            <v>0.37644526138740791</v>
          </cell>
          <cell r="D1894">
            <v>0.47466860304728203</v>
          </cell>
          <cell r="E1894">
            <v>0.2372717466632823</v>
          </cell>
          <cell r="F1894">
            <v>0.22914378496352583</v>
          </cell>
          <cell r="G1894">
            <v>0.25105062217426638</v>
          </cell>
        </row>
        <row r="1895">
          <cell r="A1895">
            <v>188.7</v>
          </cell>
          <cell r="B1895">
            <v>1.0181658224301176</v>
          </cell>
          <cell r="C1895">
            <v>0.37649921976335621</v>
          </cell>
          <cell r="D1895">
            <v>0.47466136746679111</v>
          </cell>
          <cell r="E1895">
            <v>0.2372874062566751</v>
          </cell>
          <cell r="F1895">
            <v>0.22915139561519027</v>
          </cell>
          <cell r="G1895">
            <v>0.25105358075897299</v>
          </cell>
        </row>
        <row r="1896">
          <cell r="A1896">
            <v>188.8</v>
          </cell>
          <cell r="B1896">
            <v>1.0172214411776033</v>
          </cell>
          <cell r="C1896">
            <v>0.37655320328300251</v>
          </cell>
          <cell r="D1896">
            <v>0.47465413188630018</v>
          </cell>
          <cell r="E1896">
            <v>0.23730308701168054</v>
          </cell>
          <cell r="F1896">
            <v>0.22915902081876993</v>
          </cell>
          <cell r="G1896">
            <v>0.25105653934367961</v>
          </cell>
        </row>
        <row r="1897">
          <cell r="A1897">
            <v>188.9</v>
          </cell>
          <cell r="B1897">
            <v>1.0162760673414957</v>
          </cell>
          <cell r="C1897">
            <v>0.37660716165895081</v>
          </cell>
          <cell r="D1897">
            <v>0.47464699967124491</v>
          </cell>
          <cell r="E1897">
            <v>0.23731876776668598</v>
          </cell>
          <cell r="F1897">
            <v>0.22916663147043437</v>
          </cell>
          <cell r="G1897">
            <v>0.25105949792838622</v>
          </cell>
        </row>
        <row r="1898">
          <cell r="A1898">
            <v>189</v>
          </cell>
          <cell r="B1898">
            <v>1.0153297629582694</v>
          </cell>
          <cell r="C1898">
            <v>0.3766611200348991</v>
          </cell>
          <cell r="D1898">
            <v>0.47463986745618958</v>
          </cell>
          <cell r="E1898">
            <v>0.23733442736007876</v>
          </cell>
          <cell r="F1898">
            <v>0.22917425667401403</v>
          </cell>
          <cell r="G1898">
            <v>0.25106245651309289</v>
          </cell>
        </row>
        <row r="1899">
          <cell r="A1899">
            <v>189.1</v>
          </cell>
          <cell r="B1899">
            <v>1.014382590064399</v>
          </cell>
          <cell r="C1899">
            <v>0.37671507841084739</v>
          </cell>
          <cell r="D1899">
            <v>0.47463278692385202</v>
          </cell>
          <cell r="E1899">
            <v>0.23735008695347151</v>
          </cell>
          <cell r="F1899">
            <v>0.22918186732567847</v>
          </cell>
          <cell r="G1899">
            <v>0.25106543171906187</v>
          </cell>
        </row>
        <row r="1900">
          <cell r="A1900">
            <v>189.2</v>
          </cell>
          <cell r="B1900">
            <v>1.0134344245869353</v>
          </cell>
          <cell r="C1900">
            <v>0.37676903678679574</v>
          </cell>
          <cell r="D1900">
            <v>0.4746257580742323</v>
          </cell>
          <cell r="E1900">
            <v>0.23736574654686426</v>
          </cell>
          <cell r="F1900">
            <v>0.22918949252925813</v>
          </cell>
          <cell r="G1900">
            <v>0.25106839030376848</v>
          </cell>
        </row>
        <row r="1901">
          <cell r="A1901">
            <v>189.3</v>
          </cell>
          <cell r="B1901">
            <v>1.0124854526353022</v>
          </cell>
          <cell r="C1901">
            <v>0.37682299516274398</v>
          </cell>
          <cell r="D1901">
            <v>0.47461878090733034</v>
          </cell>
          <cell r="E1901">
            <v>0.23738140614025702</v>
          </cell>
          <cell r="F1901">
            <v>0.2291971177328378</v>
          </cell>
          <cell r="G1901">
            <v>0.25107136550973752</v>
          </cell>
        </row>
        <row r="1902">
          <cell r="A1902">
            <v>189.4</v>
          </cell>
          <cell r="B1902">
            <v>1.0115355501365504</v>
          </cell>
          <cell r="C1902">
            <v>0.37687695353869227</v>
          </cell>
          <cell r="D1902">
            <v>0.47461185542314616</v>
          </cell>
          <cell r="E1902">
            <v>0.2373970657336498</v>
          </cell>
          <cell r="F1902">
            <v>0.22920472838450223</v>
          </cell>
          <cell r="G1902">
            <v>0.2510743407157065</v>
          </cell>
        </row>
        <row r="1903">
          <cell r="A1903">
            <v>189.5</v>
          </cell>
          <cell r="B1903">
            <v>1.0105847791271545</v>
          </cell>
          <cell r="C1903">
            <v>0.37693091191464057</v>
          </cell>
          <cell r="D1903">
            <v>0.47460492993896203</v>
          </cell>
          <cell r="E1903">
            <v>0.23741270416542987</v>
          </cell>
          <cell r="F1903">
            <v>0.2292123535880819</v>
          </cell>
          <cell r="G1903">
            <v>0.25107731592167554</v>
          </cell>
        </row>
        <row r="1904">
          <cell r="A1904">
            <v>189.6</v>
          </cell>
          <cell r="B1904">
            <v>1.0096331396071143</v>
          </cell>
          <cell r="C1904">
            <v>0.37698487029058886</v>
          </cell>
          <cell r="D1904">
            <v>0.47459810782021344</v>
          </cell>
          <cell r="E1904">
            <v>0.23742836375882262</v>
          </cell>
          <cell r="F1904">
            <v>0.22921997879166156</v>
          </cell>
          <cell r="G1904">
            <v>0.25108029112764457</v>
          </cell>
        </row>
        <row r="1905">
          <cell r="A1905">
            <v>189.7</v>
          </cell>
          <cell r="B1905">
            <v>1.0086806936129049</v>
          </cell>
          <cell r="C1905">
            <v>0.37703882866653721</v>
          </cell>
          <cell r="D1905">
            <v>0.47459128570146486</v>
          </cell>
          <cell r="E1905">
            <v>0.23744400219060269</v>
          </cell>
          <cell r="F1905">
            <v>0.22922760399524122</v>
          </cell>
          <cell r="G1905">
            <v>0.25108326633361361</v>
          </cell>
        </row>
        <row r="1906">
          <cell r="A1906">
            <v>189.8</v>
          </cell>
          <cell r="B1906">
            <v>1.007727379108051</v>
          </cell>
          <cell r="C1906">
            <v>0.3770927870424855</v>
          </cell>
          <cell r="D1906">
            <v>0.4745845152654341</v>
          </cell>
          <cell r="E1906">
            <v>0.23745961946077007</v>
          </cell>
          <cell r="F1906">
            <v>0.22923522919882089</v>
          </cell>
          <cell r="G1906">
            <v>0.25108624153958264</v>
          </cell>
        </row>
        <row r="1907">
          <cell r="A1907">
            <v>189.9</v>
          </cell>
          <cell r="B1907">
            <v>1.0067732581290278</v>
          </cell>
          <cell r="C1907">
            <v>0.37714674541843374</v>
          </cell>
          <cell r="D1907">
            <v>0.47457779651212112</v>
          </cell>
          <cell r="E1907">
            <v>0.23747525789255017</v>
          </cell>
          <cell r="F1907">
            <v>0.22924285440240055</v>
          </cell>
          <cell r="G1907">
            <v>0.25108923336681399</v>
          </cell>
        </row>
        <row r="1908">
          <cell r="A1908">
            <v>190</v>
          </cell>
          <cell r="B1908">
            <v>1.005818330675835</v>
          </cell>
          <cell r="C1908">
            <v>0.37720070379438203</v>
          </cell>
          <cell r="D1908">
            <v>0.47457112944152591</v>
          </cell>
          <cell r="E1908">
            <v>0.23749089632433021</v>
          </cell>
          <cell r="F1908">
            <v>0.22925047960598022</v>
          </cell>
          <cell r="G1908">
            <v>0.25109220857278308</v>
          </cell>
        </row>
        <row r="1909">
          <cell r="A1909">
            <v>190.1</v>
          </cell>
          <cell r="B1909">
            <v>1.0048625967484728</v>
          </cell>
          <cell r="C1909">
            <v>0.37725466217033032</v>
          </cell>
          <cell r="D1909">
            <v>0.47456446237093075</v>
          </cell>
          <cell r="E1909">
            <v>0.23750651359449759</v>
          </cell>
          <cell r="F1909">
            <v>0.22925810480955988</v>
          </cell>
          <cell r="G1909">
            <v>0.25109520040001448</v>
          </cell>
        </row>
        <row r="1910">
          <cell r="A1910">
            <v>190.2</v>
          </cell>
          <cell r="B1910">
            <v>1.0039061183834157</v>
          </cell>
          <cell r="C1910">
            <v>0.3773085954025806</v>
          </cell>
          <cell r="D1910">
            <v>0.47455789866577108</v>
          </cell>
          <cell r="E1910">
            <v>0.23752213086466498</v>
          </cell>
          <cell r="F1910">
            <v>0.22926573001313955</v>
          </cell>
          <cell r="G1910">
            <v>0.25109819222724589</v>
          </cell>
        </row>
        <row r="1911">
          <cell r="A1911">
            <v>190.3</v>
          </cell>
          <cell r="B1911">
            <v>1.0029488335441887</v>
          </cell>
          <cell r="C1911">
            <v>0.3773625537785289</v>
          </cell>
          <cell r="D1911">
            <v>0.47455133496061153</v>
          </cell>
          <cell r="E1911">
            <v>0.23753774813483233</v>
          </cell>
          <cell r="F1911">
            <v>0.22927335521671921</v>
          </cell>
          <cell r="G1911">
            <v>0.25110118405447734</v>
          </cell>
        </row>
        <row r="1912">
          <cell r="A1912">
            <v>190.4</v>
          </cell>
          <cell r="B1912">
            <v>1.0019908042672672</v>
          </cell>
          <cell r="C1912">
            <v>0.37741651215447719</v>
          </cell>
          <cell r="D1912">
            <v>0.47454482293816969</v>
          </cell>
          <cell r="E1912">
            <v>0.23755336540499972</v>
          </cell>
          <cell r="F1912">
            <v>0.22928098042029887</v>
          </cell>
          <cell r="G1912">
            <v>0.25110417588170869</v>
          </cell>
        </row>
        <row r="1913">
          <cell r="A1913">
            <v>190.5</v>
          </cell>
          <cell r="B1913">
            <v>1.0010320925891252</v>
          </cell>
          <cell r="C1913">
            <v>0.37747047053042554</v>
          </cell>
          <cell r="D1913">
            <v>0.47453836259844567</v>
          </cell>
          <cell r="E1913">
            <v>0.23756896151355439</v>
          </cell>
          <cell r="F1913">
            <v>0.22928860562387854</v>
          </cell>
          <cell r="G1913">
            <v>0.25110716770894015</v>
          </cell>
        </row>
        <row r="1914">
          <cell r="A1914">
            <v>190.6</v>
          </cell>
          <cell r="B1914">
            <v>1.0000725744368135</v>
          </cell>
          <cell r="C1914">
            <v>0.37752440376267576</v>
          </cell>
          <cell r="D1914">
            <v>0.47453190225872166</v>
          </cell>
          <cell r="E1914">
            <v>0.2375845787837218</v>
          </cell>
          <cell r="F1914">
            <v>0.22929624537937343</v>
          </cell>
          <cell r="G1914">
            <v>0.25111015953617155</v>
          </cell>
        </row>
        <row r="1915">
          <cell r="A1915">
            <v>190.7</v>
          </cell>
          <cell r="B1915">
            <v>0.99911237388328167</v>
          </cell>
          <cell r="C1915">
            <v>0.37757836213862411</v>
          </cell>
          <cell r="D1915">
            <v>0.47452554528443325</v>
          </cell>
          <cell r="E1915">
            <v>0.23760017489227647</v>
          </cell>
          <cell r="F1915">
            <v>0.2293038705829531</v>
          </cell>
          <cell r="G1915">
            <v>0.25111315136340301</v>
          </cell>
        </row>
        <row r="1916">
          <cell r="A1916">
            <v>190.8</v>
          </cell>
          <cell r="B1916">
            <v>0.99815149092852928</v>
          </cell>
          <cell r="C1916">
            <v>0.37763232051457241</v>
          </cell>
          <cell r="D1916">
            <v>0.47451918831014478</v>
          </cell>
          <cell r="E1916">
            <v>0.23761577100083114</v>
          </cell>
          <cell r="F1916">
            <v>0.22931149578653276</v>
          </cell>
          <cell r="G1916">
            <v>0.25111615981189678</v>
          </cell>
        </row>
        <row r="1917">
          <cell r="A1917">
            <v>190.9</v>
          </cell>
          <cell r="B1917">
            <v>0.99718986353608197</v>
          </cell>
          <cell r="C1917">
            <v>0.37768625374682269</v>
          </cell>
          <cell r="D1917">
            <v>0.47451288301857414</v>
          </cell>
          <cell r="E1917">
            <v>0.23763136710938584</v>
          </cell>
          <cell r="F1917">
            <v>0.22931913554202765</v>
          </cell>
          <cell r="G1917">
            <v>0.25111915163912824</v>
          </cell>
        </row>
        <row r="1918">
          <cell r="A1918">
            <v>191</v>
          </cell>
          <cell r="B1918">
            <v>0.99622761577888896</v>
          </cell>
          <cell r="C1918">
            <v>0.37774021212277098</v>
          </cell>
          <cell r="D1918">
            <v>0.47450662940972127</v>
          </cell>
          <cell r="E1918">
            <v>0.23764696321794052</v>
          </cell>
          <cell r="F1918">
            <v>0.22932676074560732</v>
          </cell>
          <cell r="G1918">
            <v>0.251122160087622</v>
          </cell>
        </row>
        <row r="1919">
          <cell r="A1919">
            <v>191.1</v>
          </cell>
          <cell r="B1919">
            <v>0.99526468562047554</v>
          </cell>
          <cell r="C1919">
            <v>0.37779414535502126</v>
          </cell>
          <cell r="D1919">
            <v>0.47450042748358617</v>
          </cell>
          <cell r="E1919">
            <v>0.2376625381648825</v>
          </cell>
          <cell r="F1919">
            <v>0.22933440050110221</v>
          </cell>
          <cell r="G1919">
            <v>0.25112516853611583</v>
          </cell>
        </row>
        <row r="1920">
          <cell r="A1920">
            <v>191.2</v>
          </cell>
          <cell r="B1920">
            <v>0.99430107306084181</v>
          </cell>
          <cell r="C1920">
            <v>0.3778481037309695</v>
          </cell>
          <cell r="D1920">
            <v>0.47449422555745113</v>
          </cell>
          <cell r="E1920">
            <v>0.23767811311182449</v>
          </cell>
          <cell r="F1920">
            <v>0.22934202570468187</v>
          </cell>
          <cell r="G1920">
            <v>0.25112817698460965</v>
          </cell>
        </row>
        <row r="1921">
          <cell r="A1921">
            <v>191.3</v>
          </cell>
          <cell r="B1921">
            <v>0.99333684013646217</v>
          </cell>
          <cell r="C1921">
            <v>0.37790203696321978</v>
          </cell>
          <cell r="D1921">
            <v>0.47448807531403381</v>
          </cell>
          <cell r="E1921">
            <v>0.23769368805876648</v>
          </cell>
          <cell r="F1921">
            <v>0.22934966546017677</v>
          </cell>
          <cell r="G1921">
            <v>0.25113118543310348</v>
          </cell>
        </row>
        <row r="1922">
          <cell r="A1922">
            <v>191.4</v>
          </cell>
          <cell r="B1922">
            <v>0.99237198684733685</v>
          </cell>
          <cell r="C1922">
            <v>0.37795599533916807</v>
          </cell>
          <cell r="D1922">
            <v>0.47448197675333437</v>
          </cell>
          <cell r="E1922">
            <v>0.23770926300570847</v>
          </cell>
          <cell r="F1922">
            <v>0.22935729066375643</v>
          </cell>
          <cell r="G1922">
            <v>0.25113419388159725</v>
          </cell>
        </row>
        <row r="1923">
          <cell r="A1923">
            <v>191.5</v>
          </cell>
          <cell r="B1923">
            <v>0.99140645115699111</v>
          </cell>
          <cell r="C1923">
            <v>0.37800992857141835</v>
          </cell>
          <cell r="D1923">
            <v>0.4744759298753527</v>
          </cell>
          <cell r="E1923">
            <v>0.23772483795265048</v>
          </cell>
          <cell r="F1923">
            <v>0.22936493041925132</v>
          </cell>
          <cell r="G1923">
            <v>0.25113720233009112</v>
          </cell>
        </row>
        <row r="1924">
          <cell r="A1924">
            <v>191.6</v>
          </cell>
          <cell r="B1924">
            <v>0.99044041917484871</v>
          </cell>
          <cell r="C1924">
            <v>0.37806386180366863</v>
          </cell>
          <cell r="D1924">
            <v>0.4744699346800888</v>
          </cell>
          <cell r="E1924">
            <v>0.23774041289959247</v>
          </cell>
          <cell r="F1924">
            <v>0.22937257017474622</v>
          </cell>
          <cell r="G1924">
            <v>0.25114021077858489</v>
          </cell>
        </row>
        <row r="1925">
          <cell r="A1925">
            <v>191.7</v>
          </cell>
          <cell r="B1925">
            <v>0.98947370479148611</v>
          </cell>
          <cell r="C1925">
            <v>0.37811782017961693</v>
          </cell>
          <cell r="D1925">
            <v>0.4744639394848249</v>
          </cell>
          <cell r="E1925">
            <v>0.23775596668492174</v>
          </cell>
          <cell r="F1925">
            <v>0.22938019537832588</v>
          </cell>
          <cell r="G1925">
            <v>0.25114323584834114</v>
          </cell>
        </row>
        <row r="1926">
          <cell r="A1926">
            <v>191.8</v>
          </cell>
          <cell r="B1926">
            <v>0.98850649411632652</v>
          </cell>
          <cell r="C1926">
            <v>0.37817175341186721</v>
          </cell>
          <cell r="D1926">
            <v>0.47445804765499655</v>
          </cell>
          <cell r="E1926">
            <v>0.23777152047025105</v>
          </cell>
          <cell r="F1926">
            <v>0.22938783513382077</v>
          </cell>
          <cell r="G1926">
            <v>0.25114626091809733</v>
          </cell>
        </row>
        <row r="1927">
          <cell r="A1927">
            <v>191.9</v>
          </cell>
          <cell r="B1927">
            <v>0.98753866307642146</v>
          </cell>
          <cell r="C1927">
            <v>0.37822568664411749</v>
          </cell>
          <cell r="D1927">
            <v>0.47445215582516825</v>
          </cell>
          <cell r="E1927">
            <v>0.23778707425558035</v>
          </cell>
          <cell r="F1927">
            <v>0.22939547488931566</v>
          </cell>
          <cell r="G1927">
            <v>0.25114926936659115</v>
          </cell>
        </row>
        <row r="1928">
          <cell r="A1928">
            <v>192</v>
          </cell>
          <cell r="B1928">
            <v>0.98657027370824502</v>
          </cell>
          <cell r="C1928">
            <v>0.37827961987636777</v>
          </cell>
          <cell r="D1928">
            <v>0.47444631567805773</v>
          </cell>
          <cell r="E1928">
            <v>0.23780262804090965</v>
          </cell>
          <cell r="F1928">
            <v>0.22940311464481056</v>
          </cell>
          <cell r="G1928">
            <v>0.25115229443634735</v>
          </cell>
        </row>
        <row r="1929">
          <cell r="A1929">
            <v>192.1</v>
          </cell>
          <cell r="B1929">
            <v>0.98560138804827213</v>
          </cell>
          <cell r="C1929">
            <v>0.37833357825231606</v>
          </cell>
          <cell r="D1929">
            <v>0.4744404755309472</v>
          </cell>
          <cell r="E1929">
            <v>0.23781816066462624</v>
          </cell>
          <cell r="F1929">
            <v>0.22941075440030545</v>
          </cell>
          <cell r="G1929">
            <v>0.25115531950610359</v>
          </cell>
        </row>
        <row r="1930">
          <cell r="A1930">
            <v>192.2</v>
          </cell>
          <cell r="B1930">
            <v>0.98463194406002796</v>
          </cell>
          <cell r="C1930">
            <v>0.37838751148456634</v>
          </cell>
          <cell r="D1930">
            <v>0.47443473874927228</v>
          </cell>
          <cell r="E1930">
            <v>0.23783371444995555</v>
          </cell>
          <cell r="F1930">
            <v>0.22941839415580034</v>
          </cell>
          <cell r="G1930">
            <v>0.25115834457585978</v>
          </cell>
        </row>
        <row r="1931">
          <cell r="A1931">
            <v>192.3</v>
          </cell>
          <cell r="B1931">
            <v>0.9836619417435124</v>
          </cell>
          <cell r="C1931">
            <v>0.37844144471681657</v>
          </cell>
          <cell r="D1931">
            <v>0.47442900196759735</v>
          </cell>
          <cell r="E1931">
            <v>0.23784924707367214</v>
          </cell>
          <cell r="F1931">
            <v>0.22942603391129524</v>
          </cell>
          <cell r="G1931">
            <v>0.25116136964561597</v>
          </cell>
        </row>
        <row r="1932">
          <cell r="A1932">
            <v>192.4</v>
          </cell>
          <cell r="B1932">
            <v>0.98269150517167503</v>
          </cell>
          <cell r="C1932">
            <v>0.37849537794906685</v>
          </cell>
          <cell r="D1932">
            <v>0.47442331686864025</v>
          </cell>
          <cell r="E1932">
            <v>0.23786477969738876</v>
          </cell>
          <cell r="F1932">
            <v>0.22943367366679013</v>
          </cell>
          <cell r="G1932">
            <v>0.25116441133663459</v>
          </cell>
        </row>
        <row r="1933">
          <cell r="A1933">
            <v>192.5</v>
          </cell>
          <cell r="B1933">
            <v>0.98172051027156626</v>
          </cell>
          <cell r="C1933">
            <v>0.37854931118131713</v>
          </cell>
          <cell r="D1933">
            <v>0.47441768345240087</v>
          </cell>
          <cell r="E1933">
            <v>0.23788031232110535</v>
          </cell>
          <cell r="F1933">
            <v>0.22944131342228502</v>
          </cell>
          <cell r="G1933">
            <v>0.25116743640639078</v>
          </cell>
        </row>
        <row r="1934">
          <cell r="A1934">
            <v>192.6</v>
          </cell>
          <cell r="B1934">
            <v>0.98074908111613568</v>
          </cell>
          <cell r="C1934">
            <v>0.37860324441356741</v>
          </cell>
          <cell r="D1934">
            <v>0.47441205003616155</v>
          </cell>
          <cell r="E1934">
            <v>0.23789584494482197</v>
          </cell>
          <cell r="F1934">
            <v>0.22944895317777991</v>
          </cell>
          <cell r="G1934">
            <v>0.25117047809740944</v>
          </cell>
        </row>
        <row r="1935">
          <cell r="A1935">
            <v>192.7</v>
          </cell>
          <cell r="B1935">
            <v>0.97977721770538284</v>
          </cell>
          <cell r="C1935">
            <v>0.37865717764581774</v>
          </cell>
          <cell r="D1935">
            <v>0.47440651998535777</v>
          </cell>
          <cell r="E1935">
            <v>0.23791135640692587</v>
          </cell>
          <cell r="F1935">
            <v>0.22945660748519003</v>
          </cell>
          <cell r="G1935">
            <v>0.25117350316716563</v>
          </cell>
        </row>
        <row r="1936">
          <cell r="A1936">
            <v>192.8</v>
          </cell>
          <cell r="B1936">
            <v>0.97880485800283346</v>
          </cell>
          <cell r="C1936">
            <v>0.37871111087806797</v>
          </cell>
          <cell r="D1936">
            <v>0.47440098993455398</v>
          </cell>
          <cell r="E1936">
            <v>0.23792688903064249</v>
          </cell>
          <cell r="F1936">
            <v>0.22946424724068493</v>
          </cell>
          <cell r="G1936">
            <v>0.25117654485818419</v>
          </cell>
        </row>
        <row r="1937">
          <cell r="A1937">
            <v>192.9</v>
          </cell>
          <cell r="B1937">
            <v>0.97783200200848741</v>
          </cell>
          <cell r="C1937">
            <v>0.37876504411031825</v>
          </cell>
          <cell r="D1937">
            <v>0.47439551156646803</v>
          </cell>
          <cell r="E1937">
            <v>0.23794240049274637</v>
          </cell>
          <cell r="F1937">
            <v>0.22947188699617982</v>
          </cell>
          <cell r="G1937">
            <v>0.25117958654920286</v>
          </cell>
        </row>
        <row r="1938">
          <cell r="A1938">
            <v>193</v>
          </cell>
          <cell r="B1938">
            <v>0.97685877379529384</v>
          </cell>
          <cell r="C1938">
            <v>0.37881897734256853</v>
          </cell>
          <cell r="D1938">
            <v>0.47439003319838202</v>
          </cell>
          <cell r="E1938">
            <v>0.2379579119548503</v>
          </cell>
          <cell r="F1938">
            <v>0.22947952675167471</v>
          </cell>
          <cell r="G1938">
            <v>0.25118262824022147</v>
          </cell>
        </row>
        <row r="1939">
          <cell r="A1939">
            <v>193.1</v>
          </cell>
          <cell r="B1939">
            <v>0.97588511132677835</v>
          </cell>
          <cell r="C1939">
            <v>0.3788728854311208</v>
          </cell>
          <cell r="D1939">
            <v>0.47438465819573167</v>
          </cell>
          <cell r="E1939">
            <v>0.23797342341695421</v>
          </cell>
          <cell r="F1939">
            <v>0.22948718105908483</v>
          </cell>
          <cell r="G1939">
            <v>0.25118566993124003</v>
          </cell>
        </row>
        <row r="1940">
          <cell r="A1940">
            <v>193.2</v>
          </cell>
          <cell r="B1940">
            <v>0.97491107663941523</v>
          </cell>
          <cell r="C1940">
            <v>0.37892681866337108</v>
          </cell>
          <cell r="D1940">
            <v>0.47437928319308126</v>
          </cell>
          <cell r="E1940">
            <v>0.23798891371744543</v>
          </cell>
          <cell r="F1940">
            <v>0.22949482081457973</v>
          </cell>
          <cell r="G1940">
            <v>0.2511887116222587</v>
          </cell>
        </row>
        <row r="1941">
          <cell r="A1941">
            <v>193.3</v>
          </cell>
          <cell r="B1941">
            <v>0.97393660769673018</v>
          </cell>
          <cell r="C1941">
            <v>0.37898075189562136</v>
          </cell>
          <cell r="D1941">
            <v>0.47437395987314868</v>
          </cell>
          <cell r="E1941">
            <v>0.23800442517954934</v>
          </cell>
          <cell r="F1941">
            <v>0.22950247512198985</v>
          </cell>
          <cell r="G1941">
            <v>0.25119176993453968</v>
          </cell>
        </row>
        <row r="1942">
          <cell r="A1942">
            <v>193.4</v>
          </cell>
          <cell r="B1942">
            <v>0.97296176653519761</v>
          </cell>
          <cell r="C1942">
            <v>0.37903468512787158</v>
          </cell>
          <cell r="D1942">
            <v>0.47436868823593387</v>
          </cell>
          <cell r="E1942">
            <v>0.23801991548004056</v>
          </cell>
          <cell r="F1942">
            <v>0.22951011487748474</v>
          </cell>
          <cell r="G1942">
            <v>0.25119481162555823</v>
          </cell>
        </row>
        <row r="1943">
          <cell r="A1943">
            <v>193.5</v>
          </cell>
          <cell r="B1943">
            <v>0.97198649111834301</v>
          </cell>
          <cell r="C1943">
            <v>0.37908859321642385</v>
          </cell>
          <cell r="D1943">
            <v>0.47436341659871906</v>
          </cell>
          <cell r="E1943">
            <v>0.23803540578053178</v>
          </cell>
          <cell r="F1943">
            <v>0.22951776918489486</v>
          </cell>
          <cell r="G1943">
            <v>0.25119786993783932</v>
          </cell>
        </row>
        <row r="1944">
          <cell r="A1944">
            <v>193.6</v>
          </cell>
          <cell r="B1944">
            <v>0.9710109055191154</v>
          </cell>
          <cell r="C1944">
            <v>0.37914252644867413</v>
          </cell>
          <cell r="D1944">
            <v>0.47435819664422202</v>
          </cell>
          <cell r="E1944">
            <v>0.23805089608102301</v>
          </cell>
          <cell r="F1944">
            <v>0.22952540894038975</v>
          </cell>
          <cell r="G1944">
            <v>0.25120091162885788</v>
          </cell>
        </row>
        <row r="1945">
          <cell r="A1945">
            <v>193.7</v>
          </cell>
          <cell r="B1945">
            <v>0.97003500973751511</v>
          </cell>
          <cell r="C1945">
            <v>0.37919645968092441</v>
          </cell>
          <cell r="D1945">
            <v>0.47435302837244281</v>
          </cell>
          <cell r="E1945">
            <v>0.2380663863815142</v>
          </cell>
          <cell r="F1945">
            <v>0.22953306324779987</v>
          </cell>
          <cell r="G1945">
            <v>0.25120396994113886</v>
          </cell>
        </row>
        <row r="1946">
          <cell r="A1946">
            <v>193.8</v>
          </cell>
          <cell r="B1946">
            <v>0.96905874173706719</v>
          </cell>
          <cell r="C1946">
            <v>0.37925036776947668</v>
          </cell>
          <cell r="D1946">
            <v>0.47434791178338143</v>
          </cell>
          <cell r="E1946">
            <v>0.23808185552039274</v>
          </cell>
          <cell r="F1946">
            <v>0.22954071755520999</v>
          </cell>
          <cell r="G1946">
            <v>0.2512070282534199</v>
          </cell>
        </row>
        <row r="1947">
          <cell r="A1947">
            <v>193.9</v>
          </cell>
          <cell r="B1947">
            <v>0.96808216355424637</v>
          </cell>
          <cell r="C1947">
            <v>0.37930430100172691</v>
          </cell>
          <cell r="D1947">
            <v>0.47434284687703776</v>
          </cell>
          <cell r="E1947">
            <v>0.23809732465927128</v>
          </cell>
          <cell r="F1947">
            <v>0.22954835731070489</v>
          </cell>
          <cell r="G1947">
            <v>0.25121008656570093</v>
          </cell>
        </row>
        <row r="1948">
          <cell r="A1948">
            <v>194</v>
          </cell>
          <cell r="B1948">
            <v>0.96710521315257814</v>
          </cell>
          <cell r="C1948">
            <v>0.37935820909027923</v>
          </cell>
          <cell r="D1948">
            <v>0.47433778197069409</v>
          </cell>
          <cell r="E1948">
            <v>0.23811281495976247</v>
          </cell>
          <cell r="F1948">
            <v>0.22955601161811501</v>
          </cell>
          <cell r="G1948">
            <v>0.25121314487798191</v>
          </cell>
        </row>
        <row r="1949">
          <cell r="A1949">
            <v>194.1</v>
          </cell>
          <cell r="B1949">
            <v>0.96612801460501163</v>
          </cell>
          <cell r="C1949">
            <v>0.37941211717883144</v>
          </cell>
          <cell r="D1949">
            <v>0.47433276874706826</v>
          </cell>
          <cell r="E1949">
            <v>0.23812828409864101</v>
          </cell>
          <cell r="F1949">
            <v>0.22956366592552513</v>
          </cell>
          <cell r="G1949">
            <v>0.25121620319026294</v>
          </cell>
        </row>
        <row r="1950">
          <cell r="A1950">
            <v>194.2</v>
          </cell>
          <cell r="B1950">
            <v>0.96515050587507223</v>
          </cell>
          <cell r="C1950">
            <v>0.37946605041108172</v>
          </cell>
          <cell r="D1950">
            <v>0.47432780720616025</v>
          </cell>
          <cell r="E1950">
            <v>0.23814373207590686</v>
          </cell>
          <cell r="F1950">
            <v>0.22957132023293525</v>
          </cell>
          <cell r="G1950">
            <v>0.25121927812380634</v>
          </cell>
        </row>
        <row r="1951">
          <cell r="A1951">
            <v>194.3</v>
          </cell>
          <cell r="B1951">
            <v>0.96417274899923444</v>
          </cell>
          <cell r="C1951">
            <v>0.37951995849963399</v>
          </cell>
          <cell r="D1951">
            <v>0.47432284566525218</v>
          </cell>
          <cell r="E1951">
            <v>0.23815920121478537</v>
          </cell>
          <cell r="F1951">
            <v>0.22957897454034537</v>
          </cell>
          <cell r="G1951">
            <v>0.25122233643608732</v>
          </cell>
        </row>
        <row r="1952">
          <cell r="A1952">
            <v>194.4</v>
          </cell>
          <cell r="B1952">
            <v>0.96319468194102376</v>
          </cell>
          <cell r="C1952">
            <v>0.37957386658818626</v>
          </cell>
          <cell r="D1952">
            <v>0.47431798748977971</v>
          </cell>
          <cell r="E1952">
            <v>0.23817467035366391</v>
          </cell>
          <cell r="F1952">
            <v>0.22958662884775549</v>
          </cell>
          <cell r="G1952">
            <v>0.25122541136963072</v>
          </cell>
        </row>
        <row r="1953">
          <cell r="A1953">
            <v>194.5</v>
          </cell>
          <cell r="B1953">
            <v>0.96221636673691469</v>
          </cell>
          <cell r="C1953">
            <v>0.37962779982043648</v>
          </cell>
          <cell r="D1953">
            <v>0.47431312931430725</v>
          </cell>
          <cell r="E1953">
            <v>0.23819011833092973</v>
          </cell>
          <cell r="F1953">
            <v>0.22959426860325038</v>
          </cell>
          <cell r="G1953">
            <v>0.25122848630317413</v>
          </cell>
        </row>
        <row r="1954">
          <cell r="A1954">
            <v>194.6</v>
          </cell>
          <cell r="B1954">
            <v>0.96123786542338208</v>
          </cell>
          <cell r="C1954">
            <v>0.37968170790898881</v>
          </cell>
          <cell r="D1954">
            <v>0.47430832282155261</v>
          </cell>
          <cell r="E1954">
            <v>0.23820556630819556</v>
          </cell>
          <cell r="F1954">
            <v>0.22960192291066051</v>
          </cell>
          <cell r="G1954">
            <v>0.25123154461545516</v>
          </cell>
        </row>
        <row r="1955">
          <cell r="A1955">
            <v>194.7</v>
          </cell>
          <cell r="B1955">
            <v>0.96025905392747635</v>
          </cell>
          <cell r="C1955">
            <v>0.37973561599754102</v>
          </cell>
          <cell r="D1955">
            <v>0.47430351632879791</v>
          </cell>
          <cell r="E1955">
            <v>0.23822101428546139</v>
          </cell>
          <cell r="F1955">
            <v>0.22960959176998585</v>
          </cell>
          <cell r="G1955">
            <v>0.25123461954899851</v>
          </cell>
        </row>
        <row r="1956">
          <cell r="A1956">
            <v>194.8</v>
          </cell>
          <cell r="B1956">
            <v>0.95928005632214708</v>
          </cell>
          <cell r="C1956">
            <v>0.37978952408609329</v>
          </cell>
          <cell r="D1956">
            <v>0.47429876151876105</v>
          </cell>
          <cell r="E1956">
            <v>0.23823644110111453</v>
          </cell>
          <cell r="F1956">
            <v>0.22961724607739598</v>
          </cell>
          <cell r="G1956">
            <v>0.25123769448254191</v>
          </cell>
        </row>
        <row r="1957">
          <cell r="A1957">
            <v>194.9</v>
          </cell>
          <cell r="B1957">
            <v>0.95830087260739394</v>
          </cell>
          <cell r="C1957">
            <v>0.37984343217464556</v>
          </cell>
          <cell r="D1957">
            <v>0.4742940583914419</v>
          </cell>
          <cell r="E1957">
            <v>0.23825188907838038</v>
          </cell>
          <cell r="F1957">
            <v>0.2296249003848061</v>
          </cell>
          <cell r="G1957">
            <v>0.25124078603734773</v>
          </cell>
        </row>
        <row r="1958">
          <cell r="A1958">
            <v>195</v>
          </cell>
          <cell r="B1958">
            <v>0.95732144074674264</v>
          </cell>
          <cell r="C1958">
            <v>0.37989734026319782</v>
          </cell>
          <cell r="D1958">
            <v>0.47428940694684063</v>
          </cell>
          <cell r="E1958">
            <v>0.23826731589403352</v>
          </cell>
          <cell r="F1958">
            <v>0.22963255469221622</v>
          </cell>
          <cell r="G1958">
            <v>0.25124386097089113</v>
          </cell>
        </row>
        <row r="1959">
          <cell r="A1959">
            <v>195.1</v>
          </cell>
          <cell r="B1959">
            <v>0.95634182277666746</v>
          </cell>
          <cell r="C1959">
            <v>0.37995124835175009</v>
          </cell>
          <cell r="D1959">
            <v>0.47428480718495714</v>
          </cell>
          <cell r="E1959">
            <v>0.23828276387129935</v>
          </cell>
          <cell r="F1959">
            <v>0.22964020899962634</v>
          </cell>
          <cell r="G1959">
            <v>0.25124693590443453</v>
          </cell>
        </row>
        <row r="1960">
          <cell r="A1960">
            <v>195.2</v>
          </cell>
          <cell r="B1960">
            <v>0.95536208073364315</v>
          </cell>
          <cell r="C1960">
            <v>0.38000515644030231</v>
          </cell>
          <cell r="D1960">
            <v>0.47428020742307359</v>
          </cell>
          <cell r="E1960">
            <v>0.23829819068695249</v>
          </cell>
          <cell r="F1960">
            <v>0.22964786330703646</v>
          </cell>
          <cell r="G1960">
            <v>0.25125002745924035</v>
          </cell>
        </row>
        <row r="1961">
          <cell r="A1961">
            <v>195.3</v>
          </cell>
          <cell r="B1961">
            <v>0.95438209054472056</v>
          </cell>
          <cell r="C1961">
            <v>0.38005906452885457</v>
          </cell>
          <cell r="D1961">
            <v>0.47427565934390786</v>
          </cell>
          <cell r="E1961">
            <v>0.23831359634099292</v>
          </cell>
          <cell r="F1961">
            <v>0.22965553216636181</v>
          </cell>
          <cell r="G1961">
            <v>0.25125311901404612</v>
          </cell>
        </row>
        <row r="1962">
          <cell r="A1962">
            <v>195.4</v>
          </cell>
          <cell r="B1962">
            <v>0.95340203831932335</v>
          </cell>
          <cell r="C1962">
            <v>0.38011297261740684</v>
          </cell>
          <cell r="D1962">
            <v>0.4742711112647422</v>
          </cell>
          <cell r="E1962">
            <v>0.23832902315664609</v>
          </cell>
          <cell r="F1962">
            <v>0.22966318647377193</v>
          </cell>
          <cell r="G1962">
            <v>0.25125619394758952</v>
          </cell>
        </row>
        <row r="1963">
          <cell r="A1963">
            <v>195.5</v>
          </cell>
          <cell r="B1963">
            <v>0.95242179998450238</v>
          </cell>
          <cell r="C1963">
            <v>0.38016688070595911</v>
          </cell>
          <cell r="D1963">
            <v>0.47426666655101207</v>
          </cell>
          <cell r="E1963">
            <v>0.2383444499722992</v>
          </cell>
          <cell r="F1963">
            <v>0.22967084078118205</v>
          </cell>
          <cell r="G1963">
            <v>0.25125928550239529</v>
          </cell>
        </row>
        <row r="1964">
          <cell r="A1964">
            <v>195.6</v>
          </cell>
          <cell r="B1964">
            <v>0.95144143757673239</v>
          </cell>
          <cell r="C1964">
            <v>0.38022078879451132</v>
          </cell>
          <cell r="D1964">
            <v>0.47426222183728195</v>
          </cell>
          <cell r="E1964">
            <v>0.23835985562633966</v>
          </cell>
          <cell r="F1964">
            <v>0.2296785096405074</v>
          </cell>
          <cell r="G1964">
            <v>0.25126237705720117</v>
          </cell>
        </row>
        <row r="1965">
          <cell r="A1965">
            <v>195.7</v>
          </cell>
          <cell r="B1965">
            <v>0.95046095109601314</v>
          </cell>
          <cell r="C1965">
            <v>0.38027467173936558</v>
          </cell>
          <cell r="D1965">
            <v>0.4742578288062696</v>
          </cell>
          <cell r="E1965">
            <v>0.23837526128038009</v>
          </cell>
          <cell r="F1965">
            <v>0.22968616394791752</v>
          </cell>
          <cell r="G1965">
            <v>0.25126546861200694</v>
          </cell>
        </row>
        <row r="1966">
          <cell r="A1966">
            <v>195.8</v>
          </cell>
          <cell r="B1966">
            <v>0.94948034054234465</v>
          </cell>
          <cell r="C1966">
            <v>0.38032857982791785</v>
          </cell>
          <cell r="D1966">
            <v>0.47425343577525725</v>
          </cell>
          <cell r="E1966">
            <v>0.23839066693442057</v>
          </cell>
          <cell r="F1966">
            <v>0.22969383280724287</v>
          </cell>
          <cell r="G1966">
            <v>0.25126857678807513</v>
          </cell>
        </row>
        <row r="1967">
          <cell r="A1967">
            <v>195.9</v>
          </cell>
          <cell r="B1967">
            <v>0.94849960591572713</v>
          </cell>
          <cell r="C1967">
            <v>0.38038248791647011</v>
          </cell>
          <cell r="D1967">
            <v>0.4742491461096805</v>
          </cell>
          <cell r="E1967">
            <v>0.238406072588461</v>
          </cell>
          <cell r="F1967">
            <v>0.22970148711465299</v>
          </cell>
          <cell r="G1967">
            <v>0.25127166834288089</v>
          </cell>
        </row>
        <row r="1968">
          <cell r="A1968">
            <v>196</v>
          </cell>
          <cell r="B1968">
            <v>0.94751887128910961</v>
          </cell>
          <cell r="C1968">
            <v>0.38043637086132437</v>
          </cell>
          <cell r="D1968">
            <v>0.47424485644410375</v>
          </cell>
          <cell r="E1968">
            <v>0.23842145708088874</v>
          </cell>
          <cell r="F1968">
            <v>0.22970915597397834</v>
          </cell>
          <cell r="G1968">
            <v>0.25127475989768672</v>
          </cell>
        </row>
        <row r="1969">
          <cell r="A1969">
            <v>196.1</v>
          </cell>
          <cell r="B1969">
            <v>0.94653801258954284</v>
          </cell>
          <cell r="C1969">
            <v>0.38049027894987658</v>
          </cell>
          <cell r="D1969">
            <v>0.474240566778527</v>
          </cell>
          <cell r="E1969">
            <v>0.2384368627349292</v>
          </cell>
          <cell r="F1969">
            <v>0.22971681028138846</v>
          </cell>
          <cell r="G1969">
            <v>0.25127786807375491</v>
          </cell>
        </row>
        <row r="1970">
          <cell r="A1970">
            <v>196.2</v>
          </cell>
          <cell r="B1970">
            <v>0.94555709185350156</v>
          </cell>
          <cell r="C1970">
            <v>0.38054416189473084</v>
          </cell>
          <cell r="D1970">
            <v>0.47423638047838584</v>
          </cell>
          <cell r="E1970">
            <v>0.23845224722735694</v>
          </cell>
          <cell r="F1970">
            <v>0.22972447914071381</v>
          </cell>
          <cell r="G1970">
            <v>0.2512809762498231</v>
          </cell>
        </row>
        <row r="1971">
          <cell r="A1971">
            <v>196.3</v>
          </cell>
          <cell r="B1971">
            <v>0.94457610908098566</v>
          </cell>
          <cell r="C1971">
            <v>0.38059806998328305</v>
          </cell>
          <cell r="D1971">
            <v>0.47423219417824464</v>
          </cell>
          <cell r="E1971">
            <v>0.23846763171978472</v>
          </cell>
          <cell r="F1971">
            <v>0.22973213344812393</v>
          </cell>
          <cell r="G1971">
            <v>0.25128406780462886</v>
          </cell>
        </row>
        <row r="1972">
          <cell r="A1972">
            <v>196.4</v>
          </cell>
          <cell r="B1972">
            <v>0.94359506427199524</v>
          </cell>
          <cell r="C1972">
            <v>0.3806519529281373</v>
          </cell>
          <cell r="D1972">
            <v>0.47422805956082126</v>
          </cell>
          <cell r="E1972">
            <v>0.23848301621221246</v>
          </cell>
          <cell r="F1972">
            <v>0.22973980230744928</v>
          </cell>
          <cell r="G1972">
            <v>0.25128717598069705</v>
          </cell>
        </row>
        <row r="1973">
          <cell r="A1973">
            <v>196.5</v>
          </cell>
          <cell r="B1973">
            <v>0.94261401946300483</v>
          </cell>
          <cell r="C1973">
            <v>0.38070583587299156</v>
          </cell>
          <cell r="D1973">
            <v>0.47422397662611571</v>
          </cell>
          <cell r="E1973">
            <v>0.23849837954302749</v>
          </cell>
          <cell r="F1973">
            <v>0.22974747116677463</v>
          </cell>
          <cell r="G1973">
            <v>0.2512902841567653</v>
          </cell>
        </row>
        <row r="1974">
          <cell r="A1974">
            <v>196.6</v>
          </cell>
          <cell r="B1974">
            <v>0.94163291261753979</v>
          </cell>
          <cell r="C1974">
            <v>0.38075974396154383</v>
          </cell>
          <cell r="D1974">
            <v>0.4742198936914101</v>
          </cell>
          <cell r="E1974">
            <v>0.23851376403545527</v>
          </cell>
          <cell r="F1974">
            <v>0.22975514002609998</v>
          </cell>
          <cell r="G1974">
            <v>0.25129339233283349</v>
          </cell>
        </row>
        <row r="1975">
          <cell r="A1975">
            <v>196.7</v>
          </cell>
          <cell r="B1975">
            <v>0.94065180577207474</v>
          </cell>
          <cell r="C1975">
            <v>0.38081362690639808</v>
          </cell>
          <cell r="D1975">
            <v>0.47421586243942232</v>
          </cell>
          <cell r="E1975">
            <v>0.23852912736627033</v>
          </cell>
          <cell r="F1975">
            <v>0.2297627943335101</v>
          </cell>
          <cell r="G1975">
            <v>0.2512965171301641</v>
          </cell>
        </row>
        <row r="1976">
          <cell r="A1976">
            <v>196.8</v>
          </cell>
          <cell r="B1976">
            <v>0.93967076096308422</v>
          </cell>
          <cell r="C1976">
            <v>0.38086750985125234</v>
          </cell>
          <cell r="D1976">
            <v>0.47421188287015231</v>
          </cell>
          <cell r="E1976">
            <v>0.23854449069708542</v>
          </cell>
          <cell r="F1976">
            <v>0.22977046319283545</v>
          </cell>
          <cell r="G1976">
            <v>0.25129962530623229</v>
          </cell>
        </row>
        <row r="1977">
          <cell r="A1977">
            <v>196.9</v>
          </cell>
          <cell r="B1977">
            <v>0.93868965411761929</v>
          </cell>
          <cell r="C1977">
            <v>0.38092139279610648</v>
          </cell>
          <cell r="D1977">
            <v>0.47420790330088231</v>
          </cell>
          <cell r="E1977">
            <v>0.23855985402790045</v>
          </cell>
          <cell r="F1977">
            <v>0.2297781320521608</v>
          </cell>
          <cell r="G1977">
            <v>0.2513027501035629</v>
          </cell>
        </row>
        <row r="1978">
          <cell r="A1978">
            <v>197</v>
          </cell>
          <cell r="B1978">
            <v>0.93770860930862876</v>
          </cell>
          <cell r="C1978">
            <v>0.38097527574096074</v>
          </cell>
          <cell r="D1978">
            <v>0.47420397541433013</v>
          </cell>
          <cell r="E1978">
            <v>0.23857521735871551</v>
          </cell>
          <cell r="F1978">
            <v>0.22978580091148615</v>
          </cell>
          <cell r="G1978">
            <v>0.25130585827963109</v>
          </cell>
        </row>
        <row r="1979">
          <cell r="A1979">
            <v>197.1</v>
          </cell>
          <cell r="B1979">
            <v>0.93672756449963823</v>
          </cell>
          <cell r="C1979">
            <v>0.38102918382951306</v>
          </cell>
          <cell r="D1979">
            <v>0.47420009921049572</v>
          </cell>
          <cell r="E1979">
            <v>0.2385905806895306</v>
          </cell>
          <cell r="F1979">
            <v>0.2297934697708115</v>
          </cell>
          <cell r="G1979">
            <v>0.25130898307696165</v>
          </cell>
        </row>
        <row r="1980">
          <cell r="A1980">
            <v>197.2</v>
          </cell>
          <cell r="B1980">
            <v>0.93574658172712244</v>
          </cell>
          <cell r="C1980">
            <v>0.38108306677436726</v>
          </cell>
          <cell r="D1980">
            <v>0.47419627468937908</v>
          </cell>
          <cell r="E1980">
            <v>0.23860592285873294</v>
          </cell>
          <cell r="F1980">
            <v>0.22980113863013685</v>
          </cell>
          <cell r="G1980">
            <v>0.25131210787429226</v>
          </cell>
        </row>
        <row r="1981">
          <cell r="A1981">
            <v>197.3</v>
          </cell>
          <cell r="B1981">
            <v>0.93476559895460654</v>
          </cell>
          <cell r="C1981">
            <v>0.38113692457552345</v>
          </cell>
          <cell r="D1981">
            <v>0.47419245016826245</v>
          </cell>
          <cell r="E1981">
            <v>0.238621286189548</v>
          </cell>
          <cell r="F1981">
            <v>0.2298088074894622</v>
          </cell>
          <cell r="G1981">
            <v>0.25131523267162287</v>
          </cell>
        </row>
        <row r="1982">
          <cell r="A1982">
            <v>197.4</v>
          </cell>
          <cell r="B1982">
            <v>0.93378474025503988</v>
          </cell>
          <cell r="C1982">
            <v>0.38119080752037771</v>
          </cell>
          <cell r="D1982">
            <v>0.47418867732986364</v>
          </cell>
          <cell r="E1982">
            <v>0.23863662835875035</v>
          </cell>
          <cell r="F1982">
            <v>0.22981647634878755</v>
          </cell>
          <cell r="G1982">
            <v>0.25131835746895342</v>
          </cell>
        </row>
        <row r="1983">
          <cell r="A1983">
            <v>197.5</v>
          </cell>
          <cell r="B1983">
            <v>0.93280394359194774</v>
          </cell>
          <cell r="C1983">
            <v>0.38124469046523196</v>
          </cell>
          <cell r="D1983">
            <v>0.47418490449146478</v>
          </cell>
          <cell r="E1983">
            <v>0.23865197052795276</v>
          </cell>
          <cell r="F1983">
            <v>0.2298241452081129</v>
          </cell>
          <cell r="G1983">
            <v>0.25132148226628404</v>
          </cell>
        </row>
        <row r="1984">
          <cell r="A1984">
            <v>197.6</v>
          </cell>
          <cell r="B1984">
            <v>0.93182320896533011</v>
          </cell>
          <cell r="C1984">
            <v>0.38129857341008622</v>
          </cell>
          <cell r="D1984">
            <v>0.47418123501850157</v>
          </cell>
          <cell r="E1984">
            <v>0.23866729153554242</v>
          </cell>
          <cell r="F1984">
            <v>0.22983181406743824</v>
          </cell>
          <cell r="G1984">
            <v>0.25132460706361465</v>
          </cell>
        </row>
        <row r="1985">
          <cell r="A1985">
            <v>197.7</v>
          </cell>
          <cell r="B1985">
            <v>0.93084259841166173</v>
          </cell>
          <cell r="C1985">
            <v>0.38135245635494042</v>
          </cell>
          <cell r="D1985">
            <v>0.4741775655455383</v>
          </cell>
          <cell r="E1985">
            <v>0.2386826337047448</v>
          </cell>
          <cell r="F1985">
            <v>0.22983949747867882</v>
          </cell>
          <cell r="G1985">
            <v>0.25132774848220762</v>
          </cell>
        </row>
        <row r="1986">
          <cell r="A1986">
            <v>197.8</v>
          </cell>
          <cell r="B1986">
            <v>0.92986204989446797</v>
          </cell>
          <cell r="C1986">
            <v>0.38140633929979467</v>
          </cell>
          <cell r="D1986">
            <v>0.4741738960725751</v>
          </cell>
          <cell r="E1986">
            <v>0.23869795471233446</v>
          </cell>
          <cell r="F1986">
            <v>0.22984716633800417</v>
          </cell>
          <cell r="G1986">
            <v>0.25133087327953818</v>
          </cell>
        </row>
        <row r="1987">
          <cell r="A1987">
            <v>197.9</v>
          </cell>
          <cell r="B1987">
            <v>0.92888168748669786</v>
          </cell>
          <cell r="C1987">
            <v>0.38146019710095086</v>
          </cell>
          <cell r="D1987">
            <v>0.47417032996504743</v>
          </cell>
          <cell r="E1987">
            <v>0.23871329688153684</v>
          </cell>
          <cell r="F1987">
            <v>0.22985483519732952</v>
          </cell>
          <cell r="G1987">
            <v>0.25133401469813121</v>
          </cell>
        </row>
        <row r="1988">
          <cell r="A1988">
            <v>198</v>
          </cell>
          <cell r="B1988">
            <v>0.92790138711540227</v>
          </cell>
          <cell r="C1988">
            <v>0.38151408004580512</v>
          </cell>
          <cell r="D1988">
            <v>0.47416676385751971</v>
          </cell>
          <cell r="E1988">
            <v>0.2387286178891265</v>
          </cell>
          <cell r="F1988">
            <v>0.22986250405665487</v>
          </cell>
          <cell r="G1988">
            <v>0.25133713949546177</v>
          </cell>
        </row>
        <row r="1989">
          <cell r="A1989">
            <v>198.1</v>
          </cell>
          <cell r="B1989">
            <v>0.92692121081705603</v>
          </cell>
          <cell r="C1989">
            <v>0.38156793784696136</v>
          </cell>
          <cell r="D1989">
            <v>0.47416324943270988</v>
          </cell>
          <cell r="E1989">
            <v>0.23874393889671619</v>
          </cell>
          <cell r="F1989">
            <v>0.22987018746789545</v>
          </cell>
          <cell r="G1989">
            <v>0.2513402809140548</v>
          </cell>
        </row>
        <row r="1990">
          <cell r="A1990">
            <v>198.2</v>
          </cell>
          <cell r="B1990">
            <v>0.92594122062813344</v>
          </cell>
          <cell r="C1990">
            <v>0.38162182079181561</v>
          </cell>
          <cell r="D1990">
            <v>0.47415973500790004</v>
          </cell>
          <cell r="E1990">
            <v>0.23875923874269317</v>
          </cell>
          <cell r="F1990">
            <v>0.2298778563272208</v>
          </cell>
          <cell r="G1990">
            <v>0.25134342233264778</v>
          </cell>
        </row>
        <row r="1991">
          <cell r="A1991">
            <v>198.3</v>
          </cell>
          <cell r="B1991">
            <v>0.92496135451215999</v>
          </cell>
          <cell r="C1991">
            <v>0.3816756785929718</v>
          </cell>
          <cell r="D1991">
            <v>0.47415627226580792</v>
          </cell>
          <cell r="E1991">
            <v>0.23877455975028283</v>
          </cell>
          <cell r="F1991">
            <v>0.22988552518654615</v>
          </cell>
          <cell r="G1991">
            <v>0.25134656375124076</v>
          </cell>
        </row>
        <row r="1992">
          <cell r="A1992">
            <v>198.4</v>
          </cell>
          <cell r="B1992">
            <v>0.9239816745056102</v>
          </cell>
          <cell r="C1992">
            <v>0.38172956153782606</v>
          </cell>
          <cell r="D1992">
            <v>0.47415286120643363</v>
          </cell>
          <cell r="E1992">
            <v>0.23878985959625981</v>
          </cell>
          <cell r="F1992">
            <v>0.22989320859778672</v>
          </cell>
          <cell r="G1992">
            <v>0.2513497217910961</v>
          </cell>
        </row>
        <row r="1993">
          <cell r="A1993">
            <v>198.5</v>
          </cell>
          <cell r="B1993">
            <v>0.92300218060848427</v>
          </cell>
          <cell r="C1993">
            <v>0.3817834193389823</v>
          </cell>
          <cell r="D1993">
            <v>0.47414950182977716</v>
          </cell>
          <cell r="E1993">
            <v>0.23880515944223682</v>
          </cell>
          <cell r="F1993">
            <v>0.22990087745711207</v>
          </cell>
          <cell r="G1993">
            <v>0.25135286320968908</v>
          </cell>
        </row>
        <row r="1994">
          <cell r="A1994">
            <v>198.6</v>
          </cell>
          <cell r="B1994">
            <v>0.92202281078430737</v>
          </cell>
          <cell r="C1994">
            <v>0.38183727714013849</v>
          </cell>
          <cell r="D1994">
            <v>0.47414614245312064</v>
          </cell>
          <cell r="E1994">
            <v>0.2388204592882138</v>
          </cell>
          <cell r="F1994">
            <v>0.22990856086835265</v>
          </cell>
          <cell r="G1994">
            <v>0.25135600462828206</v>
          </cell>
        </row>
        <row r="1995">
          <cell r="A1995">
            <v>198.7</v>
          </cell>
          <cell r="B1995">
            <v>0.92104368910602896</v>
          </cell>
          <cell r="C1995">
            <v>0.38189113494129473</v>
          </cell>
          <cell r="D1995">
            <v>0.47414283475918195</v>
          </cell>
          <cell r="E1995">
            <v>0.23883575913419078</v>
          </cell>
          <cell r="F1995">
            <v>0.229916229727678</v>
          </cell>
          <cell r="G1995">
            <v>0.25135916266813746</v>
          </cell>
        </row>
        <row r="1996">
          <cell r="A1996">
            <v>198.8</v>
          </cell>
          <cell r="B1996">
            <v>0.9200647535371741</v>
          </cell>
          <cell r="C1996">
            <v>0.38194501788614899</v>
          </cell>
          <cell r="D1996">
            <v>0.4741395270652432</v>
          </cell>
          <cell r="E1996">
            <v>0.23885105898016776</v>
          </cell>
          <cell r="F1996">
            <v>0.22992391313891858</v>
          </cell>
          <cell r="G1996">
            <v>0.25136230408673049</v>
          </cell>
        </row>
        <row r="1997">
          <cell r="A1997">
            <v>198.9</v>
          </cell>
          <cell r="B1997">
            <v>0.91908606611421773</v>
          </cell>
          <cell r="C1997">
            <v>0.38199887568730517</v>
          </cell>
          <cell r="D1997">
            <v>0.47413632273674011</v>
          </cell>
          <cell r="E1997">
            <v>0.23886633766453202</v>
          </cell>
          <cell r="F1997">
            <v>0.22993159655015916</v>
          </cell>
          <cell r="G1997">
            <v>0.25136546212658584</v>
          </cell>
        </row>
        <row r="1998">
          <cell r="A1998">
            <v>199</v>
          </cell>
          <cell r="B1998">
            <v>0.91810756480068501</v>
          </cell>
          <cell r="C1998">
            <v>0.38205273348846142</v>
          </cell>
          <cell r="D1998">
            <v>0.47413306672551919</v>
          </cell>
          <cell r="E1998">
            <v>0.238881637510509</v>
          </cell>
          <cell r="F1998">
            <v>0.22993926540948451</v>
          </cell>
          <cell r="G1998">
            <v>0.25136862016644124</v>
          </cell>
        </row>
        <row r="1999">
          <cell r="A1999">
            <v>199.1</v>
          </cell>
          <cell r="B1999">
            <v>0.91712931163305056</v>
          </cell>
          <cell r="C1999">
            <v>0.3821065912896176</v>
          </cell>
          <cell r="D1999">
            <v>0.47412991407973387</v>
          </cell>
          <cell r="E1999">
            <v>0.2388969161948733</v>
          </cell>
          <cell r="F1999">
            <v>0.22994694882072508</v>
          </cell>
          <cell r="G1999">
            <v>0.25137177820629664</v>
          </cell>
        </row>
        <row r="2000">
          <cell r="A2000">
            <v>199.2</v>
          </cell>
          <cell r="B2000">
            <v>0.9161513066113145</v>
          </cell>
          <cell r="C2000">
            <v>0.38216044909077385</v>
          </cell>
          <cell r="D2000">
            <v>0.47412676143394855</v>
          </cell>
          <cell r="E2000">
            <v>0.23891219487923759</v>
          </cell>
          <cell r="F2000">
            <v>0.22995463223196566</v>
          </cell>
          <cell r="G2000">
            <v>0.25137493624615204</v>
          </cell>
        </row>
        <row r="2001">
          <cell r="A2001">
            <v>199.3</v>
          </cell>
          <cell r="B2001">
            <v>0.91517348769900209</v>
          </cell>
          <cell r="C2001">
            <v>0.38221430689193003</v>
          </cell>
          <cell r="D2001">
            <v>0.474123660470881</v>
          </cell>
          <cell r="E2001">
            <v>0.23892747356360189</v>
          </cell>
          <cell r="F2001">
            <v>0.22996230109129101</v>
          </cell>
          <cell r="G2001">
            <v>0.25137809428600738</v>
          </cell>
        </row>
        <row r="2002">
          <cell r="A2002">
            <v>199.4</v>
          </cell>
          <cell r="B2002">
            <v>0.9141960410055372</v>
          </cell>
          <cell r="C2002">
            <v>0.38226816469308628</v>
          </cell>
          <cell r="D2002">
            <v>0.47412061119053134</v>
          </cell>
          <cell r="E2002">
            <v>0.23894273108635347</v>
          </cell>
          <cell r="F2002">
            <v>0.22996998450253159</v>
          </cell>
          <cell r="G2002">
            <v>0.25138126894712515</v>
          </cell>
        </row>
        <row r="2003">
          <cell r="A2003">
            <v>199.5</v>
          </cell>
          <cell r="B2003">
            <v>0.91321878042149618</v>
          </cell>
          <cell r="C2003">
            <v>0.38232199735054445</v>
          </cell>
          <cell r="D2003">
            <v>0.47411756191018156</v>
          </cell>
          <cell r="E2003">
            <v>0.23895800977071777</v>
          </cell>
          <cell r="F2003">
            <v>0.22997766791377217</v>
          </cell>
          <cell r="G2003">
            <v>0.25138442698698055</v>
          </cell>
        </row>
        <row r="2004">
          <cell r="A2004">
            <v>199.6</v>
          </cell>
          <cell r="B2004">
            <v>0.91224183001982784</v>
          </cell>
          <cell r="C2004">
            <v>0.38237585515170064</v>
          </cell>
          <cell r="D2004">
            <v>0.47411456431254961</v>
          </cell>
          <cell r="E2004">
            <v>0.23897326729346935</v>
          </cell>
          <cell r="F2004">
            <v>0.22998535132501274</v>
          </cell>
          <cell r="G2004">
            <v>0.25138760164809837</v>
          </cell>
        </row>
        <row r="2005">
          <cell r="A2005">
            <v>199.7</v>
          </cell>
          <cell r="B2005">
            <v>0.9112651898005325</v>
          </cell>
          <cell r="C2005">
            <v>0.38242971295285688</v>
          </cell>
          <cell r="D2005">
            <v>0.47411156671491766</v>
          </cell>
          <cell r="E2005">
            <v>0.23898852481622096</v>
          </cell>
          <cell r="F2005">
            <v>0.22999303473625332</v>
          </cell>
          <cell r="G2005">
            <v>0.25139077630921614</v>
          </cell>
        </row>
        <row r="2006">
          <cell r="A2006">
            <v>199.8</v>
          </cell>
          <cell r="B2006">
            <v>0.91028879772713545</v>
          </cell>
          <cell r="C2006">
            <v>0.38248354561031511</v>
          </cell>
          <cell r="D2006">
            <v>0.47410867248272132</v>
          </cell>
          <cell r="E2006">
            <v>0.23900378233897254</v>
          </cell>
          <cell r="F2006">
            <v>0.2300007181474939</v>
          </cell>
          <cell r="G2006">
            <v>0.25139393434907154</v>
          </cell>
        </row>
        <row r="2007">
          <cell r="A2007">
            <v>199.9</v>
          </cell>
          <cell r="B2007">
            <v>0.90931277787258591</v>
          </cell>
          <cell r="C2007">
            <v>0.3825374034114713</v>
          </cell>
          <cell r="D2007">
            <v>0.47410577825052497</v>
          </cell>
          <cell r="E2007">
            <v>0.23901903986172415</v>
          </cell>
          <cell r="F2007">
            <v>0.23000838700681925</v>
          </cell>
          <cell r="G2007">
            <v>0.25139710901018925</v>
          </cell>
        </row>
        <row r="2008">
          <cell r="A2008">
            <v>200</v>
          </cell>
          <cell r="B2008">
            <v>0.90833706820040927</v>
          </cell>
          <cell r="C2008">
            <v>0.38259126121262754</v>
          </cell>
          <cell r="D2008">
            <v>0.47410288401832856</v>
          </cell>
          <cell r="E2008">
            <v>0.23903427622286305</v>
          </cell>
          <cell r="F2008">
            <v>0.23001607041805983</v>
          </cell>
          <cell r="G2008">
            <v>0.25140028367130707</v>
          </cell>
        </row>
        <row r="2009">
          <cell r="A2009">
            <v>200.1</v>
          </cell>
          <cell r="B2009">
            <v>0.90736166871060542</v>
          </cell>
          <cell r="C2009">
            <v>0.38264509387008572</v>
          </cell>
          <cell r="D2009">
            <v>0.47410004146884999</v>
          </cell>
          <cell r="E2009">
            <v>0.23904953374561466</v>
          </cell>
          <cell r="F2009">
            <v>0.2300237538293004</v>
          </cell>
          <cell r="G2009">
            <v>0.25140345833242483</v>
          </cell>
        </row>
        <row r="2010">
          <cell r="A2010">
            <v>200.2</v>
          </cell>
          <cell r="B2010">
            <v>0.90638657940317457</v>
          </cell>
          <cell r="C2010">
            <v>0.38269892652754395</v>
          </cell>
          <cell r="D2010">
            <v>0.47409725060208918</v>
          </cell>
          <cell r="E2010">
            <v>0.23906477010675356</v>
          </cell>
          <cell r="F2010">
            <v>0.23003143724054098</v>
          </cell>
          <cell r="G2010">
            <v>0.25140664961480508</v>
          </cell>
        </row>
        <row r="2011">
          <cell r="A2011">
            <v>200.3</v>
          </cell>
          <cell r="B2011">
            <v>0.90541186231459114</v>
          </cell>
          <cell r="C2011">
            <v>0.38275278432870019</v>
          </cell>
          <cell r="D2011">
            <v>0.47409451141804626</v>
          </cell>
          <cell r="E2011">
            <v>0.23908000646789246</v>
          </cell>
          <cell r="F2011">
            <v>0.23003913520369679</v>
          </cell>
          <cell r="G2011">
            <v>0.25140982427592284</v>
          </cell>
        </row>
        <row r="2012">
          <cell r="A2012">
            <v>200.4</v>
          </cell>
          <cell r="B2012">
            <v>0.90443751744485523</v>
          </cell>
          <cell r="C2012">
            <v>0.38280661698615837</v>
          </cell>
          <cell r="D2012">
            <v>0.47409177223400323</v>
          </cell>
          <cell r="E2012">
            <v>0.23909524282903136</v>
          </cell>
          <cell r="F2012">
            <v>0.23004681861493737</v>
          </cell>
          <cell r="G2012">
            <v>0.25141299893704055</v>
          </cell>
        </row>
        <row r="2013">
          <cell r="A2013">
            <v>200.5</v>
          </cell>
          <cell r="B2013">
            <v>0.90346354479396673</v>
          </cell>
          <cell r="C2013">
            <v>0.38286044964361654</v>
          </cell>
          <cell r="D2013">
            <v>0.47408908473267802</v>
          </cell>
          <cell r="E2013">
            <v>0.23911047919017028</v>
          </cell>
          <cell r="F2013">
            <v>0.23005450202617794</v>
          </cell>
          <cell r="G2013">
            <v>0.2514161902194208</v>
          </cell>
        </row>
        <row r="2014">
          <cell r="A2014">
            <v>200.6</v>
          </cell>
          <cell r="B2014">
            <v>0.90248994436192587</v>
          </cell>
          <cell r="C2014">
            <v>0.38291428230107477</v>
          </cell>
          <cell r="D2014">
            <v>0.47408639723135287</v>
          </cell>
          <cell r="E2014">
            <v>0.2391256943896965</v>
          </cell>
          <cell r="F2014">
            <v>0.23006218543741852</v>
          </cell>
          <cell r="G2014">
            <v>0.25141938150180099</v>
          </cell>
        </row>
        <row r="2015">
          <cell r="A2015">
            <v>200.7</v>
          </cell>
          <cell r="B2015">
            <v>0.90151671614873219</v>
          </cell>
          <cell r="C2015">
            <v>0.38296811495853295</v>
          </cell>
          <cell r="D2015">
            <v>0.47408376141274544</v>
          </cell>
          <cell r="E2015">
            <v>0.2391409307508354</v>
          </cell>
          <cell r="F2015">
            <v>0.2300698688486591</v>
          </cell>
          <cell r="G2015">
            <v>0.25142257278418118</v>
          </cell>
        </row>
        <row r="2016">
          <cell r="A2016">
            <v>200.8</v>
          </cell>
          <cell r="B2016">
            <v>0.90054386015438626</v>
          </cell>
          <cell r="C2016">
            <v>0.38302194761599112</v>
          </cell>
          <cell r="D2016">
            <v>0.47408117727685584</v>
          </cell>
          <cell r="E2016">
            <v>0.23915614595036161</v>
          </cell>
          <cell r="F2016">
            <v>0.23007755225989968</v>
          </cell>
          <cell r="G2016">
            <v>0.25142576406656131</v>
          </cell>
        </row>
        <row r="2017">
          <cell r="A2017">
            <v>200.9</v>
          </cell>
          <cell r="B2017">
            <v>0.89957143841536225</v>
          </cell>
          <cell r="C2017">
            <v>0.38307578027344935</v>
          </cell>
          <cell r="D2017">
            <v>0.47407864482368406</v>
          </cell>
          <cell r="E2017">
            <v>0.23917136114988782</v>
          </cell>
          <cell r="F2017">
            <v>0.23008525022305548</v>
          </cell>
          <cell r="G2017">
            <v>0.2514289553489415</v>
          </cell>
        </row>
        <row r="2018">
          <cell r="A2018">
            <v>201</v>
          </cell>
          <cell r="B2018">
            <v>0.89859938889518576</v>
          </cell>
          <cell r="C2018">
            <v>0.38312961293090753</v>
          </cell>
          <cell r="D2018">
            <v>0.47407611237051223</v>
          </cell>
          <cell r="E2018">
            <v>0.23918657634941404</v>
          </cell>
          <cell r="F2018">
            <v>0.23009293363429606</v>
          </cell>
          <cell r="G2018">
            <v>0.25143214663132168</v>
          </cell>
        </row>
        <row r="2019">
          <cell r="A2019">
            <v>201.1</v>
          </cell>
          <cell r="B2019">
            <v>0.8976277736303313</v>
          </cell>
          <cell r="C2019">
            <v>0.38318344558836576</v>
          </cell>
          <cell r="D2019">
            <v>0.47407357991734039</v>
          </cell>
          <cell r="E2019">
            <v>0.23920179154894022</v>
          </cell>
          <cell r="F2019">
            <v>0.23010061704553664</v>
          </cell>
          <cell r="G2019">
            <v>0.25143533791370182</v>
          </cell>
        </row>
        <row r="2020">
          <cell r="A2020">
            <v>201.2</v>
          </cell>
          <cell r="B2020">
            <v>0.89665659262079878</v>
          </cell>
          <cell r="C2020">
            <v>0.38323727824582393</v>
          </cell>
          <cell r="D2020">
            <v>0.4740711508296041</v>
          </cell>
          <cell r="E2020">
            <v>0.23921698558685375</v>
          </cell>
          <cell r="F2020">
            <v>0.23010831500869244</v>
          </cell>
          <cell r="G2020">
            <v>0.25143852919608201</v>
          </cell>
        </row>
        <row r="2021">
          <cell r="A2021">
            <v>201.3</v>
          </cell>
          <cell r="B2021">
            <v>0.89568590790306313</v>
          </cell>
          <cell r="C2021">
            <v>0.38329111090328216</v>
          </cell>
          <cell r="D2021">
            <v>0.47406872174186793</v>
          </cell>
          <cell r="E2021">
            <v>0.23923217962476725</v>
          </cell>
          <cell r="F2021">
            <v>0.23011599841993302</v>
          </cell>
          <cell r="G2021">
            <v>0.25144173709972462</v>
          </cell>
        </row>
        <row r="2022">
          <cell r="A2022">
            <v>201.4</v>
          </cell>
          <cell r="B2022">
            <v>0.89471559540417478</v>
          </cell>
          <cell r="C2022">
            <v>0.38334491841704232</v>
          </cell>
          <cell r="D2022">
            <v>0.47406629265413169</v>
          </cell>
          <cell r="E2022">
            <v>0.23924739482429347</v>
          </cell>
          <cell r="F2022">
            <v>0.2301236818311736</v>
          </cell>
          <cell r="G2022">
            <v>0.25144494500336723</v>
          </cell>
        </row>
        <row r="2023">
          <cell r="A2023">
            <v>201.5</v>
          </cell>
          <cell r="B2023">
            <v>0.89374577919708309</v>
          </cell>
          <cell r="C2023">
            <v>0.3833987510745005</v>
          </cell>
          <cell r="D2023">
            <v>0.47406391524911323</v>
          </cell>
          <cell r="E2023">
            <v>0.239262588862207</v>
          </cell>
          <cell r="F2023">
            <v>0.2301313797943294</v>
          </cell>
          <cell r="G2023">
            <v>0.25144813628574736</v>
          </cell>
        </row>
        <row r="2024">
          <cell r="A2024">
            <v>201.6</v>
          </cell>
          <cell r="B2024">
            <v>0.89277639724531344</v>
          </cell>
          <cell r="C2024">
            <v>0.38345258373195873</v>
          </cell>
          <cell r="D2024">
            <v>0.4740615895268126</v>
          </cell>
          <cell r="E2024">
            <v>0.23927776173850782</v>
          </cell>
          <cell r="F2024">
            <v>0.23013906320556998</v>
          </cell>
          <cell r="G2024">
            <v>0.25145134418938991</v>
          </cell>
        </row>
        <row r="2025">
          <cell r="A2025">
            <v>201.7</v>
          </cell>
          <cell r="B2025">
            <v>0.89180744954886593</v>
          </cell>
          <cell r="C2025">
            <v>0.38350639124571889</v>
          </cell>
          <cell r="D2025">
            <v>0.47405931548722974</v>
          </cell>
          <cell r="E2025">
            <v>0.23929295577642132</v>
          </cell>
          <cell r="F2025">
            <v>0.23014676116872579</v>
          </cell>
          <cell r="G2025">
            <v>0.25145455209303252</v>
          </cell>
        </row>
        <row r="2026">
          <cell r="A2026">
            <v>201.8</v>
          </cell>
          <cell r="B2026">
            <v>0.89083906018068948</v>
          </cell>
          <cell r="C2026">
            <v>0.38356022390317712</v>
          </cell>
          <cell r="D2026">
            <v>0.47405704144764688</v>
          </cell>
          <cell r="E2026">
            <v>0.23930814981433485</v>
          </cell>
          <cell r="F2026">
            <v>0.23015444457996637</v>
          </cell>
          <cell r="G2026">
            <v>0.25145775999667508</v>
          </cell>
        </row>
        <row r="2027">
          <cell r="A2027">
            <v>201.9</v>
          </cell>
          <cell r="B2027">
            <v>0.88987110506783518</v>
          </cell>
          <cell r="C2027">
            <v>0.38361403141693728</v>
          </cell>
          <cell r="D2027">
            <v>0.47405481909078179</v>
          </cell>
          <cell r="E2027">
            <v>0.23932332269063569</v>
          </cell>
          <cell r="F2027">
            <v>0.23016214254312217</v>
          </cell>
          <cell r="G2027">
            <v>0.25146096790031769</v>
          </cell>
        </row>
        <row r="2028">
          <cell r="A2028">
            <v>202</v>
          </cell>
          <cell r="B2028">
            <v>0.88890370828325205</v>
          </cell>
          <cell r="C2028">
            <v>0.3836678389306975</v>
          </cell>
          <cell r="D2028">
            <v>0.47405259673391675</v>
          </cell>
          <cell r="E2028">
            <v>0.23933849556693651</v>
          </cell>
          <cell r="F2028">
            <v>0.23016984050627798</v>
          </cell>
          <cell r="G2028">
            <v>0.25146419242522261</v>
          </cell>
        </row>
        <row r="2029">
          <cell r="A2029">
            <v>202.1</v>
          </cell>
          <cell r="B2029">
            <v>0.88793674575399106</v>
          </cell>
          <cell r="C2029">
            <v>0.38372164644445766</v>
          </cell>
          <cell r="D2029">
            <v>0.47405042605976949</v>
          </cell>
          <cell r="E2029">
            <v>0.23935366844323733</v>
          </cell>
          <cell r="F2029">
            <v>0.23017752391751856</v>
          </cell>
          <cell r="G2029">
            <v>0.25146740032886522</v>
          </cell>
        </row>
        <row r="2030">
          <cell r="A2030">
            <v>202.2</v>
          </cell>
          <cell r="B2030">
            <v>0.88697034155300125</v>
          </cell>
          <cell r="C2030">
            <v>0.38377547910191584</v>
          </cell>
          <cell r="D2030">
            <v>0.47404830706834</v>
          </cell>
          <cell r="E2030">
            <v>0.23936884131953814</v>
          </cell>
          <cell r="F2030">
            <v>0.23018522188067436</v>
          </cell>
          <cell r="G2030">
            <v>0.2514706248537702</v>
          </cell>
        </row>
        <row r="2031">
          <cell r="A2031">
            <v>202.3</v>
          </cell>
          <cell r="B2031">
            <v>0.8860044336438081</v>
          </cell>
          <cell r="C2031">
            <v>0.38382928661567606</v>
          </cell>
          <cell r="D2031">
            <v>0.47404618807691051</v>
          </cell>
          <cell r="E2031">
            <v>0.23938401419583899</v>
          </cell>
          <cell r="F2031">
            <v>0.23019291984383017</v>
          </cell>
          <cell r="G2031">
            <v>0.25147383275741275</v>
          </cell>
        </row>
        <row r="2032">
          <cell r="A2032">
            <v>202.4</v>
          </cell>
          <cell r="B2032">
            <v>0.88503908406288601</v>
          </cell>
          <cell r="C2032">
            <v>0.38388309412943622</v>
          </cell>
          <cell r="D2032">
            <v>0.47404412076819885</v>
          </cell>
          <cell r="E2032">
            <v>0.2393991659105271</v>
          </cell>
          <cell r="F2032">
            <v>0.23020060325507075</v>
          </cell>
          <cell r="G2032">
            <v>0.25147705728231773</v>
          </cell>
        </row>
        <row r="2033">
          <cell r="A2033">
            <v>202.5</v>
          </cell>
          <cell r="B2033">
            <v>0.88407429281023531</v>
          </cell>
          <cell r="C2033">
            <v>0.38393690164319638</v>
          </cell>
          <cell r="D2033">
            <v>0.47404210514220491</v>
          </cell>
          <cell r="E2033">
            <v>0.23941433878682794</v>
          </cell>
          <cell r="F2033">
            <v>0.23020830121822655</v>
          </cell>
          <cell r="G2033">
            <v>0.25148028180722271</v>
          </cell>
        </row>
        <row r="2034">
          <cell r="A2034">
            <v>202.6</v>
          </cell>
          <cell r="B2034">
            <v>0.88310999784938116</v>
          </cell>
          <cell r="C2034">
            <v>0.3839907091569566</v>
          </cell>
          <cell r="D2034">
            <v>0.47404008951621102</v>
          </cell>
          <cell r="E2034">
            <v>0.23942949050151607</v>
          </cell>
          <cell r="F2034">
            <v>0.23021599918138236</v>
          </cell>
          <cell r="G2034">
            <v>0.25148350633212768</v>
          </cell>
        </row>
        <row r="2035">
          <cell r="A2035">
            <v>202.7</v>
          </cell>
          <cell r="B2035">
            <v>0.88214632325327269</v>
          </cell>
          <cell r="C2035">
            <v>0.38404451667071676</v>
          </cell>
          <cell r="D2035">
            <v>0.47403812557293495</v>
          </cell>
          <cell r="E2035">
            <v>0.23944464221620418</v>
          </cell>
          <cell r="F2035">
            <v>0.23022369714453816</v>
          </cell>
          <cell r="G2035">
            <v>0.25148673085703266</v>
          </cell>
        </row>
        <row r="2036">
          <cell r="A2036">
            <v>202.8</v>
          </cell>
          <cell r="B2036">
            <v>0.88118314494896088</v>
          </cell>
          <cell r="C2036">
            <v>0.38409829904077891</v>
          </cell>
          <cell r="D2036">
            <v>0.47403616162965884</v>
          </cell>
          <cell r="E2036">
            <v>0.23945979393089234</v>
          </cell>
          <cell r="F2036">
            <v>0.23023138055577874</v>
          </cell>
          <cell r="G2036">
            <v>0.25148995538193758</v>
          </cell>
        </row>
        <row r="2037">
          <cell r="A2037">
            <v>202.9</v>
          </cell>
          <cell r="B2037">
            <v>0.88022058700939498</v>
          </cell>
          <cell r="C2037">
            <v>0.38415210655453913</v>
          </cell>
          <cell r="D2037">
            <v>0.47403424936910055</v>
          </cell>
          <cell r="E2037">
            <v>0.23947492448396779</v>
          </cell>
          <cell r="F2037">
            <v>0.23023907851893455</v>
          </cell>
          <cell r="G2037">
            <v>0.25149319652810498</v>
          </cell>
        </row>
        <row r="2038">
          <cell r="A2038">
            <v>203</v>
          </cell>
          <cell r="B2038">
            <v>0.87925858739810026</v>
          </cell>
          <cell r="C2038">
            <v>0.38420591406829929</v>
          </cell>
          <cell r="D2038">
            <v>0.47403238879126003</v>
          </cell>
          <cell r="E2038">
            <v>0.23949007619865589</v>
          </cell>
          <cell r="F2038">
            <v>0.23024677648209035</v>
          </cell>
          <cell r="G2038">
            <v>0.25149642105300996</v>
          </cell>
        </row>
        <row r="2039">
          <cell r="A2039">
            <v>203.1</v>
          </cell>
          <cell r="B2039">
            <v>0.87829720815155132</v>
          </cell>
          <cell r="C2039">
            <v>0.3842596964383615</v>
          </cell>
          <cell r="D2039">
            <v>0.47403052821341946</v>
          </cell>
          <cell r="E2039">
            <v>0.23950520675173134</v>
          </cell>
          <cell r="F2039">
            <v>0.23025447444524616</v>
          </cell>
          <cell r="G2039">
            <v>0.25149964557791493</v>
          </cell>
        </row>
        <row r="2040">
          <cell r="A2040">
            <v>203.2</v>
          </cell>
          <cell r="B2040">
            <v>0.87733638723327356</v>
          </cell>
          <cell r="C2040">
            <v>0.3843135039521216</v>
          </cell>
          <cell r="D2040">
            <v>0.47402871931829677</v>
          </cell>
          <cell r="E2040">
            <v>0.23952033730480679</v>
          </cell>
          <cell r="F2040">
            <v>0.23026217240840197</v>
          </cell>
          <cell r="G2040">
            <v>0.25150288672408233</v>
          </cell>
        </row>
        <row r="2041">
          <cell r="A2041">
            <v>203.3</v>
          </cell>
          <cell r="B2041">
            <v>0.8763761866797416</v>
          </cell>
          <cell r="C2041">
            <v>0.38436728632218375</v>
          </cell>
          <cell r="D2041">
            <v>0.47402691042317402</v>
          </cell>
          <cell r="E2041">
            <v>0.23953546785788221</v>
          </cell>
          <cell r="F2041">
            <v>0.23026987037155777</v>
          </cell>
          <cell r="G2041">
            <v>0.25150612787024967</v>
          </cell>
        </row>
        <row r="2042">
          <cell r="A2042">
            <v>203.4</v>
          </cell>
          <cell r="B2042">
            <v>0.87541660649095554</v>
          </cell>
          <cell r="C2042">
            <v>0.38442109383594397</v>
          </cell>
          <cell r="D2042">
            <v>0.4740251532107691</v>
          </cell>
          <cell r="E2042">
            <v>0.23955059841095766</v>
          </cell>
          <cell r="F2042">
            <v>0.23027756833471358</v>
          </cell>
          <cell r="G2042">
            <v>0.25150936901641707</v>
          </cell>
        </row>
        <row r="2043">
          <cell r="A2043">
            <v>203.5</v>
          </cell>
          <cell r="B2043">
            <v>0.87445764666691517</v>
          </cell>
          <cell r="C2043">
            <v>0.38447487620600612</v>
          </cell>
          <cell r="D2043">
            <v>0.47402344768108196</v>
          </cell>
          <cell r="E2043">
            <v>0.23956572896403308</v>
          </cell>
          <cell r="F2043">
            <v>0.23028526629786938</v>
          </cell>
          <cell r="G2043">
            <v>0.25151261016258442</v>
          </cell>
        </row>
        <row r="2044">
          <cell r="A2044">
            <v>203.6</v>
          </cell>
          <cell r="B2044">
            <v>0.87349930720762059</v>
          </cell>
          <cell r="C2044">
            <v>0.38452865857606833</v>
          </cell>
          <cell r="D2044">
            <v>0.47402174215139481</v>
          </cell>
          <cell r="E2044">
            <v>0.23958083835549585</v>
          </cell>
          <cell r="F2044">
            <v>0.23029296426102519</v>
          </cell>
          <cell r="G2044">
            <v>0.25151585130875181</v>
          </cell>
        </row>
        <row r="2045">
          <cell r="A2045">
            <v>203.7</v>
          </cell>
          <cell r="B2045">
            <v>0.87254158811307181</v>
          </cell>
          <cell r="C2045">
            <v>0.38458246608982849</v>
          </cell>
          <cell r="D2045">
            <v>0.47402008830442549</v>
          </cell>
          <cell r="E2045">
            <v>0.23959596890857129</v>
          </cell>
          <cell r="F2045">
            <v>0.230300662224181</v>
          </cell>
          <cell r="G2045">
            <v>0.25151909245491916</v>
          </cell>
        </row>
        <row r="2046">
          <cell r="A2046">
            <v>203.8</v>
          </cell>
          <cell r="B2046">
            <v>0.87158455141974334</v>
          </cell>
          <cell r="C2046">
            <v>0.3846362484598907</v>
          </cell>
          <cell r="D2046">
            <v>0.47401848614017389</v>
          </cell>
          <cell r="E2046">
            <v>0.23961107830003403</v>
          </cell>
          <cell r="F2046">
            <v>0.2303083601873368</v>
          </cell>
          <cell r="G2046">
            <v>0.2515223336010865</v>
          </cell>
        </row>
        <row r="2047">
          <cell r="A2047">
            <v>203.9</v>
          </cell>
          <cell r="B2047">
            <v>0.87062813509116077</v>
          </cell>
          <cell r="C2047">
            <v>0.38469003082995284</v>
          </cell>
          <cell r="D2047">
            <v>0.47401688397592234</v>
          </cell>
          <cell r="E2047">
            <v>0.23962618769149679</v>
          </cell>
          <cell r="F2047">
            <v>0.23031607270240784</v>
          </cell>
          <cell r="G2047">
            <v>0.25152559136851627</v>
          </cell>
        </row>
        <row r="2048">
          <cell r="A2048">
            <v>204</v>
          </cell>
          <cell r="B2048">
            <v>0.86967233912732378</v>
          </cell>
          <cell r="C2048">
            <v>0.38474381320001499</v>
          </cell>
          <cell r="D2048">
            <v>0.47401533349438857</v>
          </cell>
          <cell r="E2048">
            <v>0.2396412970829595</v>
          </cell>
          <cell r="F2048">
            <v>0.23032377066556364</v>
          </cell>
          <cell r="G2048">
            <v>0.25152884913594609</v>
          </cell>
        </row>
        <row r="2049">
          <cell r="A2049">
            <v>204.1</v>
          </cell>
          <cell r="B2049">
            <v>0.86871728760118194</v>
          </cell>
          <cell r="C2049">
            <v>0.38479759557007714</v>
          </cell>
          <cell r="D2049">
            <v>0.47401378301285479</v>
          </cell>
          <cell r="E2049">
            <v>0.23965638531280958</v>
          </cell>
          <cell r="F2049">
            <v>0.23033146862871945</v>
          </cell>
          <cell r="G2049">
            <v>0.25153209028211343</v>
          </cell>
        </row>
        <row r="2050">
          <cell r="A2050">
            <v>204.2</v>
          </cell>
          <cell r="B2050">
            <v>0.8677628564397859</v>
          </cell>
          <cell r="C2050">
            <v>0.38485137794013935</v>
          </cell>
          <cell r="D2050">
            <v>0.47401228421403885</v>
          </cell>
          <cell r="E2050">
            <v>0.23967149470427232</v>
          </cell>
          <cell r="F2050">
            <v>0.23033916659187526</v>
          </cell>
          <cell r="G2050">
            <v>0.25153534804954319</v>
          </cell>
        </row>
        <row r="2051">
          <cell r="A2051">
            <v>204.3</v>
          </cell>
          <cell r="B2051">
            <v>0.86680916971608468</v>
          </cell>
          <cell r="C2051">
            <v>0.38490513516650343</v>
          </cell>
          <cell r="D2051">
            <v>0.47401078541522285</v>
          </cell>
          <cell r="E2051">
            <v>0.23968658293412237</v>
          </cell>
          <cell r="F2051">
            <v>0.23034686455503106</v>
          </cell>
          <cell r="G2051">
            <v>0.25153860581697296</v>
          </cell>
        </row>
        <row r="2052">
          <cell r="A2052">
            <v>204.4</v>
          </cell>
          <cell r="B2052">
            <v>0.86585610335712926</v>
          </cell>
          <cell r="C2052">
            <v>0.38495891753656564</v>
          </cell>
          <cell r="D2052">
            <v>0.47400933829912467</v>
          </cell>
          <cell r="E2052">
            <v>0.23970167116397242</v>
          </cell>
          <cell r="F2052">
            <v>0.2303545770701021</v>
          </cell>
          <cell r="G2052">
            <v>0.25154186358440273</v>
          </cell>
        </row>
        <row r="2053">
          <cell r="A2053">
            <v>204.5</v>
          </cell>
          <cell r="B2053">
            <v>0.86490378143586888</v>
          </cell>
          <cell r="C2053">
            <v>0.38501269990662779</v>
          </cell>
          <cell r="D2053">
            <v>0.47400794286574427</v>
          </cell>
          <cell r="E2053">
            <v>0.23971675939382248</v>
          </cell>
          <cell r="F2053">
            <v>0.2303622750332579</v>
          </cell>
          <cell r="G2053">
            <v>0.25154512135183249</v>
          </cell>
        </row>
        <row r="2054">
          <cell r="A2054">
            <v>204.6</v>
          </cell>
          <cell r="B2054">
            <v>0.86395214191582881</v>
          </cell>
          <cell r="C2054">
            <v>0.38506645713299192</v>
          </cell>
          <cell r="D2054">
            <v>0.47400654743236387</v>
          </cell>
          <cell r="E2054">
            <v>0.23973184762367253</v>
          </cell>
          <cell r="F2054">
            <v>0.23036997299641371</v>
          </cell>
          <cell r="G2054">
            <v>0.2515483791192622</v>
          </cell>
        </row>
        <row r="2055">
          <cell r="A2055">
            <v>204.7</v>
          </cell>
          <cell r="B2055">
            <v>0.86300124683348378</v>
          </cell>
          <cell r="C2055">
            <v>0.38512023950305407</v>
          </cell>
          <cell r="D2055">
            <v>0.47400520368170135</v>
          </cell>
          <cell r="E2055">
            <v>0.23974693585352258</v>
          </cell>
          <cell r="F2055">
            <v>0.23037768551148474</v>
          </cell>
          <cell r="G2055">
            <v>0.25155165350795439</v>
          </cell>
        </row>
        <row r="2056">
          <cell r="A2056">
            <v>204.8</v>
          </cell>
          <cell r="B2056">
            <v>0.86205103415235895</v>
          </cell>
          <cell r="C2056">
            <v>0.38517399672941821</v>
          </cell>
          <cell r="D2056">
            <v>0.47400391161375649</v>
          </cell>
          <cell r="E2056">
            <v>0.23976200292175995</v>
          </cell>
          <cell r="F2056">
            <v>0.23038538347464055</v>
          </cell>
          <cell r="G2056">
            <v>0.25155491127538415</v>
          </cell>
        </row>
        <row r="2057">
          <cell r="A2057">
            <v>204.9</v>
          </cell>
          <cell r="B2057">
            <v>0.86110156590892917</v>
          </cell>
          <cell r="C2057">
            <v>0.38522777909948036</v>
          </cell>
          <cell r="D2057">
            <v>0.47400261954581169</v>
          </cell>
          <cell r="E2057">
            <v>0.23977709115161</v>
          </cell>
          <cell r="F2057">
            <v>0.23039309598971158</v>
          </cell>
          <cell r="G2057">
            <v>0.25155818566407634</v>
          </cell>
        </row>
        <row r="2058">
          <cell r="A2058">
            <v>205</v>
          </cell>
          <cell r="B2058">
            <v>0.86015278006671969</v>
          </cell>
          <cell r="C2058">
            <v>0.38528153632584455</v>
          </cell>
          <cell r="D2058">
            <v>0.47400137916058471</v>
          </cell>
          <cell r="E2058">
            <v>0.23979215821984737</v>
          </cell>
          <cell r="F2058">
            <v>0.23040079395286739</v>
          </cell>
          <cell r="G2058">
            <v>0.2515614434315061</v>
          </cell>
        </row>
        <row r="2059">
          <cell r="A2059">
            <v>205.1</v>
          </cell>
          <cell r="B2059">
            <v>0.85920480069867977</v>
          </cell>
          <cell r="C2059">
            <v>0.38533529355220869</v>
          </cell>
          <cell r="D2059">
            <v>0.47400013877535768</v>
          </cell>
          <cell r="E2059">
            <v>0.23980722528808471</v>
          </cell>
          <cell r="F2059">
            <v>0.23040850646793842</v>
          </cell>
          <cell r="G2059">
            <v>0.25156471782019829</v>
          </cell>
        </row>
        <row r="2060">
          <cell r="A2060">
            <v>205.2</v>
          </cell>
          <cell r="B2060">
            <v>0.85825756576833478</v>
          </cell>
          <cell r="C2060">
            <v>0.38538907592227084</v>
          </cell>
          <cell r="D2060">
            <v>0.47399895007284848</v>
          </cell>
          <cell r="E2060">
            <v>0.23982229235632208</v>
          </cell>
          <cell r="F2060">
            <v>0.23041620443109423</v>
          </cell>
          <cell r="G2060">
            <v>0.25156799220889042</v>
          </cell>
        </row>
        <row r="2061">
          <cell r="A2061">
            <v>205.3</v>
          </cell>
          <cell r="B2061">
            <v>0.85731107527568484</v>
          </cell>
          <cell r="C2061">
            <v>0.38544283314863498</v>
          </cell>
          <cell r="D2061">
            <v>0.47399776137033922</v>
          </cell>
          <cell r="E2061">
            <v>0.23983733826294676</v>
          </cell>
          <cell r="F2061">
            <v>0.23042391694616526</v>
          </cell>
          <cell r="G2061">
            <v>0.25157126659758255</v>
          </cell>
        </row>
        <row r="2062">
          <cell r="A2062">
            <v>205.4</v>
          </cell>
          <cell r="B2062">
            <v>0.85636532922072972</v>
          </cell>
          <cell r="C2062">
            <v>0.38549659037499912</v>
          </cell>
          <cell r="D2062">
            <v>0.47399662435054779</v>
          </cell>
          <cell r="E2062">
            <v>0.2398524053311841</v>
          </cell>
          <cell r="F2062">
            <v>0.23043161490932107</v>
          </cell>
          <cell r="G2062">
            <v>0.25157454098627474</v>
          </cell>
        </row>
        <row r="2063">
          <cell r="A2063">
            <v>205.5</v>
          </cell>
          <cell r="B2063">
            <v>0.85542032760346964</v>
          </cell>
          <cell r="C2063">
            <v>0.38555034760136331</v>
          </cell>
          <cell r="D2063">
            <v>0.47399553901347413</v>
          </cell>
          <cell r="E2063">
            <v>0.23986745123780878</v>
          </cell>
          <cell r="F2063">
            <v>0.2304393274243921</v>
          </cell>
          <cell r="G2063">
            <v>0.2515778319962293</v>
          </cell>
        </row>
        <row r="2064">
          <cell r="A2064">
            <v>205.6</v>
          </cell>
          <cell r="B2064">
            <v>0.85447613246037901</v>
          </cell>
          <cell r="C2064">
            <v>0.38560410482772739</v>
          </cell>
          <cell r="D2064">
            <v>0.47399445367640053</v>
          </cell>
          <cell r="E2064">
            <v>0.23988249714443344</v>
          </cell>
          <cell r="F2064">
            <v>0.23044702538754791</v>
          </cell>
          <cell r="G2064">
            <v>0.25158110638492143</v>
          </cell>
        </row>
        <row r="2065">
          <cell r="A2065">
            <v>205.7</v>
          </cell>
          <cell r="B2065">
            <v>0.85353274379145794</v>
          </cell>
          <cell r="C2065">
            <v>0.38565783691039357</v>
          </cell>
          <cell r="D2065">
            <v>0.4739934200220447</v>
          </cell>
          <cell r="E2065">
            <v>0.23989754305105809</v>
          </cell>
          <cell r="F2065">
            <v>0.23045473790261894</v>
          </cell>
          <cell r="G2065">
            <v>0.25158438077361367</v>
          </cell>
        </row>
        <row r="2066">
          <cell r="A2066">
            <v>205.8</v>
          </cell>
          <cell r="B2066">
            <v>0.85259009956023191</v>
          </cell>
          <cell r="C2066">
            <v>0.38571159413675771</v>
          </cell>
          <cell r="D2066">
            <v>0.47399238636768881</v>
          </cell>
          <cell r="E2066">
            <v>0.23991258895768278</v>
          </cell>
          <cell r="F2066">
            <v>0.23046245041768998</v>
          </cell>
          <cell r="G2066">
            <v>0.25158767178356817</v>
          </cell>
        </row>
        <row r="2067">
          <cell r="A2067">
            <v>205.9</v>
          </cell>
          <cell r="B2067">
            <v>0.85164832383964983</v>
          </cell>
          <cell r="C2067">
            <v>0.38576535136312179</v>
          </cell>
          <cell r="D2067">
            <v>0.47399140439605075</v>
          </cell>
          <cell r="E2067">
            <v>0.23992763486430743</v>
          </cell>
          <cell r="F2067">
            <v>0.23047014838084579</v>
          </cell>
          <cell r="G2067">
            <v>0.25159096279352272</v>
          </cell>
        </row>
        <row r="2068">
          <cell r="A2068">
            <v>206</v>
          </cell>
          <cell r="B2068">
            <v>0.8507072925567627</v>
          </cell>
          <cell r="C2068">
            <v>0.38581908344578797</v>
          </cell>
          <cell r="D2068">
            <v>0.47399042242441275</v>
          </cell>
          <cell r="E2068">
            <v>0.2399426596093194</v>
          </cell>
          <cell r="F2068">
            <v>0.23047786089591682</v>
          </cell>
          <cell r="G2068">
            <v>0.25159425380347733</v>
          </cell>
        </row>
        <row r="2069">
          <cell r="A2069">
            <v>206.1</v>
          </cell>
          <cell r="B2069">
            <v>0.84976706774804522</v>
          </cell>
          <cell r="C2069">
            <v>0.38587284067215211</v>
          </cell>
          <cell r="D2069">
            <v>0.47398949213549246</v>
          </cell>
          <cell r="E2069">
            <v>0.23995770551594409</v>
          </cell>
          <cell r="F2069">
            <v>0.23048557341098785</v>
          </cell>
          <cell r="G2069">
            <v>0.25159752819216946</v>
          </cell>
        </row>
        <row r="2070">
          <cell r="A2070">
            <v>206.2</v>
          </cell>
          <cell r="B2070">
            <v>0.84882771144997182</v>
          </cell>
          <cell r="C2070">
            <v>0.38592657275481823</v>
          </cell>
          <cell r="D2070">
            <v>0.47398861352929</v>
          </cell>
          <cell r="E2070">
            <v>0.23997273026095606</v>
          </cell>
          <cell r="F2070">
            <v>0.23049327137414366</v>
          </cell>
          <cell r="G2070">
            <v>0.25160083582338638</v>
          </cell>
        </row>
        <row r="2071">
          <cell r="A2071">
            <v>206.3</v>
          </cell>
          <cell r="B2071">
            <v>0.84788909958959335</v>
          </cell>
          <cell r="C2071">
            <v>0.38598032998118237</v>
          </cell>
          <cell r="D2071">
            <v>0.47398773492308754</v>
          </cell>
          <cell r="E2071">
            <v>0.23998775500596803</v>
          </cell>
          <cell r="F2071">
            <v>0.23050098388921469</v>
          </cell>
          <cell r="G2071">
            <v>0.25160412683334099</v>
          </cell>
        </row>
        <row r="2072">
          <cell r="A2072">
            <v>206.4</v>
          </cell>
          <cell r="B2072">
            <v>0.84695135623985884</v>
          </cell>
          <cell r="C2072">
            <v>0.38603406206384849</v>
          </cell>
          <cell r="D2072">
            <v>0.47398690799960291</v>
          </cell>
          <cell r="E2072">
            <v>0.24000277975098</v>
          </cell>
          <cell r="F2072">
            <v>0.23050869640428573</v>
          </cell>
          <cell r="G2072">
            <v>0.25160741784329554</v>
          </cell>
        </row>
        <row r="2073">
          <cell r="A2073">
            <v>206.5</v>
          </cell>
          <cell r="B2073">
            <v>0.84601448140076863</v>
          </cell>
          <cell r="C2073">
            <v>0.38608779414651462</v>
          </cell>
          <cell r="D2073">
            <v>0.47398608107611817</v>
          </cell>
          <cell r="E2073">
            <v>0.240017804495992</v>
          </cell>
          <cell r="F2073">
            <v>0.23051640891935676</v>
          </cell>
          <cell r="G2073">
            <v>0.2516107088532501</v>
          </cell>
        </row>
        <row r="2074">
          <cell r="A2074">
            <v>206.6</v>
          </cell>
          <cell r="B2074">
            <v>0.84507841303584774</v>
          </cell>
          <cell r="C2074">
            <v>0.38614155137287876</v>
          </cell>
          <cell r="D2074">
            <v>0.47398530583535131</v>
          </cell>
          <cell r="E2074">
            <v>0.24003280807939126</v>
          </cell>
          <cell r="F2074">
            <v>0.2305241214344278</v>
          </cell>
          <cell r="G2074">
            <v>0.25161401648446707</v>
          </cell>
        </row>
        <row r="2075">
          <cell r="A2075">
            <v>206.7</v>
          </cell>
          <cell r="B2075">
            <v>0.84414321318157115</v>
          </cell>
          <cell r="C2075">
            <v>0.38619528345554488</v>
          </cell>
          <cell r="D2075">
            <v>0.47398458227730222</v>
          </cell>
          <cell r="E2075">
            <v>0.24004783282440323</v>
          </cell>
          <cell r="F2075">
            <v>0.23053183394949883</v>
          </cell>
          <cell r="G2075">
            <v>0.25161730749442163</v>
          </cell>
        </row>
        <row r="2076">
          <cell r="A2076">
            <v>206.8</v>
          </cell>
          <cell r="B2076">
            <v>0.84320888183793863</v>
          </cell>
          <cell r="C2076">
            <v>0.386249015538211</v>
          </cell>
          <cell r="D2076">
            <v>0.47398385871925314</v>
          </cell>
          <cell r="E2076">
            <v>0.24006283640780252</v>
          </cell>
          <cell r="F2076">
            <v>0.23053953191265464</v>
          </cell>
          <cell r="G2076">
            <v>0.25162061512563855</v>
          </cell>
        </row>
        <row r="2077">
          <cell r="A2077">
            <v>206.9</v>
          </cell>
          <cell r="B2077">
            <v>0.84227535696847555</v>
          </cell>
          <cell r="C2077">
            <v>0.38630272247717912</v>
          </cell>
          <cell r="D2077">
            <v>0.47398313516120405</v>
          </cell>
          <cell r="E2077">
            <v>0.2400778399912018</v>
          </cell>
          <cell r="F2077">
            <v>0.23054724442772567</v>
          </cell>
          <cell r="G2077">
            <v>0.25162392275685552</v>
          </cell>
        </row>
        <row r="2078">
          <cell r="A2078">
            <v>207</v>
          </cell>
          <cell r="B2078">
            <v>0.84134276264613117</v>
          </cell>
          <cell r="C2078">
            <v>0.38635645455984524</v>
          </cell>
          <cell r="D2078">
            <v>0.47398246328587273</v>
          </cell>
          <cell r="E2078">
            <v>0.24009284357460109</v>
          </cell>
          <cell r="F2078">
            <v>0.23055495694279671</v>
          </cell>
          <cell r="G2078">
            <v>0.2516272303880725</v>
          </cell>
        </row>
        <row r="2079">
          <cell r="A2079">
            <v>207.1</v>
          </cell>
          <cell r="B2079">
            <v>0.84041103683443097</v>
          </cell>
          <cell r="C2079">
            <v>0.38641018664251137</v>
          </cell>
          <cell r="D2079">
            <v>0.47398184309325919</v>
          </cell>
          <cell r="E2079">
            <v>0.24010784715800038</v>
          </cell>
          <cell r="F2079">
            <v>0.23056266945786774</v>
          </cell>
          <cell r="G2079">
            <v>0.25163053801928947</v>
          </cell>
        </row>
        <row r="2080">
          <cell r="A2080">
            <v>207.2</v>
          </cell>
          <cell r="B2080">
            <v>0.83948017953337484</v>
          </cell>
          <cell r="C2080">
            <v>0.38646391872517749</v>
          </cell>
          <cell r="D2080">
            <v>0.47398127458336353</v>
          </cell>
          <cell r="E2080">
            <v>0.24012282957978695</v>
          </cell>
          <cell r="F2080">
            <v>0.23057038197293878</v>
          </cell>
          <cell r="G2080">
            <v>0.25163384565050639</v>
          </cell>
        </row>
        <row r="2081">
          <cell r="A2081">
            <v>207.3</v>
          </cell>
          <cell r="B2081">
            <v>0.83855019074296289</v>
          </cell>
          <cell r="C2081">
            <v>0.38651765080784362</v>
          </cell>
          <cell r="D2081">
            <v>0.47398065439074999</v>
          </cell>
          <cell r="E2081">
            <v>0.24013783316318624</v>
          </cell>
          <cell r="F2081">
            <v>0.23057809448800981</v>
          </cell>
          <cell r="G2081">
            <v>0.25163715328172331</v>
          </cell>
        </row>
        <row r="2082">
          <cell r="A2082">
            <v>207.4</v>
          </cell>
          <cell r="B2082">
            <v>0.83762107046319478</v>
          </cell>
          <cell r="C2082">
            <v>0.38657135774681173</v>
          </cell>
          <cell r="D2082">
            <v>0.47398013756357205</v>
          </cell>
          <cell r="E2082">
            <v>0.24015281558497281</v>
          </cell>
          <cell r="F2082">
            <v>0.23058580700308084</v>
          </cell>
          <cell r="G2082">
            <v>0.25164047753420271</v>
          </cell>
        </row>
        <row r="2083">
          <cell r="A2083">
            <v>207.5</v>
          </cell>
          <cell r="B2083">
            <v>0.83669294276702022</v>
          </cell>
          <cell r="C2083">
            <v>0.38662508982947785</v>
          </cell>
          <cell r="D2083">
            <v>0.47397962073639416</v>
          </cell>
          <cell r="E2083">
            <v>0.24016779800675941</v>
          </cell>
          <cell r="F2083">
            <v>0.23059351951815188</v>
          </cell>
          <cell r="G2083">
            <v>0.25164378516541969</v>
          </cell>
        </row>
        <row r="2084">
          <cell r="A2084">
            <v>207.6</v>
          </cell>
          <cell r="B2084">
            <v>0.83576562154501499</v>
          </cell>
          <cell r="C2084">
            <v>0.38667879676844596</v>
          </cell>
          <cell r="D2084">
            <v>0.47397910390921627</v>
          </cell>
          <cell r="E2084">
            <v>0.24018278042854602</v>
          </cell>
          <cell r="F2084">
            <v>0.23060124658513814</v>
          </cell>
          <cell r="G2084">
            <v>0.25164710941789903</v>
          </cell>
        </row>
        <row r="2085">
          <cell r="A2085">
            <v>207.7</v>
          </cell>
          <cell r="B2085">
            <v>0.83483929290660319</v>
          </cell>
          <cell r="C2085">
            <v>0.38673250370741408</v>
          </cell>
          <cell r="D2085">
            <v>0.4739786387647561</v>
          </cell>
          <cell r="E2085">
            <v>0.24019776285033259</v>
          </cell>
          <cell r="F2085">
            <v>0.23060895910020918</v>
          </cell>
          <cell r="G2085">
            <v>0.25165043367037837</v>
          </cell>
        </row>
        <row r="2086">
          <cell r="A2086">
            <v>207.8</v>
          </cell>
          <cell r="B2086">
            <v>0.83391383277883535</v>
          </cell>
          <cell r="C2086">
            <v>0.3867862357900802</v>
          </cell>
          <cell r="D2086">
            <v>0.47397822530301376</v>
          </cell>
          <cell r="E2086">
            <v>0.24021272411050648</v>
          </cell>
          <cell r="F2086">
            <v>0.23061667161528021</v>
          </cell>
          <cell r="G2086">
            <v>0.25165375792285771</v>
          </cell>
        </row>
        <row r="2087">
          <cell r="A2087">
            <v>207.9</v>
          </cell>
          <cell r="B2087">
            <v>0.83298930319818631</v>
          </cell>
          <cell r="C2087">
            <v>0.38683994272904831</v>
          </cell>
          <cell r="D2087">
            <v>0.47397781184127147</v>
          </cell>
          <cell r="E2087">
            <v>0.24022770653229306</v>
          </cell>
          <cell r="F2087">
            <v>0.23062438413035125</v>
          </cell>
          <cell r="G2087">
            <v>0.25165706555407469</v>
          </cell>
        </row>
        <row r="2088">
          <cell r="A2088">
            <v>208</v>
          </cell>
          <cell r="B2088">
            <v>0.83206570416465597</v>
          </cell>
          <cell r="C2088">
            <v>0.38689364966801643</v>
          </cell>
          <cell r="D2088">
            <v>0.4739774500622469</v>
          </cell>
          <cell r="E2088">
            <v>0.24024266779246697</v>
          </cell>
          <cell r="F2088">
            <v>0.23063209664542228</v>
          </cell>
          <cell r="G2088">
            <v>0.25166040642781645</v>
          </cell>
        </row>
        <row r="2089">
          <cell r="A2089">
            <v>208.1</v>
          </cell>
          <cell r="B2089">
            <v>0.83114309771471884</v>
          </cell>
          <cell r="C2089">
            <v>0.38694735660698448</v>
          </cell>
          <cell r="D2089">
            <v>0.47397708828322238</v>
          </cell>
          <cell r="E2089">
            <v>0.24025762905264086</v>
          </cell>
          <cell r="F2089">
            <v>0.23063980916049331</v>
          </cell>
          <cell r="G2089">
            <v>0.25166373068029579</v>
          </cell>
        </row>
        <row r="2090">
          <cell r="A2090">
            <v>208.2</v>
          </cell>
          <cell r="B2090">
            <v>0.83022135977542577</v>
          </cell>
          <cell r="C2090">
            <v>0.38700106354595259</v>
          </cell>
          <cell r="D2090">
            <v>0.47397677818691558</v>
          </cell>
          <cell r="E2090">
            <v>0.24027259031281475</v>
          </cell>
          <cell r="F2090">
            <v>0.23064753622747958</v>
          </cell>
          <cell r="G2090">
            <v>0.25166705493277514</v>
          </cell>
        </row>
        <row r="2091">
          <cell r="A2091">
            <v>208.3</v>
          </cell>
          <cell r="B2091">
            <v>0.82930061441972602</v>
          </cell>
          <cell r="C2091">
            <v>0.38705477048492071</v>
          </cell>
          <cell r="D2091">
            <v>0.47397651977332661</v>
          </cell>
          <cell r="E2091">
            <v>0.24028755157298864</v>
          </cell>
          <cell r="F2091">
            <v>0.23065524874255061</v>
          </cell>
          <cell r="G2091">
            <v>0.25167037918525448</v>
          </cell>
        </row>
        <row r="2092">
          <cell r="A2092">
            <v>208.4</v>
          </cell>
          <cell r="B2092">
            <v>0.82838079961114486</v>
          </cell>
          <cell r="C2092">
            <v>0.38710845228019081</v>
          </cell>
          <cell r="D2092">
            <v>0.47397620967701987</v>
          </cell>
          <cell r="E2092">
            <v>0.24030249167154985</v>
          </cell>
          <cell r="F2092">
            <v>0.23066296125762165</v>
          </cell>
          <cell r="G2092">
            <v>0.25167372005899624</v>
          </cell>
        </row>
        <row r="2093">
          <cell r="A2093">
            <v>208.5</v>
          </cell>
          <cell r="B2093">
            <v>0.82746197738615712</v>
          </cell>
          <cell r="C2093">
            <v>0.38716215921915892</v>
          </cell>
          <cell r="D2093">
            <v>0.47397600294614872</v>
          </cell>
          <cell r="E2093">
            <v>0.24031745293172374</v>
          </cell>
          <cell r="F2093">
            <v>0.23067067377269268</v>
          </cell>
          <cell r="G2093">
            <v>0.25167706093273795</v>
          </cell>
        </row>
        <row r="2094">
          <cell r="A2094">
            <v>208.6</v>
          </cell>
          <cell r="B2094">
            <v>0.82654408570828786</v>
          </cell>
          <cell r="C2094">
            <v>0.38721586615812703</v>
          </cell>
          <cell r="D2094">
            <v>0.47397579621527752</v>
          </cell>
          <cell r="E2094">
            <v>0.24033239303028495</v>
          </cell>
          <cell r="F2094">
            <v>0.23067840083967894</v>
          </cell>
          <cell r="G2094">
            <v>0.25168038518521735</v>
          </cell>
        </row>
        <row r="2095">
          <cell r="A2095">
            <v>208.7</v>
          </cell>
          <cell r="B2095">
            <v>0.82562718661401202</v>
          </cell>
          <cell r="C2095">
            <v>0.38726954795339708</v>
          </cell>
          <cell r="D2095">
            <v>0.47397564116712421</v>
          </cell>
          <cell r="E2095">
            <v>0.24034733312884615</v>
          </cell>
          <cell r="F2095">
            <v>0.23068611335474998</v>
          </cell>
          <cell r="G2095">
            <v>0.25168372605895911</v>
          </cell>
        </row>
        <row r="2096">
          <cell r="A2096">
            <v>208.8</v>
          </cell>
          <cell r="B2096">
            <v>0.82471121806685488</v>
          </cell>
          <cell r="C2096">
            <v>0.38732325489236519</v>
          </cell>
          <cell r="D2096">
            <v>0.47397548611897078</v>
          </cell>
          <cell r="E2096">
            <v>0.24036227322740736</v>
          </cell>
          <cell r="F2096">
            <v>0.23069382586982101</v>
          </cell>
          <cell r="G2096">
            <v>0.25168706693270082</v>
          </cell>
        </row>
        <row r="2097">
          <cell r="A2097">
            <v>208.9</v>
          </cell>
          <cell r="B2097">
            <v>0.82379624210329083</v>
          </cell>
          <cell r="C2097">
            <v>0.38737693668763534</v>
          </cell>
          <cell r="D2097">
            <v>0.47397533107081741</v>
          </cell>
          <cell r="E2097">
            <v>0.24037721332596854</v>
          </cell>
          <cell r="F2097">
            <v>0.23070155293680727</v>
          </cell>
          <cell r="G2097">
            <v>0.25169040780644258</v>
          </cell>
        </row>
        <row r="2098">
          <cell r="A2098">
            <v>209</v>
          </cell>
          <cell r="B2098">
            <v>0.82288232075979473</v>
          </cell>
          <cell r="C2098">
            <v>0.3874306436266034</v>
          </cell>
          <cell r="D2098">
            <v>0.47397522770538186</v>
          </cell>
          <cell r="E2098">
            <v>0.24039215342452974</v>
          </cell>
          <cell r="F2098">
            <v>0.23070926545187831</v>
          </cell>
          <cell r="G2098">
            <v>0.25169374868018435</v>
          </cell>
        </row>
        <row r="2099">
          <cell r="A2099">
            <v>209.1</v>
          </cell>
          <cell r="B2099">
            <v>0.82196932996341732</v>
          </cell>
          <cell r="C2099">
            <v>0.3874843254218735</v>
          </cell>
          <cell r="D2099">
            <v>0.47397517602266404</v>
          </cell>
          <cell r="E2099">
            <v>0.24040707236147826</v>
          </cell>
          <cell r="F2099">
            <v>0.23071699251886457</v>
          </cell>
          <cell r="G2099">
            <v>0.25169710617518848</v>
          </cell>
        </row>
        <row r="2100">
          <cell r="A2100">
            <v>209.2</v>
          </cell>
          <cell r="B2100">
            <v>0.82105733175063322</v>
          </cell>
          <cell r="C2100">
            <v>0.3875380072171436</v>
          </cell>
          <cell r="D2100">
            <v>0.47397517602266404</v>
          </cell>
          <cell r="E2100">
            <v>0.24042201246003947</v>
          </cell>
          <cell r="F2100">
            <v>0.23072470503393561</v>
          </cell>
          <cell r="G2100">
            <v>0.25170044704893024</v>
          </cell>
        </row>
        <row r="2101">
          <cell r="A2101">
            <v>209.3</v>
          </cell>
          <cell r="B2101">
            <v>0.82014638815791685</v>
          </cell>
          <cell r="C2101">
            <v>0.38759168901241364</v>
          </cell>
          <cell r="D2101">
            <v>0.47397512433994621</v>
          </cell>
          <cell r="E2101">
            <v>0.24043693139698799</v>
          </cell>
          <cell r="F2101">
            <v>0.23073241754900664</v>
          </cell>
          <cell r="G2101">
            <v>0.25170380454393437</v>
          </cell>
        </row>
        <row r="2102">
          <cell r="A2102">
            <v>209.4</v>
          </cell>
          <cell r="B2102">
            <v>0.81923643714879379</v>
          </cell>
          <cell r="C2102">
            <v>0.38764537080768374</v>
          </cell>
          <cell r="D2102">
            <v>0.47397517602266404</v>
          </cell>
          <cell r="E2102">
            <v>0.24045185033393648</v>
          </cell>
          <cell r="F2102">
            <v>0.2307401446159929</v>
          </cell>
          <cell r="G2102">
            <v>0.25170714541767614</v>
          </cell>
        </row>
        <row r="2103">
          <cell r="A2103">
            <v>209.5</v>
          </cell>
          <cell r="B2103">
            <v>0.81832747872326406</v>
          </cell>
          <cell r="C2103">
            <v>0.38769905260295384</v>
          </cell>
          <cell r="D2103">
            <v>0.47397522770538186</v>
          </cell>
          <cell r="E2103">
            <v>0.24046676927088501</v>
          </cell>
          <cell r="F2103">
            <v>0.23074785713106394</v>
          </cell>
          <cell r="G2103">
            <v>0.25171050291268027</v>
          </cell>
        </row>
        <row r="2104">
          <cell r="A2104">
            <v>209.6</v>
          </cell>
          <cell r="B2104">
            <v>0.81741951288132753</v>
          </cell>
          <cell r="C2104">
            <v>0.38775273439822394</v>
          </cell>
          <cell r="D2104">
            <v>0.47397527938809964</v>
          </cell>
          <cell r="E2104">
            <v>0.2404816882078335</v>
          </cell>
          <cell r="F2104">
            <v>0.2307555841980502</v>
          </cell>
          <cell r="G2104">
            <v>0.2517138604076844</v>
          </cell>
        </row>
        <row r="2105">
          <cell r="A2105">
            <v>209.7</v>
          </cell>
          <cell r="B2105">
            <v>0.81651266369593334</v>
          </cell>
          <cell r="C2105">
            <v>0.38780641619349404</v>
          </cell>
          <cell r="D2105">
            <v>0.47397538275353523</v>
          </cell>
          <cell r="E2105">
            <v>0.24049658598316934</v>
          </cell>
          <cell r="F2105">
            <v>0.23076329671312124</v>
          </cell>
          <cell r="G2105">
            <v>0.25171721790268858</v>
          </cell>
        </row>
        <row r="2106">
          <cell r="A2106">
            <v>209.8</v>
          </cell>
          <cell r="B2106">
            <v>0.81560674505765784</v>
          </cell>
          <cell r="C2106">
            <v>0.38786007284506607</v>
          </cell>
          <cell r="D2106">
            <v>0.47397548611897078</v>
          </cell>
          <cell r="E2106">
            <v>0.24051150492011783</v>
          </cell>
          <cell r="F2106">
            <v>0.2307710237801075</v>
          </cell>
          <cell r="G2106">
            <v>0.25172057539769271</v>
          </cell>
        </row>
        <row r="2107">
          <cell r="A2107">
            <v>209.9</v>
          </cell>
          <cell r="B2107">
            <v>0.81470194307592492</v>
          </cell>
          <cell r="C2107">
            <v>0.38791375464033617</v>
          </cell>
          <cell r="D2107">
            <v>0.47397564116712421</v>
          </cell>
          <cell r="E2107">
            <v>0.24052640269545367</v>
          </cell>
          <cell r="F2107">
            <v>0.23077875084709376</v>
          </cell>
          <cell r="G2107">
            <v>0.2517239328926969</v>
          </cell>
        </row>
        <row r="2108">
          <cell r="A2108">
            <v>210</v>
          </cell>
          <cell r="B2108">
            <v>0.8137981336777852</v>
          </cell>
          <cell r="C2108">
            <v>0.38796741129190826</v>
          </cell>
          <cell r="D2108">
            <v>0.47397584789799529</v>
          </cell>
          <cell r="E2108">
            <v>0.24054130047078948</v>
          </cell>
          <cell r="F2108">
            <v>0.2307864633621648</v>
          </cell>
          <cell r="G2108">
            <v>0.25172729038770103</v>
          </cell>
        </row>
        <row r="2109">
          <cell r="A2109">
            <v>210.1</v>
          </cell>
          <cell r="B2109">
            <v>0.81289537889971331</v>
          </cell>
          <cell r="C2109">
            <v>0.3880210930871783</v>
          </cell>
          <cell r="D2109">
            <v>0.47397605462886649</v>
          </cell>
          <cell r="E2109">
            <v>0.24055619824612529</v>
          </cell>
          <cell r="F2109">
            <v>0.23079419042915106</v>
          </cell>
          <cell r="G2109">
            <v>0.25173066450396758</v>
          </cell>
        </row>
        <row r="2110">
          <cell r="A2110">
            <v>210.2</v>
          </cell>
          <cell r="B2110">
            <v>0.81199367874170925</v>
          </cell>
          <cell r="C2110">
            <v>0.38807474973875039</v>
          </cell>
          <cell r="D2110">
            <v>0.47397631304245547</v>
          </cell>
          <cell r="E2110">
            <v>0.24057109602146109</v>
          </cell>
          <cell r="F2110">
            <v>0.23080190294422209</v>
          </cell>
          <cell r="G2110">
            <v>0.25173402199897171</v>
          </cell>
        </row>
        <row r="2111">
          <cell r="A2111">
            <v>210.3</v>
          </cell>
          <cell r="B2111">
            <v>0.81109303320377302</v>
          </cell>
          <cell r="C2111">
            <v>0.38812840639032248</v>
          </cell>
          <cell r="D2111">
            <v>0.47397657145604438</v>
          </cell>
          <cell r="E2111">
            <v>0.24058597263518422</v>
          </cell>
          <cell r="F2111">
            <v>0.23080963001120836</v>
          </cell>
          <cell r="G2111">
            <v>0.25173739611523827</v>
          </cell>
        </row>
        <row r="2112">
          <cell r="A2112">
            <v>210.4</v>
          </cell>
          <cell r="B2112">
            <v>0.81019344228590462</v>
          </cell>
          <cell r="C2112">
            <v>0.38818206304189457</v>
          </cell>
          <cell r="D2112">
            <v>0.47397682986963341</v>
          </cell>
          <cell r="E2112">
            <v>0.24060087041052006</v>
          </cell>
          <cell r="F2112">
            <v>0.23081735707819462</v>
          </cell>
          <cell r="G2112">
            <v>0.25174077023150482</v>
          </cell>
        </row>
        <row r="2113">
          <cell r="A2113">
            <v>210.5</v>
          </cell>
          <cell r="B2113">
            <v>0.80929490598810405</v>
          </cell>
          <cell r="C2113">
            <v>0.38823574483716461</v>
          </cell>
          <cell r="D2113">
            <v>0.47397713996594015</v>
          </cell>
          <cell r="E2113">
            <v>0.24061574702424318</v>
          </cell>
          <cell r="F2113">
            <v>0.23082506959326565</v>
          </cell>
          <cell r="G2113">
            <v>0.25174412772650895</v>
          </cell>
        </row>
        <row r="2114">
          <cell r="A2114">
            <v>210.6</v>
          </cell>
          <cell r="B2114">
            <v>0.80839748634684594</v>
          </cell>
          <cell r="C2114">
            <v>0.3882894014887367</v>
          </cell>
          <cell r="D2114">
            <v>0.47397750174496467</v>
          </cell>
          <cell r="E2114">
            <v>0.24063062363796631</v>
          </cell>
          <cell r="F2114">
            <v>0.23083279666025192</v>
          </cell>
          <cell r="G2114">
            <v>0.2517475018427755</v>
          </cell>
        </row>
        <row r="2115">
          <cell r="A2115">
            <v>210.7</v>
          </cell>
          <cell r="B2115">
            <v>0.80750112132565566</v>
          </cell>
          <cell r="C2115">
            <v>0.38834303299661072</v>
          </cell>
          <cell r="D2115">
            <v>0.47397786352398924</v>
          </cell>
          <cell r="E2115">
            <v>0.2406455002516894</v>
          </cell>
          <cell r="F2115">
            <v>0.23084052372723818</v>
          </cell>
          <cell r="G2115">
            <v>0.25175089258030442</v>
          </cell>
        </row>
        <row r="2116">
          <cell r="A2116">
            <v>210.8</v>
          </cell>
          <cell r="B2116">
            <v>0.80660581092453321</v>
          </cell>
          <cell r="C2116">
            <v>0.3883966896481828</v>
          </cell>
          <cell r="D2116">
            <v>0.47397827698573158</v>
          </cell>
          <cell r="E2116">
            <v>0.24066037686541253</v>
          </cell>
          <cell r="F2116">
            <v>0.23084825079422444</v>
          </cell>
          <cell r="G2116">
            <v>0.25175426669657097</v>
          </cell>
        </row>
        <row r="2117">
          <cell r="A2117">
            <v>210.9</v>
          </cell>
          <cell r="B2117">
            <v>0.80571161717995332</v>
          </cell>
          <cell r="C2117">
            <v>0.38845034629975489</v>
          </cell>
          <cell r="D2117">
            <v>0.47397869044747387</v>
          </cell>
          <cell r="E2117">
            <v>0.24067525347913565</v>
          </cell>
          <cell r="F2117">
            <v>0.23085596330929548</v>
          </cell>
          <cell r="G2117">
            <v>0.25175764081283747</v>
          </cell>
        </row>
        <row r="2118">
          <cell r="A2118">
            <v>211</v>
          </cell>
          <cell r="B2118">
            <v>0.80481847805544104</v>
          </cell>
          <cell r="C2118">
            <v>0.38850400295132698</v>
          </cell>
          <cell r="D2118">
            <v>0.47397915559193404</v>
          </cell>
          <cell r="E2118">
            <v>0.24069010893124609</v>
          </cell>
          <cell r="F2118">
            <v>0.23086369037628174</v>
          </cell>
          <cell r="G2118">
            <v>0.25176101492910402</v>
          </cell>
        </row>
        <row r="2119">
          <cell r="A2119">
            <v>211.1</v>
          </cell>
          <cell r="B2119">
            <v>0.80392645558747133</v>
          </cell>
          <cell r="C2119">
            <v>0.388557634459201</v>
          </cell>
          <cell r="D2119">
            <v>0.47397962073639416</v>
          </cell>
          <cell r="E2119">
            <v>0.24070498554496925</v>
          </cell>
          <cell r="F2119">
            <v>0.230871417443268</v>
          </cell>
          <cell r="G2119">
            <v>0.25176440566663294</v>
          </cell>
        </row>
        <row r="2120">
          <cell r="A2120">
            <v>211.2</v>
          </cell>
          <cell r="B2120">
            <v>0.80303554977604397</v>
          </cell>
          <cell r="C2120">
            <v>0.38861129111077308</v>
          </cell>
          <cell r="D2120">
            <v>0.47398013756357205</v>
          </cell>
          <cell r="E2120">
            <v>0.24071984099707963</v>
          </cell>
          <cell r="F2120">
            <v>0.23087914451025426</v>
          </cell>
          <cell r="G2120">
            <v>0.25176779640416191</v>
          </cell>
        </row>
        <row r="2121">
          <cell r="A2121">
            <v>211.3</v>
          </cell>
          <cell r="B2121">
            <v>0.80214569858468443</v>
          </cell>
          <cell r="C2121">
            <v>0.3886649226186471</v>
          </cell>
          <cell r="D2121">
            <v>0.47398065439074999</v>
          </cell>
          <cell r="E2121">
            <v>0.24073469644919007</v>
          </cell>
          <cell r="F2121">
            <v>0.23088687157724053</v>
          </cell>
          <cell r="G2121">
            <v>0.25177117052042847</v>
          </cell>
        </row>
        <row r="2122">
          <cell r="A2122">
            <v>211.4</v>
          </cell>
          <cell r="B2122">
            <v>0.80125696404986735</v>
          </cell>
          <cell r="C2122">
            <v>0.38871857927021919</v>
          </cell>
          <cell r="D2122">
            <v>0.47398122290064576</v>
          </cell>
          <cell r="E2122">
            <v>0.24074955190130051</v>
          </cell>
          <cell r="F2122">
            <v>0.23089459864422679</v>
          </cell>
          <cell r="G2122">
            <v>0.25177456125795739</v>
          </cell>
        </row>
        <row r="2123">
          <cell r="A2123">
            <v>211.5</v>
          </cell>
          <cell r="B2123">
            <v>0.80036934617159272</v>
          </cell>
          <cell r="C2123">
            <v>0.38877221077809321</v>
          </cell>
          <cell r="D2123">
            <v>0.47398179141054142</v>
          </cell>
          <cell r="E2123">
            <v>0.24076440735341095</v>
          </cell>
          <cell r="F2123">
            <v>0.23090232571121305</v>
          </cell>
          <cell r="G2123">
            <v>0.25177795199548636</v>
          </cell>
        </row>
        <row r="2124">
          <cell r="A2124">
            <v>211.6</v>
          </cell>
          <cell r="B2124">
            <v>0.79948290698633506</v>
          </cell>
          <cell r="C2124">
            <v>0.38882584228596728</v>
          </cell>
          <cell r="D2124">
            <v>0.47398241160315496</v>
          </cell>
          <cell r="E2124">
            <v>0.24077924164390868</v>
          </cell>
          <cell r="F2124">
            <v>0.23091003822628409</v>
          </cell>
          <cell r="G2124">
            <v>0.25178134273301528</v>
          </cell>
        </row>
        <row r="2125">
          <cell r="A2125">
            <v>211.7</v>
          </cell>
          <cell r="B2125">
            <v>0.79859752242114523</v>
          </cell>
          <cell r="C2125">
            <v>0.38887947379384136</v>
          </cell>
          <cell r="D2125">
            <v>0.47398308347848628</v>
          </cell>
          <cell r="E2125">
            <v>0.24079409709601912</v>
          </cell>
          <cell r="F2125">
            <v>0.23091776529327035</v>
          </cell>
          <cell r="G2125">
            <v>0.25178473347054425</v>
          </cell>
        </row>
        <row r="2126">
          <cell r="A2126">
            <v>211.8</v>
          </cell>
          <cell r="B2126">
            <v>0.79771331654897237</v>
          </cell>
          <cell r="C2126">
            <v>0.38893310530171538</v>
          </cell>
          <cell r="D2126">
            <v>0.47398370367109977</v>
          </cell>
          <cell r="E2126">
            <v>0.24080893138651688</v>
          </cell>
          <cell r="F2126">
            <v>0.23092549236025661</v>
          </cell>
          <cell r="G2126">
            <v>0.25178814082933559</v>
          </cell>
        </row>
        <row r="2127">
          <cell r="A2127">
            <v>211.9</v>
          </cell>
          <cell r="B2127">
            <v>0.79683016529686745</v>
          </cell>
          <cell r="C2127">
            <v>0.38898673680958945</v>
          </cell>
          <cell r="D2127">
            <v>0.47398442722914885</v>
          </cell>
          <cell r="E2127">
            <v>0.24082376567701458</v>
          </cell>
          <cell r="F2127">
            <v>0.23093321942724288</v>
          </cell>
          <cell r="G2127">
            <v>0.25179153156686451</v>
          </cell>
        </row>
        <row r="2128">
          <cell r="A2128">
            <v>212</v>
          </cell>
          <cell r="B2128">
            <v>0.7959481927377795</v>
          </cell>
          <cell r="C2128">
            <v>0.38904036831746353</v>
          </cell>
          <cell r="D2128">
            <v>0.47398515078719794</v>
          </cell>
          <cell r="E2128">
            <v>0.24083859996751233</v>
          </cell>
          <cell r="F2128">
            <v>0.23094094649422914</v>
          </cell>
          <cell r="G2128">
            <v>0.2517949389256558</v>
          </cell>
        </row>
        <row r="2129">
          <cell r="A2129">
            <v>212.1</v>
          </cell>
          <cell r="B2129">
            <v>0.79506733683523401</v>
          </cell>
          <cell r="C2129">
            <v>0.38909399982533754</v>
          </cell>
          <cell r="D2129">
            <v>0.47398587434524703</v>
          </cell>
          <cell r="E2129">
            <v>0.24085343425801009</v>
          </cell>
          <cell r="F2129">
            <v>0.2309486735612154</v>
          </cell>
          <cell r="G2129">
            <v>0.25179832966318477</v>
          </cell>
        </row>
        <row r="2130">
          <cell r="A2130">
            <v>212.2</v>
          </cell>
          <cell r="B2130">
            <v>0.79418765962570537</v>
          </cell>
          <cell r="C2130">
            <v>0.38914760618951355</v>
          </cell>
          <cell r="D2130">
            <v>0.47398664958601389</v>
          </cell>
          <cell r="E2130">
            <v>0.24086824738689511</v>
          </cell>
          <cell r="F2130">
            <v>0.23095640062820166</v>
          </cell>
          <cell r="G2130">
            <v>0.25180173702197611</v>
          </cell>
        </row>
        <row r="2131">
          <cell r="A2131">
            <v>212.3</v>
          </cell>
          <cell r="B2131">
            <v>0.79330909907271929</v>
          </cell>
          <cell r="C2131">
            <v>0.38920123769738763</v>
          </cell>
          <cell r="D2131">
            <v>0.4739874248267808</v>
          </cell>
          <cell r="E2131">
            <v>0.24088308167739286</v>
          </cell>
          <cell r="F2131">
            <v>0.23096412769518793</v>
          </cell>
          <cell r="G2131">
            <v>0.25180514438076745</v>
          </cell>
        </row>
        <row r="2132">
          <cell r="A2132">
            <v>212.4</v>
          </cell>
          <cell r="B2132">
            <v>0.79243171721275019</v>
          </cell>
          <cell r="C2132">
            <v>0.38925484406156363</v>
          </cell>
          <cell r="D2132">
            <v>0.47398825175026543</v>
          </cell>
          <cell r="E2132">
            <v>0.24089789480627788</v>
          </cell>
          <cell r="F2132">
            <v>0.23097185476217419</v>
          </cell>
          <cell r="G2132">
            <v>0.25180855173955879</v>
          </cell>
        </row>
        <row r="2133">
          <cell r="A2133">
            <v>212.5</v>
          </cell>
          <cell r="B2133">
            <v>0.79155551404579805</v>
          </cell>
          <cell r="C2133">
            <v>0.38930847556943771</v>
          </cell>
          <cell r="D2133">
            <v>0.47398907867375017</v>
          </cell>
          <cell r="E2133">
            <v>0.24091270793516295</v>
          </cell>
          <cell r="F2133">
            <v>0.23097958182916045</v>
          </cell>
          <cell r="G2133">
            <v>0.25181195909835014</v>
          </cell>
        </row>
        <row r="2134">
          <cell r="A2134">
            <v>212.6</v>
          </cell>
          <cell r="B2134">
            <v>0.79068042753538825</v>
          </cell>
          <cell r="C2134">
            <v>0.38936208193361371</v>
          </cell>
          <cell r="D2134">
            <v>0.47398995727995258</v>
          </cell>
          <cell r="E2134">
            <v>0.24092752106404799</v>
          </cell>
          <cell r="F2134">
            <v>0.23098730889614671</v>
          </cell>
          <cell r="G2134">
            <v>0.25181536645714142</v>
          </cell>
        </row>
        <row r="2135">
          <cell r="A2135">
            <v>212.7</v>
          </cell>
          <cell r="B2135">
            <v>0.78980645768152091</v>
          </cell>
          <cell r="C2135">
            <v>0.38941568829778972</v>
          </cell>
          <cell r="D2135">
            <v>0.47399088756887287</v>
          </cell>
          <cell r="E2135">
            <v>0.24094233419293301</v>
          </cell>
          <cell r="F2135">
            <v>0.23099503596313298</v>
          </cell>
          <cell r="G2135">
            <v>0.25181877381593276</v>
          </cell>
        </row>
        <row r="2136">
          <cell r="A2136">
            <v>212.8</v>
          </cell>
          <cell r="B2136">
            <v>0.78893372855714516</v>
          </cell>
          <cell r="C2136">
            <v>0.38946929466196584</v>
          </cell>
          <cell r="D2136">
            <v>0.47399176617507532</v>
          </cell>
          <cell r="E2136">
            <v>0.24095714732181808</v>
          </cell>
          <cell r="F2136">
            <v>0.23100277758203447</v>
          </cell>
          <cell r="G2136">
            <v>0.25182219779598652</v>
          </cell>
        </row>
        <row r="2137">
          <cell r="A2137">
            <v>212.9</v>
          </cell>
          <cell r="B2137">
            <v>0.78806217812578638</v>
          </cell>
          <cell r="C2137">
            <v>0.38952290102614184</v>
          </cell>
          <cell r="D2137">
            <v>0.47399274814671338</v>
          </cell>
          <cell r="E2137">
            <v>0.24097196045070313</v>
          </cell>
          <cell r="F2137">
            <v>0.23101050464902073</v>
          </cell>
          <cell r="G2137">
            <v>0.25182560515477787</v>
          </cell>
        </row>
        <row r="2138">
          <cell r="A2138">
            <v>213</v>
          </cell>
          <cell r="B2138">
            <v>0.78719174435097017</v>
          </cell>
          <cell r="C2138">
            <v>0.38957650739031785</v>
          </cell>
          <cell r="D2138">
            <v>0.47399373011835144</v>
          </cell>
          <cell r="E2138">
            <v>0.24098675241797546</v>
          </cell>
          <cell r="F2138">
            <v>0.23101823171600699</v>
          </cell>
          <cell r="G2138">
            <v>0.25182902913483163</v>
          </cell>
        </row>
        <row r="2139">
          <cell r="A2139">
            <v>213.1</v>
          </cell>
          <cell r="B2139">
            <v>0.78632255130564543</v>
          </cell>
          <cell r="C2139">
            <v>0.38963011375449391</v>
          </cell>
          <cell r="D2139">
            <v>0.4739947120899895</v>
          </cell>
          <cell r="E2139">
            <v>0.24100154438524785</v>
          </cell>
          <cell r="F2139">
            <v>0.23102595878299326</v>
          </cell>
          <cell r="G2139">
            <v>0.25183245311488534</v>
          </cell>
        </row>
        <row r="2140">
          <cell r="A2140">
            <v>213.2</v>
          </cell>
          <cell r="B2140">
            <v>0.78545447491686304</v>
          </cell>
          <cell r="C2140">
            <v>0.38968372011866992</v>
          </cell>
          <cell r="D2140">
            <v>0.47399574574434533</v>
          </cell>
          <cell r="E2140">
            <v>0.24101633635252018</v>
          </cell>
          <cell r="F2140">
            <v>0.23103368584997952</v>
          </cell>
          <cell r="G2140">
            <v>0.25183587709493904</v>
          </cell>
        </row>
        <row r="2141">
          <cell r="A2141">
            <v>213.3</v>
          </cell>
          <cell r="B2141">
            <v>0.78458763925757247</v>
          </cell>
          <cell r="C2141">
            <v>0.38973730133914797</v>
          </cell>
          <cell r="D2141">
            <v>0.47399677939870122</v>
          </cell>
          <cell r="E2141">
            <v>0.24103112831979254</v>
          </cell>
          <cell r="F2141">
            <v>0.23104141291696578</v>
          </cell>
          <cell r="G2141">
            <v>0.25183930107499281</v>
          </cell>
        </row>
        <row r="2142">
          <cell r="A2142">
            <v>213.4</v>
          </cell>
          <cell r="B2142">
            <v>0.78372198229129864</v>
          </cell>
          <cell r="C2142">
            <v>0.38979090770332397</v>
          </cell>
          <cell r="D2142">
            <v>0.47399786473577482</v>
          </cell>
          <cell r="E2142">
            <v>0.24104592028706487</v>
          </cell>
          <cell r="F2142">
            <v>0.23104915453586727</v>
          </cell>
          <cell r="G2142">
            <v>0.25184272505504657</v>
          </cell>
        </row>
        <row r="2143">
          <cell r="A2143">
            <v>213.5</v>
          </cell>
          <cell r="B2143">
            <v>0.78285750401804188</v>
          </cell>
          <cell r="C2143">
            <v>0.38984448892380197</v>
          </cell>
          <cell r="D2143">
            <v>0.47399895007284848</v>
          </cell>
          <cell r="E2143">
            <v>0.24106071225433723</v>
          </cell>
          <cell r="F2143">
            <v>0.23105688160285354</v>
          </cell>
          <cell r="G2143">
            <v>0.25184614903510028</v>
          </cell>
        </row>
        <row r="2144">
          <cell r="A2144">
            <v>213.6</v>
          </cell>
          <cell r="B2144">
            <v>0.78199426647427683</v>
          </cell>
          <cell r="C2144">
            <v>0.38989809528797797</v>
          </cell>
          <cell r="D2144">
            <v>0.47400008709263985</v>
          </cell>
          <cell r="E2144">
            <v>0.24107548305999688</v>
          </cell>
          <cell r="F2144">
            <v>0.2310646086698398</v>
          </cell>
          <cell r="G2144">
            <v>0.25184957301515398</v>
          </cell>
        </row>
        <row r="2145">
          <cell r="A2145">
            <v>213.7</v>
          </cell>
          <cell r="B2145">
            <v>0.78113214558705402</v>
          </cell>
          <cell r="C2145">
            <v>0.38995167650845602</v>
          </cell>
          <cell r="D2145">
            <v>0.47400122411243129</v>
          </cell>
          <cell r="E2145">
            <v>0.24109025386565655</v>
          </cell>
          <cell r="F2145">
            <v>0.23107233573682606</v>
          </cell>
          <cell r="G2145">
            <v>0.25185299699520775</v>
          </cell>
        </row>
        <row r="2146">
          <cell r="A2146">
            <v>213.8</v>
          </cell>
          <cell r="B2146">
            <v>0.78027132746579742</v>
          </cell>
          <cell r="C2146">
            <v>0.39000525772893402</v>
          </cell>
          <cell r="D2146">
            <v>0.47400241281494054</v>
          </cell>
          <cell r="E2146">
            <v>0.24110504583292891</v>
          </cell>
          <cell r="F2146">
            <v>0.23108006280381233</v>
          </cell>
          <cell r="G2146">
            <v>0.25185643759652387</v>
          </cell>
        </row>
        <row r="2147">
          <cell r="A2147">
            <v>213.9</v>
          </cell>
          <cell r="B2147">
            <v>0.779411688037558</v>
          </cell>
          <cell r="C2147">
            <v>0.39005883894941207</v>
          </cell>
          <cell r="D2147">
            <v>0.47400360151744975</v>
          </cell>
          <cell r="E2147">
            <v>0.24111981663858859</v>
          </cell>
          <cell r="F2147">
            <v>0.23108780442271382</v>
          </cell>
          <cell r="G2147">
            <v>0.25185987819783995</v>
          </cell>
        </row>
        <row r="2148">
          <cell r="A2148">
            <v>214</v>
          </cell>
          <cell r="B2148">
            <v>0.77855322730233534</v>
          </cell>
          <cell r="C2148">
            <v>0.39011242016989006</v>
          </cell>
          <cell r="D2148">
            <v>0.47400484190267678</v>
          </cell>
          <cell r="E2148">
            <v>0.24113458744424823</v>
          </cell>
          <cell r="F2148">
            <v>0.23109553148970008</v>
          </cell>
          <cell r="G2148">
            <v>0.25186330217789371</v>
          </cell>
        </row>
        <row r="2149">
          <cell r="A2149">
            <v>214.1</v>
          </cell>
          <cell r="B2149">
            <v>0.77769600729660437</v>
          </cell>
          <cell r="C2149">
            <v>0.39016600139036806</v>
          </cell>
          <cell r="D2149">
            <v>0.47400608228790375</v>
          </cell>
          <cell r="E2149">
            <v>0.2411493370882952</v>
          </cell>
          <cell r="F2149">
            <v>0.23110325855668634</v>
          </cell>
          <cell r="G2149">
            <v>0.25186674277920984</v>
          </cell>
        </row>
        <row r="2150">
          <cell r="A2150">
            <v>214.2</v>
          </cell>
          <cell r="B2150">
            <v>0.77683996598389027</v>
          </cell>
          <cell r="C2150">
            <v>0.39021958261084611</v>
          </cell>
          <cell r="D2150">
            <v>0.47400737435584861</v>
          </cell>
          <cell r="E2150">
            <v>0.24116410789395484</v>
          </cell>
          <cell r="F2150">
            <v>0.23111100017558783</v>
          </cell>
          <cell r="G2150">
            <v>0.25187018338052602</v>
          </cell>
        </row>
        <row r="2151">
          <cell r="A2151">
            <v>214.3</v>
          </cell>
          <cell r="B2151">
            <v>0.77598522743714249</v>
          </cell>
          <cell r="C2151">
            <v>0.3902731638313241</v>
          </cell>
          <cell r="D2151">
            <v>0.47400866642379336</v>
          </cell>
          <cell r="E2151">
            <v>0.24117885753800181</v>
          </cell>
          <cell r="F2151">
            <v>0.2311187272425741</v>
          </cell>
          <cell r="G2151">
            <v>0.2518736239818421</v>
          </cell>
        </row>
        <row r="2152">
          <cell r="A2152">
            <v>214.4</v>
          </cell>
          <cell r="B2152">
            <v>0.77513166758341157</v>
          </cell>
          <cell r="C2152">
            <v>0.39032674505180215</v>
          </cell>
          <cell r="D2152">
            <v>0.47401001017445599</v>
          </cell>
          <cell r="E2152">
            <v>0.2411936071820488</v>
          </cell>
          <cell r="F2152">
            <v>0.23112645430956036</v>
          </cell>
          <cell r="G2152">
            <v>0.25187706458315823</v>
          </cell>
        </row>
        <row r="2153">
          <cell r="A2153">
            <v>214.5</v>
          </cell>
          <cell r="B2153">
            <v>0.77427934845917235</v>
          </cell>
          <cell r="C2153">
            <v>0.39038030112858207</v>
          </cell>
          <cell r="D2153">
            <v>0.47401135392511856</v>
          </cell>
          <cell r="E2153">
            <v>0.24120837798770844</v>
          </cell>
          <cell r="F2153">
            <v>0.23113419592846185</v>
          </cell>
          <cell r="G2153">
            <v>0.25188052180573678</v>
          </cell>
        </row>
        <row r="2154">
          <cell r="A2154">
            <v>214.6</v>
          </cell>
          <cell r="B2154">
            <v>0.77342827006442461</v>
          </cell>
          <cell r="C2154">
            <v>0.39043388234906012</v>
          </cell>
          <cell r="D2154">
            <v>0.47401274935849896</v>
          </cell>
          <cell r="E2154">
            <v>0.24122312763175541</v>
          </cell>
          <cell r="F2154">
            <v>0.23114192299544811</v>
          </cell>
          <cell r="G2154">
            <v>0.25188396240705291</v>
          </cell>
        </row>
        <row r="2155">
          <cell r="A2155">
            <v>214.7</v>
          </cell>
          <cell r="B2155">
            <v>0.77257837036269394</v>
          </cell>
          <cell r="C2155">
            <v>0.39048743842584016</v>
          </cell>
          <cell r="D2155">
            <v>0.47401414479187937</v>
          </cell>
          <cell r="E2155">
            <v>0.24123785611418969</v>
          </cell>
          <cell r="F2155">
            <v>0.2311496646143496</v>
          </cell>
          <cell r="G2155">
            <v>0.25188741962963146</v>
          </cell>
        </row>
        <row r="2156">
          <cell r="A2156">
            <v>214.8</v>
          </cell>
          <cell r="B2156">
            <v>0.7717297734269295</v>
          </cell>
          <cell r="C2156">
            <v>0.39054099450262009</v>
          </cell>
          <cell r="D2156">
            <v>0.47401554022525977</v>
          </cell>
          <cell r="E2156">
            <v>0.24125260575823665</v>
          </cell>
          <cell r="F2156">
            <v>0.23115739168133587</v>
          </cell>
          <cell r="G2156">
            <v>0.25189086023094759</v>
          </cell>
        </row>
        <row r="2157">
          <cell r="A2157">
            <v>214.9</v>
          </cell>
          <cell r="B2157">
            <v>0.77088241722065642</v>
          </cell>
          <cell r="C2157">
            <v>0.39059457572309814</v>
          </cell>
          <cell r="D2157">
            <v>0.47401703902407571</v>
          </cell>
          <cell r="E2157">
            <v>0.24126733424067093</v>
          </cell>
          <cell r="F2157">
            <v>0.23116511874832213</v>
          </cell>
          <cell r="G2157">
            <v>0.25189431745352608</v>
          </cell>
        </row>
        <row r="2158">
          <cell r="A2158">
            <v>215</v>
          </cell>
          <cell r="B2158">
            <v>0.77003630174387505</v>
          </cell>
          <cell r="C2158">
            <v>0.39064813179987812</v>
          </cell>
          <cell r="D2158">
            <v>0.47401848614017389</v>
          </cell>
          <cell r="E2158">
            <v>0.24128208388471789</v>
          </cell>
          <cell r="F2158">
            <v>0.23117286036722362</v>
          </cell>
          <cell r="G2158">
            <v>0.25189777467610464</v>
          </cell>
        </row>
        <row r="2159">
          <cell r="A2159">
            <v>215.1</v>
          </cell>
          <cell r="B2159">
            <v>0.76919142699658527</v>
          </cell>
          <cell r="C2159">
            <v>0.3907016878766581</v>
          </cell>
          <cell r="D2159">
            <v>0.47401998493898984</v>
          </cell>
          <cell r="E2159">
            <v>0.24129681236715217</v>
          </cell>
          <cell r="F2159">
            <v>0.23118058743420988</v>
          </cell>
          <cell r="G2159">
            <v>0.25190123189868313</v>
          </cell>
        </row>
        <row r="2160">
          <cell r="A2160">
            <v>215.2</v>
          </cell>
          <cell r="B2160">
            <v>0.76834779297878708</v>
          </cell>
          <cell r="C2160">
            <v>0.39075524395343808</v>
          </cell>
          <cell r="D2160">
            <v>0.47402153542052367</v>
          </cell>
          <cell r="E2160">
            <v>0.24131154084958645</v>
          </cell>
          <cell r="F2160">
            <v>0.23118832905311137</v>
          </cell>
          <cell r="G2160">
            <v>0.25190468912126168</v>
          </cell>
        </row>
        <row r="2161">
          <cell r="A2161">
            <v>215.3</v>
          </cell>
          <cell r="B2161">
            <v>0.767505461726955</v>
          </cell>
          <cell r="C2161">
            <v>0.39080880003021812</v>
          </cell>
          <cell r="D2161">
            <v>0.47402308590205738</v>
          </cell>
          <cell r="E2161">
            <v>0.2413262693320207</v>
          </cell>
          <cell r="F2161">
            <v>0.23119605612009764</v>
          </cell>
          <cell r="G2161">
            <v>0.25190814634384023</v>
          </cell>
        </row>
        <row r="2162">
          <cell r="A2162">
            <v>215.4</v>
          </cell>
          <cell r="B2162">
            <v>0.76666430916813988</v>
          </cell>
          <cell r="C2162">
            <v>0.39086233096330009</v>
          </cell>
          <cell r="D2162">
            <v>0.47402463638359121</v>
          </cell>
          <cell r="E2162">
            <v>0.241340997814455</v>
          </cell>
          <cell r="F2162">
            <v>0.23120379773899913</v>
          </cell>
          <cell r="G2162">
            <v>0.25191160356641873</v>
          </cell>
        </row>
        <row r="2163">
          <cell r="A2163">
            <v>215.5</v>
          </cell>
          <cell r="B2163">
            <v>0.7658245214117656</v>
          </cell>
          <cell r="C2163">
            <v>0.39091588704008007</v>
          </cell>
          <cell r="D2163">
            <v>0.4740262385478427</v>
          </cell>
          <cell r="E2163">
            <v>0.24135570513527657</v>
          </cell>
          <cell r="F2163">
            <v>0.23121152480598539</v>
          </cell>
          <cell r="G2163">
            <v>0.25191507741025965</v>
          </cell>
        </row>
        <row r="2164">
          <cell r="A2164">
            <v>215.6</v>
          </cell>
          <cell r="B2164">
            <v>0.76498591234840818</v>
          </cell>
          <cell r="C2164">
            <v>0.39096941797316209</v>
          </cell>
          <cell r="D2164">
            <v>0.47402784071209431</v>
          </cell>
          <cell r="E2164">
            <v>0.24137043361771082</v>
          </cell>
          <cell r="F2164">
            <v>0.23121926642488688</v>
          </cell>
          <cell r="G2164">
            <v>0.2519185346328382</v>
          </cell>
        </row>
        <row r="2165">
          <cell r="A2165">
            <v>215.7</v>
          </cell>
          <cell r="B2165">
            <v>0.76414860605101709</v>
          </cell>
          <cell r="C2165">
            <v>0.39102297404994202</v>
          </cell>
          <cell r="D2165">
            <v>0.47402949455906362</v>
          </cell>
          <cell r="E2165">
            <v>0.24138514093853242</v>
          </cell>
          <cell r="F2165">
            <v>0.23122699349187315</v>
          </cell>
          <cell r="G2165">
            <v>0.25192200847667912</v>
          </cell>
        </row>
        <row r="2166">
          <cell r="A2166">
            <v>215.8</v>
          </cell>
          <cell r="B2166">
            <v>0.76331254048311736</v>
          </cell>
          <cell r="C2166">
            <v>0.39107650498302399</v>
          </cell>
          <cell r="D2166">
            <v>0.474031148406033</v>
          </cell>
          <cell r="E2166">
            <v>0.24139984825935401</v>
          </cell>
          <cell r="F2166">
            <v>0.23123473511077464</v>
          </cell>
          <cell r="G2166">
            <v>0.25192546569925767</v>
          </cell>
        </row>
        <row r="2167">
          <cell r="A2167">
            <v>215.9</v>
          </cell>
          <cell r="B2167">
            <v>0.76247777768118397</v>
          </cell>
          <cell r="C2167">
            <v>0.39113006105980402</v>
          </cell>
          <cell r="D2167">
            <v>0.47403285393572014</v>
          </cell>
          <cell r="E2167">
            <v>0.24141455558017558</v>
          </cell>
          <cell r="F2167">
            <v>0.2312424621777609</v>
          </cell>
          <cell r="G2167">
            <v>0.25192893954309853</v>
          </cell>
        </row>
        <row r="2168">
          <cell r="A2168">
            <v>216</v>
          </cell>
          <cell r="B2168">
            <v>0.76164431764521667</v>
          </cell>
          <cell r="C2168">
            <v>0.39118359199288599</v>
          </cell>
          <cell r="D2168">
            <v>0.47403455946540729</v>
          </cell>
          <cell r="E2168">
            <v>0.24142926290099714</v>
          </cell>
          <cell r="F2168">
            <v>0.23125020379666239</v>
          </cell>
          <cell r="G2168">
            <v>0.2519324133869395</v>
          </cell>
        </row>
        <row r="2169">
          <cell r="A2169">
            <v>216.1</v>
          </cell>
          <cell r="B2169">
            <v>0.76081209833874097</v>
          </cell>
          <cell r="C2169">
            <v>0.39123712292596796</v>
          </cell>
          <cell r="D2169">
            <v>0.47403631667781221</v>
          </cell>
          <cell r="E2169">
            <v>0.24144397022181874</v>
          </cell>
          <cell r="F2169">
            <v>0.23125793086364865</v>
          </cell>
          <cell r="G2169">
            <v>0.25193588723078036</v>
          </cell>
        </row>
        <row r="2170">
          <cell r="A2170">
            <v>216.2</v>
          </cell>
          <cell r="B2170">
            <v>0.75998118179823138</v>
          </cell>
          <cell r="C2170">
            <v>0.39129065385904993</v>
          </cell>
          <cell r="D2170">
            <v>0.47403807389021718</v>
          </cell>
          <cell r="E2170">
            <v>0.24145865638102762</v>
          </cell>
          <cell r="F2170">
            <v>0.23126567248255014</v>
          </cell>
          <cell r="G2170">
            <v>0.25193936107462134</v>
          </cell>
        </row>
        <row r="2171">
          <cell r="A2171">
            <v>216.3</v>
          </cell>
          <cell r="B2171">
            <v>0.75915150598721337</v>
          </cell>
          <cell r="C2171">
            <v>0.3913441847921319</v>
          </cell>
          <cell r="D2171">
            <v>0.47403988278533987</v>
          </cell>
          <cell r="E2171">
            <v>0.24147336370184921</v>
          </cell>
          <cell r="F2171">
            <v>0.23127341410145164</v>
          </cell>
          <cell r="G2171">
            <v>0.25194285153972462</v>
          </cell>
        </row>
        <row r="2172">
          <cell r="A2172">
            <v>216.4</v>
          </cell>
          <cell r="B2172">
            <v>0.75832319497863621</v>
          </cell>
          <cell r="C2172">
            <v>0.39139769058151586</v>
          </cell>
          <cell r="D2172">
            <v>0.47404169168046262</v>
          </cell>
          <cell r="E2172">
            <v>0.2414880498610581</v>
          </cell>
          <cell r="F2172">
            <v>0.2312811411684379</v>
          </cell>
          <cell r="G2172">
            <v>0.25194632538356554</v>
          </cell>
        </row>
        <row r="2173">
          <cell r="A2173">
            <v>216.5</v>
          </cell>
          <cell r="B2173">
            <v>0.75749612469955052</v>
          </cell>
          <cell r="C2173">
            <v>0.39145122151459788</v>
          </cell>
          <cell r="D2173">
            <v>0.47404350057558531</v>
          </cell>
          <cell r="E2173">
            <v>0.24150273602026698</v>
          </cell>
          <cell r="F2173">
            <v>0.23128888278733939</v>
          </cell>
          <cell r="G2173">
            <v>0.25194979922740651</v>
          </cell>
        </row>
        <row r="2174">
          <cell r="A2174">
            <v>216.6</v>
          </cell>
          <cell r="B2174">
            <v>0.75667035718643105</v>
          </cell>
          <cell r="C2174">
            <v>0.39150475244767985</v>
          </cell>
          <cell r="D2174">
            <v>0.47404536115342583</v>
          </cell>
          <cell r="E2174">
            <v>0.24151742217947589</v>
          </cell>
          <cell r="F2174">
            <v>0.23129662440624088</v>
          </cell>
          <cell r="G2174">
            <v>0.2519532896925098</v>
          </cell>
        </row>
        <row r="2175">
          <cell r="A2175">
            <v>216.7</v>
          </cell>
          <cell r="B2175">
            <v>0.75584589243927769</v>
          </cell>
          <cell r="C2175">
            <v>0.39155825823706375</v>
          </cell>
          <cell r="D2175">
            <v>0.47404727341398417</v>
          </cell>
          <cell r="E2175">
            <v>0.24153208717707206</v>
          </cell>
          <cell r="F2175">
            <v>0.23130435147322714</v>
          </cell>
          <cell r="G2175">
            <v>0.25195678015761314</v>
          </cell>
        </row>
        <row r="2176">
          <cell r="A2176">
            <v>216.8</v>
          </cell>
          <cell r="B2176">
            <v>0.75502266842161581</v>
          </cell>
          <cell r="C2176">
            <v>0.39161176402644771</v>
          </cell>
          <cell r="D2176">
            <v>0.47404918567454246</v>
          </cell>
          <cell r="E2176">
            <v>0.24154677333628094</v>
          </cell>
          <cell r="F2176">
            <v>0.23131209309212863</v>
          </cell>
          <cell r="G2176">
            <v>0.25196025400145405</v>
          </cell>
        </row>
        <row r="2177">
          <cell r="A2177">
            <v>216.9</v>
          </cell>
          <cell r="B2177">
            <v>0.75420080920639487</v>
          </cell>
          <cell r="C2177">
            <v>0.39166529495952968</v>
          </cell>
          <cell r="D2177">
            <v>0.47405109793510081</v>
          </cell>
          <cell r="E2177">
            <v>0.24156145949548982</v>
          </cell>
          <cell r="F2177">
            <v>0.23131983471103013</v>
          </cell>
          <cell r="G2177">
            <v>0.25196374446655739</v>
          </cell>
        </row>
        <row r="2178">
          <cell r="A2178">
            <v>217</v>
          </cell>
          <cell r="B2178">
            <v>0.75338025275713993</v>
          </cell>
          <cell r="C2178">
            <v>0.39171880074891369</v>
          </cell>
          <cell r="D2178">
            <v>0.47405306187837687</v>
          </cell>
          <cell r="E2178">
            <v>0.24157612449308602</v>
          </cell>
          <cell r="F2178">
            <v>0.23132756177801639</v>
          </cell>
          <cell r="G2178">
            <v>0.25196723493166068</v>
          </cell>
        </row>
        <row r="2179">
          <cell r="A2179">
            <v>217.1</v>
          </cell>
          <cell r="B2179">
            <v>0.75256099907385121</v>
          </cell>
          <cell r="C2179">
            <v>0.39177230653829759</v>
          </cell>
          <cell r="D2179">
            <v>0.47405502582165299</v>
          </cell>
          <cell r="E2179">
            <v>0.24159078949068222</v>
          </cell>
          <cell r="F2179">
            <v>0.23133530339691788</v>
          </cell>
          <cell r="G2179">
            <v>0.25197074201802638</v>
          </cell>
        </row>
        <row r="2180">
          <cell r="A2180">
            <v>217.2</v>
          </cell>
          <cell r="B2180">
            <v>0.7517430481565287</v>
          </cell>
          <cell r="C2180">
            <v>0.39182581232768154</v>
          </cell>
          <cell r="D2180">
            <v>0.47405704144764688</v>
          </cell>
          <cell r="E2180">
            <v>0.24160545448827844</v>
          </cell>
          <cell r="F2180">
            <v>0.23134304501581937</v>
          </cell>
          <cell r="G2180">
            <v>0.25197423248312972</v>
          </cell>
        </row>
        <row r="2181">
          <cell r="A2181">
            <v>217.3</v>
          </cell>
          <cell r="B2181">
            <v>0.7509264000051723</v>
          </cell>
          <cell r="C2181">
            <v>0.39187931811706556</v>
          </cell>
          <cell r="D2181">
            <v>0.47405905707364077</v>
          </cell>
          <cell r="E2181">
            <v>0.24162011948587461</v>
          </cell>
          <cell r="F2181">
            <v>0.23135077208280563</v>
          </cell>
          <cell r="G2181">
            <v>0.25197772294823301</v>
          </cell>
        </row>
        <row r="2182">
          <cell r="A2182">
            <v>217.4</v>
          </cell>
          <cell r="B2182">
            <v>0.750111054619782</v>
          </cell>
          <cell r="C2182">
            <v>0.39193282390644946</v>
          </cell>
          <cell r="D2182">
            <v>0.47406112438235248</v>
          </cell>
          <cell r="E2182">
            <v>0.24163478448347081</v>
          </cell>
          <cell r="F2182">
            <v>0.23135851370170712</v>
          </cell>
          <cell r="G2182">
            <v>0.25198123003459877</v>
          </cell>
        </row>
        <row r="2183">
          <cell r="A2183">
            <v>217.5</v>
          </cell>
          <cell r="B2183">
            <v>0.74929701200035792</v>
          </cell>
          <cell r="C2183">
            <v>0.39198632969583347</v>
          </cell>
          <cell r="D2183">
            <v>0.47406319169106415</v>
          </cell>
          <cell r="E2183">
            <v>0.24164942831945432</v>
          </cell>
          <cell r="F2183">
            <v>0.23136625532060862</v>
          </cell>
          <cell r="G2183">
            <v>0.25198472049970205</v>
          </cell>
        </row>
        <row r="2184">
          <cell r="A2184">
            <v>217.6</v>
          </cell>
          <cell r="B2184">
            <v>0.74848433418337457</v>
          </cell>
          <cell r="C2184">
            <v>0.39203981034151936</v>
          </cell>
          <cell r="D2184">
            <v>0.47406525899977586</v>
          </cell>
          <cell r="E2184">
            <v>0.24166409331705049</v>
          </cell>
          <cell r="F2184">
            <v>0.23137399693951011</v>
          </cell>
          <cell r="G2184">
            <v>0.25198822758606781</v>
          </cell>
        </row>
        <row r="2185">
          <cell r="A2185">
            <v>217.7</v>
          </cell>
          <cell r="B2185">
            <v>0.74767295913235732</v>
          </cell>
          <cell r="C2185">
            <v>0.39209331613090337</v>
          </cell>
          <cell r="D2185">
            <v>0.47406737799120535</v>
          </cell>
          <cell r="E2185">
            <v>0.24167873715303401</v>
          </cell>
          <cell r="F2185">
            <v>0.23138172400649637</v>
          </cell>
          <cell r="G2185">
            <v>0.25199173467243352</v>
          </cell>
        </row>
        <row r="2186">
          <cell r="A2186">
            <v>217.8</v>
          </cell>
          <cell r="B2186">
            <v>0.74686288684730628</v>
          </cell>
          <cell r="C2186">
            <v>0.39214679677658926</v>
          </cell>
          <cell r="D2186">
            <v>0.47406954866535261</v>
          </cell>
          <cell r="E2186">
            <v>0.24169338098901752</v>
          </cell>
          <cell r="F2186">
            <v>0.23138946562539786</v>
          </cell>
          <cell r="G2186">
            <v>0.25199524175879928</v>
          </cell>
        </row>
        <row r="2187">
          <cell r="A2187">
            <v>217.9</v>
          </cell>
          <cell r="B2187">
            <v>0.74605417936469598</v>
          </cell>
          <cell r="C2187">
            <v>0.3922002774222752</v>
          </cell>
          <cell r="D2187">
            <v>0.47407171933949988</v>
          </cell>
          <cell r="E2187">
            <v>0.24170802482500101</v>
          </cell>
          <cell r="F2187">
            <v>0.23139720724429935</v>
          </cell>
          <cell r="G2187">
            <v>0.25199874884516493</v>
          </cell>
        </row>
        <row r="2188">
          <cell r="A2188">
            <v>218</v>
          </cell>
          <cell r="B2188">
            <v>0.74524677464805189</v>
          </cell>
          <cell r="C2188">
            <v>0.39225378321165916</v>
          </cell>
          <cell r="D2188">
            <v>0.47407389001364714</v>
          </cell>
          <cell r="E2188">
            <v>0.24172266866098452</v>
          </cell>
          <cell r="F2188">
            <v>0.23140494886320084</v>
          </cell>
          <cell r="G2188">
            <v>0.25200225593153064</v>
          </cell>
        </row>
        <row r="2189">
          <cell r="A2189">
            <v>218.1</v>
          </cell>
          <cell r="B2189">
            <v>0.7444406726973738</v>
          </cell>
          <cell r="C2189">
            <v>0.3923072638573451</v>
          </cell>
          <cell r="D2189">
            <v>0.47407611237051223</v>
          </cell>
          <cell r="E2189">
            <v>0.241737312496968</v>
          </cell>
          <cell r="F2189">
            <v>0.23141267593018711</v>
          </cell>
          <cell r="G2189">
            <v>0.2520057630178964</v>
          </cell>
        </row>
        <row r="2190">
          <cell r="A2190">
            <v>218.2</v>
          </cell>
          <cell r="B2190">
            <v>0.74363593554913654</v>
          </cell>
          <cell r="C2190">
            <v>0.39236074450303104</v>
          </cell>
          <cell r="D2190">
            <v>0.47407833472737726</v>
          </cell>
          <cell r="E2190">
            <v>0.24175193517133881</v>
          </cell>
          <cell r="F2190">
            <v>0.2314204175490886</v>
          </cell>
          <cell r="G2190">
            <v>0.25200927010426211</v>
          </cell>
        </row>
        <row r="2191">
          <cell r="A2191">
            <v>218.3</v>
          </cell>
          <cell r="B2191">
            <v>0.74283256320334001</v>
          </cell>
          <cell r="C2191">
            <v>0.39241422514871693</v>
          </cell>
          <cell r="D2191">
            <v>0.47408055708424235</v>
          </cell>
          <cell r="E2191">
            <v>0.24176657900732232</v>
          </cell>
          <cell r="F2191">
            <v>0.23142815916799009</v>
          </cell>
          <cell r="G2191">
            <v>0.25201279381189023</v>
          </cell>
        </row>
        <row r="2192">
          <cell r="A2192">
            <v>218.4</v>
          </cell>
          <cell r="B2192">
            <v>0.74203043158703508</v>
          </cell>
          <cell r="C2192">
            <v>0.39246768065070486</v>
          </cell>
          <cell r="D2192">
            <v>0.47408288280654298</v>
          </cell>
          <cell r="E2192">
            <v>0.24178120168169312</v>
          </cell>
          <cell r="F2192">
            <v>0.23143590078689158</v>
          </cell>
          <cell r="G2192">
            <v>0.25201630089825594</v>
          </cell>
        </row>
        <row r="2193">
          <cell r="A2193">
            <v>218.5</v>
          </cell>
          <cell r="B2193">
            <v>0.74122972680964538</v>
          </cell>
          <cell r="C2193">
            <v>0.39252116129639086</v>
          </cell>
          <cell r="D2193">
            <v>0.47408515684612584</v>
          </cell>
          <cell r="E2193">
            <v>0.24179582435606392</v>
          </cell>
          <cell r="F2193">
            <v>0.23144364240579307</v>
          </cell>
          <cell r="G2193">
            <v>0.25201982460588401</v>
          </cell>
        </row>
        <row r="2194">
          <cell r="A2194">
            <v>218.6</v>
          </cell>
          <cell r="B2194">
            <v>0.74043032479822191</v>
          </cell>
          <cell r="C2194">
            <v>0.39257464194207675</v>
          </cell>
          <cell r="D2194">
            <v>0.47408748256842653</v>
          </cell>
          <cell r="E2194">
            <v>0.24181044703043475</v>
          </cell>
          <cell r="F2194">
            <v>0.23145138402469456</v>
          </cell>
          <cell r="G2194">
            <v>0.2520233483135122</v>
          </cell>
        </row>
        <row r="2195">
          <cell r="A2195">
            <v>218.7</v>
          </cell>
          <cell r="B2195">
            <v>0.73963228758923916</v>
          </cell>
          <cell r="C2195">
            <v>0.39262809744406468</v>
          </cell>
          <cell r="D2195">
            <v>0.47408980829072711</v>
          </cell>
          <cell r="E2195">
            <v>0.24182506970480555</v>
          </cell>
          <cell r="F2195">
            <v>0.23145912564359605</v>
          </cell>
          <cell r="G2195">
            <v>0.25202687202114027</v>
          </cell>
        </row>
        <row r="2196">
          <cell r="A2196">
            <v>218.8</v>
          </cell>
          <cell r="B2196">
            <v>0.73883555314622262</v>
          </cell>
          <cell r="C2196">
            <v>0.39268157808975063</v>
          </cell>
          <cell r="D2196">
            <v>0.47409218569574557</v>
          </cell>
          <cell r="E2196">
            <v>0.24183967121756367</v>
          </cell>
          <cell r="F2196">
            <v>0.23146685271058232</v>
          </cell>
          <cell r="G2196">
            <v>0.2520303957287684</v>
          </cell>
        </row>
        <row r="2197">
          <cell r="A2197">
            <v>218.9</v>
          </cell>
          <cell r="B2197">
            <v>0.73804018350564671</v>
          </cell>
          <cell r="C2197">
            <v>0.39273503359173856</v>
          </cell>
          <cell r="D2197">
            <v>0.4740946147834818</v>
          </cell>
          <cell r="E2197">
            <v>0.24185429389193447</v>
          </cell>
          <cell r="F2197">
            <v>0.23147459432948381</v>
          </cell>
          <cell r="G2197">
            <v>0.25203391943639653</v>
          </cell>
        </row>
        <row r="2198">
          <cell r="A2198">
            <v>219</v>
          </cell>
          <cell r="B2198">
            <v>0.73724617866751152</v>
          </cell>
          <cell r="C2198">
            <v>0.39278848909372643</v>
          </cell>
          <cell r="D2198">
            <v>0.47409699218850027</v>
          </cell>
          <cell r="E2198">
            <v>0.24186889540469259</v>
          </cell>
          <cell r="F2198">
            <v>0.2314823359483853</v>
          </cell>
          <cell r="G2198">
            <v>0.2520374431440246</v>
          </cell>
        </row>
        <row r="2199">
          <cell r="A2199">
            <v>219.1</v>
          </cell>
          <cell r="B2199">
            <v>0.73645347659534255</v>
          </cell>
          <cell r="C2199">
            <v>0.39284194459571437</v>
          </cell>
          <cell r="D2199">
            <v>0.4740994212762365</v>
          </cell>
          <cell r="E2199">
            <v>0.2418834969174507</v>
          </cell>
          <cell r="F2199">
            <v>0.23149007756728679</v>
          </cell>
          <cell r="G2199">
            <v>0.25204096685165278</v>
          </cell>
        </row>
        <row r="2200">
          <cell r="A2200">
            <v>219.2</v>
          </cell>
          <cell r="B2200">
            <v>0.73566220136208904</v>
          </cell>
          <cell r="C2200">
            <v>0.3928954000977023</v>
          </cell>
          <cell r="D2200">
            <v>0.47410190204669056</v>
          </cell>
          <cell r="E2200">
            <v>0.24189811959182153</v>
          </cell>
          <cell r="F2200">
            <v>0.23149781918618828</v>
          </cell>
          <cell r="G2200">
            <v>0.25204450718054328</v>
          </cell>
        </row>
        <row r="2201">
          <cell r="A2201">
            <v>219.3</v>
          </cell>
          <cell r="B2201">
            <v>0.73487222889480142</v>
          </cell>
          <cell r="C2201">
            <v>0.39294885559969023</v>
          </cell>
          <cell r="D2201">
            <v>0.47410438281714457</v>
          </cell>
          <cell r="E2201">
            <v>0.24191272110457965</v>
          </cell>
          <cell r="F2201">
            <v>0.23150556080508977</v>
          </cell>
          <cell r="G2201">
            <v>0.25204803088817135</v>
          </cell>
        </row>
        <row r="2202">
          <cell r="A2202">
            <v>219.4</v>
          </cell>
          <cell r="B2202">
            <v>0.73408362122995474</v>
          </cell>
          <cell r="C2202">
            <v>0.39300231110167816</v>
          </cell>
          <cell r="D2202">
            <v>0.47410686358759857</v>
          </cell>
          <cell r="E2202">
            <v>0.24192730145572505</v>
          </cell>
          <cell r="F2202">
            <v>0.23151330242399126</v>
          </cell>
          <cell r="G2202">
            <v>0.25205157121706184</v>
          </cell>
        </row>
        <row r="2203">
          <cell r="A2203">
            <v>219.5</v>
          </cell>
          <cell r="B2203">
            <v>0.73329631633107406</v>
          </cell>
          <cell r="C2203">
            <v>0.39305574145996802</v>
          </cell>
          <cell r="D2203">
            <v>0.4741093960407704</v>
          </cell>
          <cell r="E2203">
            <v>0.24194190296848317</v>
          </cell>
          <cell r="F2203">
            <v>0.23152104404289275</v>
          </cell>
          <cell r="G2203">
            <v>0.25205509492469003</v>
          </cell>
        </row>
        <row r="2204">
          <cell r="A2204">
            <v>219.6</v>
          </cell>
          <cell r="B2204">
            <v>0.73251043827110884</v>
          </cell>
          <cell r="C2204">
            <v>0.39310919696195595</v>
          </cell>
          <cell r="D2204">
            <v>0.47411198017666001</v>
          </cell>
          <cell r="E2204">
            <v>0.2419564833196286</v>
          </cell>
          <cell r="F2204">
            <v>0.23152878566179425</v>
          </cell>
          <cell r="G2204">
            <v>0.25205863525358052</v>
          </cell>
        </row>
        <row r="2205">
          <cell r="A2205">
            <v>219.7</v>
          </cell>
          <cell r="B2205">
            <v>0.73172592501358436</v>
          </cell>
          <cell r="C2205">
            <v>0.39316265246394388</v>
          </cell>
          <cell r="D2205">
            <v>0.47411451262983179</v>
          </cell>
          <cell r="E2205">
            <v>0.24197108483238672</v>
          </cell>
          <cell r="F2205">
            <v>0.23153652728069574</v>
          </cell>
          <cell r="G2205">
            <v>0.25206217558247102</v>
          </cell>
        </row>
        <row r="2206">
          <cell r="A2206">
            <v>219.8</v>
          </cell>
          <cell r="B2206">
            <v>0.73094271452202586</v>
          </cell>
          <cell r="C2206">
            <v>0.39321608282223375</v>
          </cell>
          <cell r="D2206">
            <v>0.47411714844843922</v>
          </cell>
          <cell r="E2206">
            <v>0.24198566518353215</v>
          </cell>
          <cell r="F2206">
            <v>0.23154426889959723</v>
          </cell>
          <cell r="G2206">
            <v>0.25206571591136157</v>
          </cell>
        </row>
        <row r="2207">
          <cell r="A2207">
            <v>219.9</v>
          </cell>
          <cell r="B2207">
            <v>0.73016093086938283</v>
          </cell>
          <cell r="C2207">
            <v>0.39326951318052367</v>
          </cell>
          <cell r="D2207">
            <v>0.47411973258432882</v>
          </cell>
          <cell r="E2207">
            <v>0.24200024553467758</v>
          </cell>
          <cell r="F2207">
            <v>0.23155201051849872</v>
          </cell>
          <cell r="G2207">
            <v>0.25206927286151443</v>
          </cell>
        </row>
        <row r="2208">
          <cell r="A2208">
            <v>220</v>
          </cell>
          <cell r="B2208">
            <v>0.7293804499827059</v>
          </cell>
          <cell r="C2208">
            <v>0.39332294353881359</v>
          </cell>
          <cell r="D2208">
            <v>0.47412236840293626</v>
          </cell>
          <cell r="E2208">
            <v>0.24201482588582299</v>
          </cell>
          <cell r="F2208">
            <v>0.23155973758548498</v>
          </cell>
          <cell r="G2208">
            <v>0.25207281319040492</v>
          </cell>
        </row>
        <row r="2209">
          <cell r="A2209">
            <v>220.1</v>
          </cell>
          <cell r="B2209">
            <v>0.72860139593494433</v>
          </cell>
          <cell r="C2209">
            <v>0.39337637389710345</v>
          </cell>
          <cell r="D2209">
            <v>0.47412505590426141</v>
          </cell>
          <cell r="E2209">
            <v>0.24202940623696839</v>
          </cell>
          <cell r="F2209">
            <v>0.23156747920438647</v>
          </cell>
          <cell r="G2209">
            <v>0.25207635351929542</v>
          </cell>
        </row>
        <row r="2210">
          <cell r="A2210">
            <v>220.2</v>
          </cell>
          <cell r="B2210">
            <v>0.72782364465314886</v>
          </cell>
          <cell r="C2210">
            <v>0.39342980425539337</v>
          </cell>
          <cell r="D2210">
            <v>0.47412769172286884</v>
          </cell>
          <cell r="E2210">
            <v>0.24204396542650114</v>
          </cell>
          <cell r="F2210">
            <v>0.23157522082328796</v>
          </cell>
          <cell r="G2210">
            <v>0.25207991046944839</v>
          </cell>
        </row>
        <row r="2211">
          <cell r="A2211">
            <v>220.3</v>
          </cell>
          <cell r="B2211">
            <v>0.72704732021026863</v>
          </cell>
          <cell r="C2211">
            <v>0.39348323461368329</v>
          </cell>
          <cell r="D2211">
            <v>0.47413043090691182</v>
          </cell>
          <cell r="E2211">
            <v>0.24205854577764657</v>
          </cell>
          <cell r="F2211">
            <v>0.23158296244218946</v>
          </cell>
          <cell r="G2211">
            <v>0.25208345079833888</v>
          </cell>
        </row>
        <row r="2212">
          <cell r="A2212">
            <v>220.4</v>
          </cell>
          <cell r="B2212">
            <v>0.72627236056982925</v>
          </cell>
          <cell r="C2212">
            <v>0.39353666497197315</v>
          </cell>
          <cell r="D2212">
            <v>0.47413317009095479</v>
          </cell>
          <cell r="E2212">
            <v>0.24207310496717929</v>
          </cell>
          <cell r="F2212">
            <v>0.23159070406109095</v>
          </cell>
          <cell r="G2212">
            <v>0.25208700774849174</v>
          </cell>
        </row>
        <row r="2213">
          <cell r="A2213">
            <v>220.5</v>
          </cell>
          <cell r="B2213">
            <v>0.72549870369535596</v>
          </cell>
          <cell r="C2213">
            <v>0.39359009533026307</v>
          </cell>
          <cell r="D2213">
            <v>0.47413590927499777</v>
          </cell>
          <cell r="E2213">
            <v>0.24208766415671204</v>
          </cell>
          <cell r="F2213">
            <v>0.23159844567999244</v>
          </cell>
          <cell r="G2213">
            <v>0.25209056469864466</v>
          </cell>
        </row>
        <row r="2214">
          <cell r="A2214">
            <v>220.6</v>
          </cell>
          <cell r="B2214">
            <v>0.72472653569627266</v>
          </cell>
          <cell r="C2214">
            <v>0.39364350054485497</v>
          </cell>
          <cell r="D2214">
            <v>0.4741386484590408</v>
          </cell>
          <cell r="E2214">
            <v>0.24210222334624473</v>
          </cell>
          <cell r="F2214">
            <v>0.23160618729889393</v>
          </cell>
          <cell r="G2214">
            <v>0.25209412164879763</v>
          </cell>
        </row>
        <row r="2215">
          <cell r="A2215">
            <v>220.7</v>
          </cell>
          <cell r="B2215">
            <v>0.72395567046315545</v>
          </cell>
          <cell r="C2215">
            <v>0.39369690575944682</v>
          </cell>
          <cell r="D2215">
            <v>0.47414143932580155</v>
          </cell>
          <cell r="E2215">
            <v>0.24211678253577748</v>
          </cell>
          <cell r="F2215">
            <v>0.23161394346971065</v>
          </cell>
          <cell r="G2215">
            <v>0.25209767859895049</v>
          </cell>
        </row>
        <row r="2216">
          <cell r="A2216">
            <v>220.8</v>
          </cell>
          <cell r="B2216">
            <v>0.72318617003247898</v>
          </cell>
          <cell r="C2216">
            <v>0.39375033611773674</v>
          </cell>
          <cell r="D2216">
            <v>0.47414428187528013</v>
          </cell>
          <cell r="E2216">
            <v>0.24213134172531023</v>
          </cell>
          <cell r="F2216">
            <v>0.23162168508861214</v>
          </cell>
          <cell r="G2216">
            <v>0.25210123554910341</v>
          </cell>
        </row>
        <row r="2217">
          <cell r="A2217">
            <v>220.9</v>
          </cell>
          <cell r="B2217">
            <v>0.72241809644071786</v>
          </cell>
          <cell r="C2217">
            <v>0.39380374133232859</v>
          </cell>
          <cell r="D2217">
            <v>0.47414707274204093</v>
          </cell>
          <cell r="E2217">
            <v>0.24214587975323026</v>
          </cell>
          <cell r="F2217">
            <v>0.23162942670751363</v>
          </cell>
          <cell r="G2217">
            <v>0.25210479249925632</v>
          </cell>
        </row>
        <row r="2218">
          <cell r="A2218">
            <v>221</v>
          </cell>
          <cell r="B2218">
            <v>0.72165132561492285</v>
          </cell>
          <cell r="C2218">
            <v>0.3938571465469205</v>
          </cell>
          <cell r="D2218">
            <v>0.47414996697423728</v>
          </cell>
          <cell r="E2218">
            <v>0.24216043894276298</v>
          </cell>
          <cell r="F2218">
            <v>0.23163716832641512</v>
          </cell>
          <cell r="G2218">
            <v>0.25210836607067161</v>
          </cell>
        </row>
        <row r="2219">
          <cell r="A2219">
            <v>221.1</v>
          </cell>
          <cell r="B2219">
            <v>0.72088598162804318</v>
          </cell>
          <cell r="C2219">
            <v>0.39391055176151235</v>
          </cell>
          <cell r="D2219">
            <v>0.47415280952371586</v>
          </cell>
          <cell r="E2219">
            <v>0.24217497697068302</v>
          </cell>
          <cell r="F2219">
            <v>0.23164490994531661</v>
          </cell>
          <cell r="G2219">
            <v>0.25211192302082452</v>
          </cell>
        </row>
        <row r="2220">
          <cell r="A2220">
            <v>221.2</v>
          </cell>
          <cell r="B2220">
            <v>0.72012206448007887</v>
          </cell>
          <cell r="C2220">
            <v>0.39396395697610426</v>
          </cell>
          <cell r="D2220">
            <v>0.47415570375591221</v>
          </cell>
          <cell r="E2220">
            <v>0.24218951499860306</v>
          </cell>
          <cell r="F2220">
            <v>0.2316526515642181</v>
          </cell>
          <cell r="G2220">
            <v>0.25211549659223986</v>
          </cell>
        </row>
        <row r="2221">
          <cell r="A2221">
            <v>221.3</v>
          </cell>
          <cell r="B2221">
            <v>0.71935945009808056</v>
          </cell>
          <cell r="C2221">
            <v>0.39401736219069616</v>
          </cell>
          <cell r="D2221">
            <v>0.47415864967082633</v>
          </cell>
          <cell r="E2221">
            <v>0.24220405302652309</v>
          </cell>
          <cell r="F2221">
            <v>0.2316603931831196</v>
          </cell>
          <cell r="G2221">
            <v>0.25211905354239272</v>
          </cell>
        </row>
        <row r="2222">
          <cell r="A2222">
            <v>221.4</v>
          </cell>
          <cell r="B2222">
            <v>0.7185982625549977</v>
          </cell>
          <cell r="C2222">
            <v>0.39407074226159</v>
          </cell>
          <cell r="D2222">
            <v>0.4741615955857405</v>
          </cell>
          <cell r="E2222">
            <v>0.24221859105444313</v>
          </cell>
          <cell r="F2222">
            <v>0.23166813480202109</v>
          </cell>
          <cell r="G2222">
            <v>0.25212262711380806</v>
          </cell>
        </row>
        <row r="2223">
          <cell r="A2223">
            <v>221.5</v>
          </cell>
          <cell r="B2223">
            <v>0.7178385018508302</v>
          </cell>
          <cell r="C2223">
            <v>0.39412414747618185</v>
          </cell>
          <cell r="D2223">
            <v>0.47416454150065468</v>
          </cell>
          <cell r="E2223">
            <v>0.24223312908236316</v>
          </cell>
          <cell r="F2223">
            <v>0.23167587642092258</v>
          </cell>
          <cell r="G2223">
            <v>0.25212620068522335</v>
          </cell>
        </row>
        <row r="2224">
          <cell r="A2224">
            <v>221.6</v>
          </cell>
          <cell r="B2224">
            <v>0.71708004391262881</v>
          </cell>
          <cell r="C2224">
            <v>0.39417755269077376</v>
          </cell>
          <cell r="D2224">
            <v>0.47416753909828663</v>
          </cell>
          <cell r="E2224">
            <v>0.24224764594867051</v>
          </cell>
          <cell r="F2224">
            <v>0.23168361803982407</v>
          </cell>
          <cell r="G2224">
            <v>0.25212977425663863</v>
          </cell>
        </row>
        <row r="2225">
          <cell r="A2225">
            <v>221.7</v>
          </cell>
          <cell r="B2225">
            <v>0.71632301281334265</v>
          </cell>
          <cell r="C2225">
            <v>0.39423093276166765</v>
          </cell>
          <cell r="D2225">
            <v>0.47417053669591858</v>
          </cell>
          <cell r="E2225">
            <v>0.24226218397659055</v>
          </cell>
          <cell r="F2225">
            <v>0.23169135965872556</v>
          </cell>
          <cell r="G2225">
            <v>0.25213334782805391</v>
          </cell>
        </row>
        <row r="2226">
          <cell r="A2226">
            <v>221.8</v>
          </cell>
          <cell r="B2226">
            <v>0.71556734651649734</v>
          </cell>
          <cell r="C2226">
            <v>0.39428431283256143</v>
          </cell>
          <cell r="D2226">
            <v>0.4741735859762683</v>
          </cell>
          <cell r="E2226">
            <v>0.24227670084289787</v>
          </cell>
          <cell r="F2226">
            <v>0.23169910127762705</v>
          </cell>
          <cell r="G2226">
            <v>0.25213693802073167</v>
          </cell>
        </row>
        <row r="2227">
          <cell r="A2227">
            <v>221.9</v>
          </cell>
          <cell r="B2227">
            <v>0.71481310705856727</v>
          </cell>
          <cell r="C2227">
            <v>0.39433769290345533</v>
          </cell>
          <cell r="D2227">
            <v>0.47417663525661802</v>
          </cell>
          <cell r="E2227">
            <v>0.24229121770920523</v>
          </cell>
          <cell r="F2227">
            <v>0.23170684289652854</v>
          </cell>
          <cell r="G2227">
            <v>0.25214051159214695</v>
          </cell>
        </row>
        <row r="2228">
          <cell r="A2228">
            <v>222</v>
          </cell>
          <cell r="B2228">
            <v>0.71406023240307792</v>
          </cell>
          <cell r="C2228">
            <v>0.39439107297434922</v>
          </cell>
          <cell r="D2228">
            <v>0.47417968453696779</v>
          </cell>
          <cell r="E2228">
            <v>0.2423057345755126</v>
          </cell>
          <cell r="F2228">
            <v>0.23171458451543003</v>
          </cell>
          <cell r="G2228">
            <v>0.25214408516356229</v>
          </cell>
        </row>
        <row r="2229">
          <cell r="A2229">
            <v>222.1</v>
          </cell>
          <cell r="B2229">
            <v>0.71330878458650393</v>
          </cell>
          <cell r="C2229">
            <v>0.39444445304524306</v>
          </cell>
          <cell r="D2229">
            <v>0.47418278550003534</v>
          </cell>
          <cell r="E2229">
            <v>0.24232025144181993</v>
          </cell>
          <cell r="F2229">
            <v>0.23172234068624675</v>
          </cell>
          <cell r="G2229">
            <v>0.25214767535624</v>
          </cell>
        </row>
        <row r="2230">
          <cell r="A2230">
            <v>222.2</v>
          </cell>
          <cell r="B2230">
            <v>0.71255870157237056</v>
          </cell>
          <cell r="C2230">
            <v>0.39449783311613695</v>
          </cell>
          <cell r="D2230">
            <v>0.47418588646310283</v>
          </cell>
          <cell r="E2230">
            <v>0.24233476830812728</v>
          </cell>
          <cell r="F2230">
            <v>0.23173008230514824</v>
          </cell>
          <cell r="G2230">
            <v>0.25215126554891765</v>
          </cell>
        </row>
        <row r="2231">
          <cell r="A2231">
            <v>222.3</v>
          </cell>
          <cell r="B2231">
            <v>0.71181004539715265</v>
          </cell>
          <cell r="C2231">
            <v>0.39455121318703079</v>
          </cell>
          <cell r="D2231">
            <v>0.47418903910888821</v>
          </cell>
          <cell r="E2231">
            <v>0.24234926401282195</v>
          </cell>
          <cell r="F2231">
            <v>0.23173782392404974</v>
          </cell>
          <cell r="G2231">
            <v>0.25215483912033299</v>
          </cell>
        </row>
        <row r="2232">
          <cell r="A2232">
            <v>222.4</v>
          </cell>
          <cell r="B2232">
            <v>0.71106275402437547</v>
          </cell>
          <cell r="C2232">
            <v>0.39460456811422662</v>
          </cell>
          <cell r="D2232">
            <v>0.47419219175467353</v>
          </cell>
          <cell r="E2232">
            <v>0.24236378087912927</v>
          </cell>
          <cell r="F2232">
            <v>0.23174556554295123</v>
          </cell>
          <cell r="G2232">
            <v>0.25215842931301063</v>
          </cell>
        </row>
        <row r="2233">
          <cell r="A2233">
            <v>222.5</v>
          </cell>
          <cell r="B2233">
            <v>0.7103168274540389</v>
          </cell>
          <cell r="C2233">
            <v>0.39465794818512051</v>
          </cell>
          <cell r="D2233">
            <v>0.47419534440045885</v>
          </cell>
          <cell r="E2233">
            <v>0.24237827658382391</v>
          </cell>
          <cell r="F2233">
            <v>0.23175330716185272</v>
          </cell>
          <cell r="G2233">
            <v>0.25216201950568834</v>
          </cell>
        </row>
        <row r="2234">
          <cell r="A2234">
            <v>222.6</v>
          </cell>
          <cell r="B2234">
            <v>0.70957232772261769</v>
          </cell>
          <cell r="C2234">
            <v>0.39471130311231634</v>
          </cell>
          <cell r="D2234">
            <v>0.47419854872896194</v>
          </cell>
          <cell r="E2234">
            <v>0.24239277228851855</v>
          </cell>
          <cell r="F2234">
            <v>0.23176104878075421</v>
          </cell>
          <cell r="G2234">
            <v>0.25216560969836604</v>
          </cell>
        </row>
        <row r="2235">
          <cell r="A2235">
            <v>222.7</v>
          </cell>
          <cell r="B2235">
            <v>0.70882925483011183</v>
          </cell>
          <cell r="C2235">
            <v>0.39476468318321023</v>
          </cell>
          <cell r="D2235">
            <v>0.47420175305746509</v>
          </cell>
          <cell r="E2235">
            <v>0.24240726799321322</v>
          </cell>
          <cell r="F2235">
            <v>0.2317687903996557</v>
          </cell>
          <cell r="G2235">
            <v>0.25216921651230617</v>
          </cell>
        </row>
        <row r="2236">
          <cell r="A2236">
            <v>222.8</v>
          </cell>
          <cell r="B2236">
            <v>0.70808754674004681</v>
          </cell>
          <cell r="C2236">
            <v>0.39481803811040606</v>
          </cell>
          <cell r="D2236">
            <v>0.47420500906868596</v>
          </cell>
          <cell r="E2236">
            <v>0.24242176369790788</v>
          </cell>
          <cell r="F2236">
            <v>0.23177653201855719</v>
          </cell>
          <cell r="G2236">
            <v>0.25217280670498388</v>
          </cell>
        </row>
        <row r="2237">
          <cell r="A2237">
            <v>222.9</v>
          </cell>
          <cell r="B2237">
            <v>0.70734720345242241</v>
          </cell>
          <cell r="C2237">
            <v>0.39487139303760188</v>
          </cell>
          <cell r="D2237">
            <v>0.47420826507990688</v>
          </cell>
          <cell r="E2237">
            <v>0.24243625940260252</v>
          </cell>
          <cell r="F2237">
            <v>0.23178428818937391</v>
          </cell>
          <cell r="G2237">
            <v>0.25217639689766153</v>
          </cell>
        </row>
        <row r="2238">
          <cell r="A2238">
            <v>223</v>
          </cell>
          <cell r="B2238">
            <v>0.70660828700371325</v>
          </cell>
          <cell r="C2238">
            <v>0.39492474796479776</v>
          </cell>
          <cell r="D2238">
            <v>0.47421152109112774</v>
          </cell>
          <cell r="E2238">
            <v>0.24245073394568448</v>
          </cell>
          <cell r="F2238">
            <v>0.2317920298082754</v>
          </cell>
          <cell r="G2238">
            <v>0.25218000371160165</v>
          </cell>
        </row>
        <row r="2239">
          <cell r="A2239">
            <v>223.1</v>
          </cell>
          <cell r="B2239">
            <v>0.70587079739391956</v>
          </cell>
          <cell r="C2239">
            <v>0.39497807774829558</v>
          </cell>
          <cell r="D2239">
            <v>0.47421482878506649</v>
          </cell>
          <cell r="E2239">
            <v>0.24246522965037912</v>
          </cell>
          <cell r="F2239">
            <v>0.23179977142717689</v>
          </cell>
          <cell r="G2239">
            <v>0.25218359390427941</v>
          </cell>
        </row>
        <row r="2240">
          <cell r="A2240">
            <v>223.2</v>
          </cell>
          <cell r="B2240">
            <v>0.70513473462304121</v>
          </cell>
          <cell r="C2240">
            <v>0.3950314326754914</v>
          </cell>
          <cell r="D2240">
            <v>0.47421813647900518</v>
          </cell>
          <cell r="E2240">
            <v>0.2424797041934611</v>
          </cell>
          <cell r="F2240">
            <v>0.23180751304607838</v>
          </cell>
          <cell r="G2240">
            <v>0.25218720071821948</v>
          </cell>
        </row>
        <row r="2241">
          <cell r="A2241">
            <v>223.3</v>
          </cell>
          <cell r="B2241">
            <v>0.70440003665460338</v>
          </cell>
          <cell r="C2241">
            <v>0.39508478760268723</v>
          </cell>
          <cell r="D2241">
            <v>0.4742214958556617</v>
          </cell>
          <cell r="E2241">
            <v>0.24249417873654303</v>
          </cell>
          <cell r="F2241">
            <v>0.23181525466497988</v>
          </cell>
          <cell r="G2241">
            <v>0.25219080753215961</v>
          </cell>
        </row>
        <row r="2242">
          <cell r="A2242">
            <v>223.4</v>
          </cell>
          <cell r="B2242">
            <v>0.70366670348860638</v>
          </cell>
          <cell r="C2242">
            <v>0.39513811738618509</v>
          </cell>
          <cell r="D2242">
            <v>0.47422485523231817</v>
          </cell>
          <cell r="E2242">
            <v>0.24250865327962501</v>
          </cell>
          <cell r="F2242">
            <v>0.23182299628388137</v>
          </cell>
          <cell r="G2242">
            <v>0.25219441434609968</v>
          </cell>
        </row>
        <row r="2243">
          <cell r="A2243">
            <v>223.5</v>
          </cell>
          <cell r="B2243">
            <v>0.70293479716152474</v>
          </cell>
          <cell r="C2243">
            <v>0.39519147231338092</v>
          </cell>
          <cell r="D2243">
            <v>0.47422821460897469</v>
          </cell>
          <cell r="E2243">
            <v>0.24252312782270696</v>
          </cell>
          <cell r="F2243">
            <v>0.23183075245469809</v>
          </cell>
          <cell r="G2243">
            <v>0.25219802116003981</v>
          </cell>
        </row>
        <row r="2244">
          <cell r="A2244">
            <v>223.6</v>
          </cell>
          <cell r="B2244">
            <v>0.70220431767335845</v>
          </cell>
          <cell r="C2244">
            <v>0.39524480209687879</v>
          </cell>
          <cell r="D2244">
            <v>0.47423162566834892</v>
          </cell>
          <cell r="E2244">
            <v>0.24253760236578892</v>
          </cell>
          <cell r="F2244">
            <v>0.23183849407359958</v>
          </cell>
          <cell r="G2244">
            <v>0.25220162797397988</v>
          </cell>
        </row>
        <row r="2245">
          <cell r="A2245">
            <v>223.7</v>
          </cell>
          <cell r="B2245">
            <v>0.7014752650241074</v>
          </cell>
          <cell r="C2245">
            <v>0.39529813188037655</v>
          </cell>
          <cell r="D2245">
            <v>0.47423503672772321</v>
          </cell>
          <cell r="E2245">
            <v>0.24255205574725819</v>
          </cell>
          <cell r="F2245">
            <v>0.23184623569250107</v>
          </cell>
          <cell r="G2245">
            <v>0.25220525140918237</v>
          </cell>
        </row>
        <row r="2246">
          <cell r="A2246">
            <v>223.8</v>
          </cell>
          <cell r="B2246">
            <v>0.70074757717729708</v>
          </cell>
          <cell r="C2246">
            <v>0.39535146166387442</v>
          </cell>
          <cell r="D2246">
            <v>0.47423849946981533</v>
          </cell>
          <cell r="E2246">
            <v>0.24256653029034014</v>
          </cell>
          <cell r="F2246">
            <v>0.23185397731140256</v>
          </cell>
          <cell r="G2246">
            <v>0.2522088582231225</v>
          </cell>
        </row>
        <row r="2247">
          <cell r="A2247">
            <v>223.9</v>
          </cell>
          <cell r="B2247">
            <v>0.7000212541329276</v>
          </cell>
          <cell r="C2247">
            <v>0.39540479144737223</v>
          </cell>
          <cell r="D2247">
            <v>0.4742419622119074</v>
          </cell>
          <cell r="E2247">
            <v>0.24258098367180941</v>
          </cell>
          <cell r="F2247">
            <v>0.23186171893030405</v>
          </cell>
          <cell r="G2247">
            <v>0.25221246503706257</v>
          </cell>
        </row>
        <row r="2248">
          <cell r="A2248">
            <v>224</v>
          </cell>
          <cell r="B2248">
            <v>0.69929641996394787</v>
          </cell>
          <cell r="C2248">
            <v>0.39545812123087004</v>
          </cell>
          <cell r="D2248">
            <v>0.47424542495399946</v>
          </cell>
          <cell r="E2248">
            <v>0.24259543705327868</v>
          </cell>
          <cell r="F2248">
            <v>0.23186946054920554</v>
          </cell>
          <cell r="G2248">
            <v>0.25221608847226501</v>
          </cell>
        </row>
        <row r="2249">
          <cell r="A2249">
            <v>224.1</v>
          </cell>
          <cell r="B2249">
            <v>0.69857295059740887</v>
          </cell>
          <cell r="C2249">
            <v>0.39551145101436785</v>
          </cell>
          <cell r="D2249">
            <v>0.4742489393788093</v>
          </cell>
          <cell r="E2249">
            <v>0.24260989043474795</v>
          </cell>
          <cell r="F2249">
            <v>0.23187721672002226</v>
          </cell>
          <cell r="G2249">
            <v>0.2522197119074675</v>
          </cell>
        </row>
        <row r="2250">
          <cell r="A2250">
            <v>224.2</v>
          </cell>
          <cell r="B2250">
            <v>0.69785090806978534</v>
          </cell>
          <cell r="C2250">
            <v>0.39556475565416765</v>
          </cell>
          <cell r="D2250">
            <v>0.47425245380361919</v>
          </cell>
          <cell r="E2250">
            <v>0.2426243438162172</v>
          </cell>
          <cell r="F2250">
            <v>0.23188495833892375</v>
          </cell>
          <cell r="G2250">
            <v>0.25222333534267</v>
          </cell>
        </row>
        <row r="2251">
          <cell r="A2251">
            <v>224.3</v>
          </cell>
          <cell r="B2251">
            <v>0.69713023034460242</v>
          </cell>
          <cell r="C2251">
            <v>0.39561808543766547</v>
          </cell>
          <cell r="D2251">
            <v>0.47425601991114691</v>
          </cell>
          <cell r="E2251">
            <v>0.24263879719768647</v>
          </cell>
          <cell r="F2251">
            <v>0.23189269995782524</v>
          </cell>
          <cell r="G2251">
            <v>0.25222694215661012</v>
          </cell>
        </row>
        <row r="2252">
          <cell r="A2252">
            <v>224.4</v>
          </cell>
          <cell r="B2252">
            <v>0.69641104149480937</v>
          </cell>
          <cell r="C2252">
            <v>0.39567139007746527</v>
          </cell>
          <cell r="D2252">
            <v>0.47425958601867457</v>
          </cell>
          <cell r="E2252">
            <v>0.24265322941754305</v>
          </cell>
          <cell r="F2252">
            <v>0.23190044157672673</v>
          </cell>
          <cell r="G2252">
            <v>0.25223058221307504</v>
          </cell>
        </row>
        <row r="2253">
          <cell r="A2253">
            <v>224.5</v>
          </cell>
          <cell r="B2253">
            <v>0.69569315541098264</v>
          </cell>
          <cell r="C2253">
            <v>0.39572469471726512</v>
          </cell>
          <cell r="D2253">
            <v>0.47426315212620218</v>
          </cell>
          <cell r="E2253">
            <v>0.2426676827990123</v>
          </cell>
          <cell r="F2253">
            <v>0.23190818319562823</v>
          </cell>
          <cell r="G2253">
            <v>0.25223420564827753</v>
          </cell>
        </row>
        <row r="2254">
          <cell r="A2254">
            <v>224.6</v>
          </cell>
          <cell r="B2254">
            <v>0.69497675820254567</v>
          </cell>
          <cell r="C2254">
            <v>0.39577802450076294</v>
          </cell>
          <cell r="D2254">
            <v>0.47426676991644762</v>
          </cell>
          <cell r="E2254">
            <v>0.24268211501886888</v>
          </cell>
          <cell r="F2254">
            <v>0.23191593936644495</v>
          </cell>
          <cell r="G2254">
            <v>0.25223782908348003</v>
          </cell>
        </row>
        <row r="2255">
          <cell r="A2255">
            <v>224.7</v>
          </cell>
          <cell r="B2255">
            <v>0.69426172579654943</v>
          </cell>
          <cell r="C2255">
            <v>0.39583132914056274</v>
          </cell>
          <cell r="D2255">
            <v>0.47427038770669311</v>
          </cell>
          <cell r="E2255">
            <v>0.24269654723872544</v>
          </cell>
          <cell r="F2255">
            <v>0.23192368098534644</v>
          </cell>
          <cell r="G2255">
            <v>0.25224145251868252</v>
          </cell>
        </row>
        <row r="2256">
          <cell r="A2256">
            <v>224.8</v>
          </cell>
          <cell r="B2256">
            <v>0.69354818226594317</v>
          </cell>
          <cell r="C2256">
            <v>0.39588460863666453</v>
          </cell>
          <cell r="D2256">
            <v>0.47427405717965637</v>
          </cell>
          <cell r="E2256">
            <v>0.24271097945858205</v>
          </cell>
          <cell r="F2256">
            <v>0.23193142260424793</v>
          </cell>
          <cell r="G2256">
            <v>0.25224509257514738</v>
          </cell>
        </row>
        <row r="2257">
          <cell r="A2257">
            <v>224.9</v>
          </cell>
          <cell r="B2257">
            <v>0.69283594150130301</v>
          </cell>
          <cell r="C2257">
            <v>0.39593791327646433</v>
          </cell>
          <cell r="D2257">
            <v>0.47427767496990181</v>
          </cell>
          <cell r="E2257">
            <v>0.24272541167843861</v>
          </cell>
          <cell r="F2257">
            <v>0.23193916422314942</v>
          </cell>
          <cell r="G2257">
            <v>0.25224871601034993</v>
          </cell>
        </row>
        <row r="2258">
          <cell r="A2258">
            <v>225</v>
          </cell>
          <cell r="B2258">
            <v>0.69212518961205272</v>
          </cell>
          <cell r="C2258">
            <v>0.39599121791626413</v>
          </cell>
          <cell r="D2258">
            <v>0.47428139612558279</v>
          </cell>
          <cell r="E2258">
            <v>0.24273984389829517</v>
          </cell>
          <cell r="F2258">
            <v>0.23194692039396614</v>
          </cell>
          <cell r="G2258">
            <v>0.25225235606681479</v>
          </cell>
        </row>
        <row r="2259">
          <cell r="A2259">
            <v>225.1</v>
          </cell>
          <cell r="B2259">
            <v>0.69141580252524326</v>
          </cell>
          <cell r="C2259">
            <v>0.39604452255606393</v>
          </cell>
          <cell r="D2259">
            <v>0.47428506559854611</v>
          </cell>
          <cell r="E2259">
            <v>0.24275427611815176</v>
          </cell>
          <cell r="F2259">
            <v>0.23195466201286763</v>
          </cell>
          <cell r="G2259">
            <v>0.2522559961232797</v>
          </cell>
        </row>
        <row r="2260">
          <cell r="A2260">
            <v>225.2</v>
          </cell>
          <cell r="B2260">
            <v>0.69070784227734905</v>
          </cell>
          <cell r="C2260">
            <v>0.39609780205216572</v>
          </cell>
          <cell r="D2260">
            <v>0.47428878675422709</v>
          </cell>
          <cell r="E2260">
            <v>0.24276868717639563</v>
          </cell>
          <cell r="F2260">
            <v>0.23196240363176912</v>
          </cell>
          <cell r="G2260">
            <v>0.25225963617974456</v>
          </cell>
        </row>
        <row r="2261">
          <cell r="A2261">
            <v>225.3</v>
          </cell>
          <cell r="B2261">
            <v>0.69000130886837008</v>
          </cell>
          <cell r="C2261">
            <v>0.3961510815482675</v>
          </cell>
          <cell r="D2261">
            <v>0.47429255959262595</v>
          </cell>
          <cell r="E2261">
            <v>0.24278309823463951</v>
          </cell>
          <cell r="F2261">
            <v>0.23197014525067061</v>
          </cell>
          <cell r="G2261">
            <v>0.25226327623620942</v>
          </cell>
        </row>
        <row r="2262">
          <cell r="A2262">
            <v>225.4</v>
          </cell>
          <cell r="B2262">
            <v>0.68929620229830657</v>
          </cell>
          <cell r="C2262">
            <v>0.39620438618806736</v>
          </cell>
          <cell r="D2262">
            <v>0.47429633243102481</v>
          </cell>
          <cell r="E2262">
            <v>0.24279753045449609</v>
          </cell>
          <cell r="F2262">
            <v>0.2319778868695721</v>
          </cell>
          <cell r="G2262">
            <v>0.25226691629267434</v>
          </cell>
        </row>
        <row r="2263">
          <cell r="A2263">
            <v>225.5</v>
          </cell>
          <cell r="B2263">
            <v>0.68859246053068368</v>
          </cell>
          <cell r="C2263">
            <v>0.39625766568416909</v>
          </cell>
          <cell r="D2263">
            <v>0.47430010526942357</v>
          </cell>
          <cell r="E2263">
            <v>0.24281194151273996</v>
          </cell>
          <cell r="F2263">
            <v>0.23198564304038882</v>
          </cell>
          <cell r="G2263">
            <v>0.25227055634913925</v>
          </cell>
        </row>
        <row r="2264">
          <cell r="A2264">
            <v>225.6</v>
          </cell>
          <cell r="B2264">
            <v>0.68789014560197614</v>
          </cell>
          <cell r="C2264">
            <v>0.39631094518027088</v>
          </cell>
          <cell r="D2264">
            <v>0.4743039297905402</v>
          </cell>
          <cell r="E2264">
            <v>0.24282633140937113</v>
          </cell>
          <cell r="F2264">
            <v>0.23199338465929031</v>
          </cell>
          <cell r="G2264">
            <v>0.25227419640560411</v>
          </cell>
        </row>
        <row r="2265">
          <cell r="A2265">
            <v>225.7</v>
          </cell>
          <cell r="B2265">
            <v>0.68718925751218396</v>
          </cell>
          <cell r="C2265">
            <v>0.39636422467637267</v>
          </cell>
          <cell r="D2265">
            <v>0.47430770262893907</v>
          </cell>
          <cell r="E2265">
            <v>0.24284074246761503</v>
          </cell>
          <cell r="F2265">
            <v>0.2320011262781918</v>
          </cell>
          <cell r="G2265">
            <v>0.25227785308333145</v>
          </cell>
        </row>
        <row r="2266">
          <cell r="A2266">
            <v>225.8</v>
          </cell>
          <cell r="B2266">
            <v>0.6864897342248325</v>
          </cell>
          <cell r="C2266">
            <v>0.3964174790287765</v>
          </cell>
          <cell r="D2266">
            <v>0.47431157883277347</v>
          </cell>
          <cell r="E2266">
            <v>0.2428551535258589</v>
          </cell>
          <cell r="F2266">
            <v>0.2320088678970933</v>
          </cell>
          <cell r="G2266">
            <v>0.25228149313979636</v>
          </cell>
        </row>
        <row r="2267">
          <cell r="A2267">
            <v>225.9</v>
          </cell>
          <cell r="B2267">
            <v>0.68579169981287091</v>
          </cell>
          <cell r="C2267">
            <v>0.39647075852487823</v>
          </cell>
          <cell r="D2267">
            <v>0.47431545503660788</v>
          </cell>
          <cell r="E2267">
            <v>0.24286954342249009</v>
          </cell>
          <cell r="F2267">
            <v>0.23201662406791002</v>
          </cell>
          <cell r="G2267">
            <v>0.25228514981752359</v>
          </cell>
        </row>
        <row r="2268">
          <cell r="A2268">
            <v>226</v>
          </cell>
          <cell r="B2268">
            <v>0.68509503020335005</v>
          </cell>
          <cell r="C2268">
            <v>0.39652403802098002</v>
          </cell>
          <cell r="D2268">
            <v>0.47431933124044229</v>
          </cell>
          <cell r="E2268">
            <v>0.24288395448073397</v>
          </cell>
          <cell r="F2268">
            <v>0.23202436568681151</v>
          </cell>
          <cell r="G2268">
            <v>0.25228880649525087</v>
          </cell>
        </row>
        <row r="2269">
          <cell r="A2269">
            <v>226.1</v>
          </cell>
          <cell r="B2269">
            <v>0.68439978743274443</v>
          </cell>
          <cell r="C2269">
            <v>0.39657729237338379</v>
          </cell>
          <cell r="D2269">
            <v>0.47432320744427675</v>
          </cell>
          <cell r="E2269">
            <v>0.24289834437736516</v>
          </cell>
          <cell r="F2269">
            <v>0.232032107305713</v>
          </cell>
          <cell r="G2269">
            <v>0.25229244655171579</v>
          </cell>
        </row>
        <row r="2270">
          <cell r="A2270">
            <v>226.2</v>
          </cell>
          <cell r="B2270">
            <v>0.68370590946457965</v>
          </cell>
          <cell r="C2270">
            <v>0.39663054672578757</v>
          </cell>
          <cell r="D2270">
            <v>0.47432713533082893</v>
          </cell>
          <cell r="E2270">
            <v>0.24291273427399634</v>
          </cell>
          <cell r="F2270">
            <v>0.23203984892461449</v>
          </cell>
          <cell r="G2270">
            <v>0.25229610322944307</v>
          </cell>
        </row>
        <row r="2271">
          <cell r="A2271">
            <v>226.3</v>
          </cell>
          <cell r="B2271">
            <v>0.68301352037180474</v>
          </cell>
          <cell r="C2271">
            <v>0.39668380107819134</v>
          </cell>
          <cell r="D2271">
            <v>0.47433106321738111</v>
          </cell>
          <cell r="E2271">
            <v>0.24292712417062753</v>
          </cell>
          <cell r="F2271">
            <v>0.23204759054351598</v>
          </cell>
          <cell r="G2271">
            <v>0.25229975990717035</v>
          </cell>
        </row>
        <row r="2272">
          <cell r="A2272">
            <v>226.4</v>
          </cell>
          <cell r="B2272">
            <v>0.68232249608147055</v>
          </cell>
          <cell r="C2272">
            <v>0.39673708057429313</v>
          </cell>
          <cell r="D2272">
            <v>0.47433504278665117</v>
          </cell>
          <cell r="E2272">
            <v>0.24294151406725872</v>
          </cell>
          <cell r="F2272">
            <v>0.2320553467143327</v>
          </cell>
          <cell r="G2272">
            <v>0.25230341658489763</v>
          </cell>
        </row>
        <row r="2273">
          <cell r="A2273">
            <v>226.5</v>
          </cell>
          <cell r="B2273">
            <v>0.68163289863005172</v>
          </cell>
          <cell r="C2273">
            <v>0.39679033492669691</v>
          </cell>
          <cell r="D2273">
            <v>0.47433902235592112</v>
          </cell>
          <cell r="E2273">
            <v>0.2429558828022772</v>
          </cell>
          <cell r="F2273">
            <v>0.23206308833323419</v>
          </cell>
          <cell r="G2273">
            <v>0.25230708988388734</v>
          </cell>
        </row>
        <row r="2274">
          <cell r="A2274">
            <v>226.6</v>
          </cell>
          <cell r="B2274">
            <v>0.68094472801754824</v>
          </cell>
          <cell r="C2274">
            <v>0.39684356413540262</v>
          </cell>
          <cell r="D2274">
            <v>0.47434300192519113</v>
          </cell>
          <cell r="E2274">
            <v>0.24297027269890839</v>
          </cell>
          <cell r="F2274">
            <v>0.23207082995213568</v>
          </cell>
          <cell r="G2274">
            <v>0.25231074656161462</v>
          </cell>
        </row>
        <row r="2275">
          <cell r="A2275">
            <v>226.7</v>
          </cell>
          <cell r="B2275">
            <v>0.68025798424396</v>
          </cell>
          <cell r="C2275">
            <v>0.39689681848780645</v>
          </cell>
          <cell r="D2275">
            <v>0.47434703317717897</v>
          </cell>
          <cell r="E2275">
            <v>0.2429846414339269</v>
          </cell>
          <cell r="F2275">
            <v>0.23207857157103717</v>
          </cell>
          <cell r="G2275">
            <v>0.25231441986060432</v>
          </cell>
        </row>
        <row r="2276">
          <cell r="A2276">
            <v>226.8</v>
          </cell>
          <cell r="B2276">
            <v>0.67957260527281249</v>
          </cell>
          <cell r="C2276">
            <v>0.39695007284021017</v>
          </cell>
          <cell r="D2276">
            <v>0.47435106442916675</v>
          </cell>
          <cell r="E2276">
            <v>0.2429990101689454</v>
          </cell>
          <cell r="F2276">
            <v>0.23208632774185389</v>
          </cell>
          <cell r="G2276">
            <v>0.25231807653833155</v>
          </cell>
        </row>
        <row r="2277">
          <cell r="A2277">
            <v>226.9</v>
          </cell>
          <cell r="B2277">
            <v>0.67888865314058022</v>
          </cell>
          <cell r="C2277">
            <v>0.39700330204891593</v>
          </cell>
          <cell r="D2277">
            <v>0.47435509568115447</v>
          </cell>
          <cell r="E2277">
            <v>0.24301340006557656</v>
          </cell>
          <cell r="F2277">
            <v>0.23209406936075538</v>
          </cell>
          <cell r="G2277">
            <v>0.25232174983732125</v>
          </cell>
        </row>
        <row r="2278">
          <cell r="A2278">
            <v>227</v>
          </cell>
          <cell r="B2278">
            <v>0.67820612784726342</v>
          </cell>
          <cell r="C2278">
            <v>0.39705655640131965</v>
          </cell>
          <cell r="D2278">
            <v>0.47435917861586008</v>
          </cell>
          <cell r="E2278">
            <v>0.24302776880059507</v>
          </cell>
          <cell r="F2278">
            <v>0.23210181097965688</v>
          </cell>
          <cell r="G2278">
            <v>0.25232542313631096</v>
          </cell>
        </row>
        <row r="2279">
          <cell r="A2279">
            <v>227.1</v>
          </cell>
          <cell r="B2279">
            <v>0.67752496735638723</v>
          </cell>
          <cell r="C2279">
            <v>0.39710978561002547</v>
          </cell>
          <cell r="D2279">
            <v>0.47436326155056568</v>
          </cell>
          <cell r="E2279">
            <v>0.24304211637400086</v>
          </cell>
          <cell r="F2279">
            <v>0.23210955259855837</v>
          </cell>
          <cell r="G2279">
            <v>0.25232909643530066</v>
          </cell>
        </row>
        <row r="2280">
          <cell r="A2280">
            <v>227.2</v>
          </cell>
          <cell r="B2280">
            <v>0.67684529574090102</v>
          </cell>
          <cell r="C2280">
            <v>0.39716301481873123</v>
          </cell>
          <cell r="D2280">
            <v>0.47436739616798906</v>
          </cell>
          <cell r="E2280">
            <v>0.24305648510901937</v>
          </cell>
          <cell r="F2280">
            <v>0.23211730876937509</v>
          </cell>
          <cell r="G2280">
            <v>0.25233276973429031</v>
          </cell>
        </row>
        <row r="2281">
          <cell r="A2281">
            <v>227.3</v>
          </cell>
          <cell r="B2281">
            <v>0.67616698892785543</v>
          </cell>
          <cell r="C2281">
            <v>0.39721624402743699</v>
          </cell>
          <cell r="D2281">
            <v>0.47437153078541244</v>
          </cell>
          <cell r="E2281">
            <v>0.24307085384403787</v>
          </cell>
          <cell r="F2281">
            <v>0.23212505038827658</v>
          </cell>
          <cell r="G2281">
            <v>0.25233644303328001</v>
          </cell>
        </row>
        <row r="2282">
          <cell r="A2282">
            <v>227.4</v>
          </cell>
          <cell r="B2282">
            <v>0.6754901089537253</v>
          </cell>
          <cell r="C2282">
            <v>0.3972694732361427</v>
          </cell>
          <cell r="D2282">
            <v>0.47437566540283582</v>
          </cell>
          <cell r="E2282">
            <v>0.24308520141744366</v>
          </cell>
          <cell r="F2282">
            <v>0.23213279200717807</v>
          </cell>
          <cell r="G2282">
            <v>0.25234011633226971</v>
          </cell>
        </row>
        <row r="2283">
          <cell r="A2283">
            <v>227.5</v>
          </cell>
          <cell r="B2283">
            <v>0.67481465581851041</v>
          </cell>
          <cell r="C2283">
            <v>0.39732270244484846</v>
          </cell>
          <cell r="D2283">
            <v>0.47437985170297703</v>
          </cell>
          <cell r="E2283">
            <v>0.24309954899084946</v>
          </cell>
          <cell r="F2283">
            <v>0.23214053362607956</v>
          </cell>
          <cell r="G2283">
            <v>0.25234378963125942</v>
          </cell>
        </row>
        <row r="2284">
          <cell r="A2284">
            <v>227.6</v>
          </cell>
          <cell r="B2284">
            <v>0.67414056748573625</v>
          </cell>
          <cell r="C2284">
            <v>0.39737590650985616</v>
          </cell>
          <cell r="D2284">
            <v>0.47438403800311812</v>
          </cell>
          <cell r="E2284">
            <v>0.24311389656425525</v>
          </cell>
          <cell r="F2284">
            <v>0.23214827524498105</v>
          </cell>
          <cell r="G2284">
            <v>0.25234747955151143</v>
          </cell>
        </row>
        <row r="2285">
          <cell r="A2285">
            <v>227.7</v>
          </cell>
          <cell r="B2285">
            <v>0.67346790599187756</v>
          </cell>
          <cell r="C2285">
            <v>0.39742913571856192</v>
          </cell>
          <cell r="D2285">
            <v>0.47438822430325928</v>
          </cell>
          <cell r="E2285">
            <v>0.24312824413766104</v>
          </cell>
          <cell r="F2285">
            <v>0.23215603141579777</v>
          </cell>
          <cell r="G2285">
            <v>0.25235115285050114</v>
          </cell>
        </row>
        <row r="2286">
          <cell r="A2286">
            <v>227.8</v>
          </cell>
          <cell r="B2286">
            <v>0.67279667133693399</v>
          </cell>
          <cell r="C2286">
            <v>0.39748233978356967</v>
          </cell>
          <cell r="D2286">
            <v>0.47439246228611825</v>
          </cell>
          <cell r="E2286">
            <v>0.24314259171106684</v>
          </cell>
          <cell r="F2286">
            <v>0.23216377303469926</v>
          </cell>
          <cell r="G2286">
            <v>0.25235484277075326</v>
          </cell>
        </row>
        <row r="2287">
          <cell r="A2287">
            <v>227.9</v>
          </cell>
          <cell r="B2287">
            <v>0.67212686352090578</v>
          </cell>
          <cell r="C2287">
            <v>0.39753554384857742</v>
          </cell>
          <cell r="D2287">
            <v>0.47439670026897723</v>
          </cell>
          <cell r="E2287">
            <v>0.24315693928447268</v>
          </cell>
          <cell r="F2287">
            <v>0.23217151465360075</v>
          </cell>
          <cell r="G2287">
            <v>0.25235853269100528</v>
          </cell>
        </row>
        <row r="2288">
          <cell r="A2288">
            <v>228</v>
          </cell>
          <cell r="B2288">
            <v>0.6714584205073183</v>
          </cell>
          <cell r="C2288">
            <v>0.39758877305728318</v>
          </cell>
          <cell r="D2288">
            <v>0.47440098993455398</v>
          </cell>
          <cell r="E2288">
            <v>0.24317128685787848</v>
          </cell>
          <cell r="F2288">
            <v>0.23217925627250224</v>
          </cell>
          <cell r="G2288">
            <v>0.2523622226112574</v>
          </cell>
        </row>
        <row r="2289">
          <cell r="A2289">
            <v>228.1</v>
          </cell>
          <cell r="B2289">
            <v>0.67079140433264617</v>
          </cell>
          <cell r="C2289">
            <v>0.39764197712229088</v>
          </cell>
          <cell r="D2289">
            <v>0.47440522791741291</v>
          </cell>
          <cell r="E2289">
            <v>0.24318561326967159</v>
          </cell>
          <cell r="F2289">
            <v>0.23218701244331896</v>
          </cell>
          <cell r="G2289">
            <v>0.25236589591024711</v>
          </cell>
        </row>
        <row r="2290">
          <cell r="A2290">
            <v>228.2</v>
          </cell>
          <cell r="B2290">
            <v>0.67012581499688939</v>
          </cell>
          <cell r="C2290">
            <v>0.39769518118729863</v>
          </cell>
          <cell r="D2290">
            <v>0.47440956926570749</v>
          </cell>
          <cell r="E2290">
            <v>0.24319993968146467</v>
          </cell>
          <cell r="F2290">
            <v>0.23219475406222045</v>
          </cell>
          <cell r="G2290">
            <v>0.25236960245176154</v>
          </cell>
        </row>
        <row r="2291">
          <cell r="A2291">
            <v>228.3</v>
          </cell>
          <cell r="B2291">
            <v>0.66946165250004785</v>
          </cell>
          <cell r="C2291">
            <v>0.39774836010860831</v>
          </cell>
          <cell r="D2291">
            <v>0.47441385893128424</v>
          </cell>
          <cell r="E2291">
            <v>0.24321426609325777</v>
          </cell>
          <cell r="F2291">
            <v>0.23220249568112195</v>
          </cell>
          <cell r="G2291">
            <v>0.25237329237201367</v>
          </cell>
        </row>
        <row r="2292">
          <cell r="A2292">
            <v>228.4</v>
          </cell>
          <cell r="B2292">
            <v>0.66879885480564705</v>
          </cell>
          <cell r="C2292">
            <v>0.39780156417361606</v>
          </cell>
          <cell r="D2292">
            <v>0.47441820027957876</v>
          </cell>
          <cell r="E2292">
            <v>0.24322859250505088</v>
          </cell>
          <cell r="F2292">
            <v>0.23221023730002344</v>
          </cell>
          <cell r="G2292">
            <v>0.25237698229226574</v>
          </cell>
        </row>
        <row r="2293">
          <cell r="A2293">
            <v>228.5</v>
          </cell>
          <cell r="B2293">
            <v>0.66813748395016159</v>
          </cell>
          <cell r="C2293">
            <v>0.39785476823862376</v>
          </cell>
          <cell r="D2293">
            <v>0.47442254162787334</v>
          </cell>
          <cell r="E2293">
            <v>0.24324291891684399</v>
          </cell>
          <cell r="F2293">
            <v>0.23221799347084016</v>
          </cell>
          <cell r="G2293">
            <v>0.25238067221251781</v>
          </cell>
        </row>
        <row r="2294">
          <cell r="A2294">
            <v>228.6</v>
          </cell>
          <cell r="B2294">
            <v>0.66747753993359138</v>
          </cell>
          <cell r="C2294">
            <v>0.39790794715993344</v>
          </cell>
          <cell r="D2294">
            <v>0.47442693465888569</v>
          </cell>
          <cell r="E2294">
            <v>0.2432572453286371</v>
          </cell>
          <cell r="F2294">
            <v>0.23222573508974165</v>
          </cell>
          <cell r="G2294">
            <v>0.2523843787540323</v>
          </cell>
        </row>
        <row r="2295">
          <cell r="A2295">
            <v>228.7</v>
          </cell>
          <cell r="B2295">
            <v>0.66681896071946201</v>
          </cell>
          <cell r="C2295">
            <v>0.39796112608124323</v>
          </cell>
          <cell r="D2295">
            <v>0.47443132768989799</v>
          </cell>
          <cell r="E2295">
            <v>0.24327157174043021</v>
          </cell>
          <cell r="F2295">
            <v>0.23223347670864314</v>
          </cell>
          <cell r="G2295">
            <v>0.25238806867428432</v>
          </cell>
        </row>
        <row r="2296">
          <cell r="A2296">
            <v>228.8</v>
          </cell>
          <cell r="B2296">
            <v>0.66616180834424787</v>
          </cell>
          <cell r="C2296">
            <v>0.39801433014625093</v>
          </cell>
          <cell r="D2296">
            <v>0.47443572072091034</v>
          </cell>
          <cell r="E2296">
            <v>0.24328587699061063</v>
          </cell>
          <cell r="F2296">
            <v>0.23224121832754463</v>
          </cell>
          <cell r="G2296">
            <v>0.25239177521579886</v>
          </cell>
        </row>
        <row r="2297">
          <cell r="A2297">
            <v>228.9</v>
          </cell>
          <cell r="B2297">
            <v>0.66550608280794898</v>
          </cell>
          <cell r="C2297">
            <v>0.39806750906756061</v>
          </cell>
          <cell r="D2297">
            <v>0.47444016543464052</v>
          </cell>
          <cell r="E2297">
            <v>0.24330020340240374</v>
          </cell>
          <cell r="F2297">
            <v>0.23224895994644612</v>
          </cell>
          <cell r="G2297">
            <v>0.25239548175731336</v>
          </cell>
        </row>
        <row r="2298">
          <cell r="A2298">
            <v>229</v>
          </cell>
          <cell r="B2298">
            <v>0.66485172207409104</v>
          </cell>
          <cell r="C2298">
            <v>0.39812068798887035</v>
          </cell>
          <cell r="D2298">
            <v>0.47444461014837058</v>
          </cell>
          <cell r="E2298">
            <v>0.24331450865258414</v>
          </cell>
          <cell r="F2298">
            <v>0.23225671611726284</v>
          </cell>
          <cell r="G2298">
            <v>0.25239918829882779</v>
          </cell>
        </row>
        <row r="2299">
          <cell r="A2299">
            <v>229.1</v>
          </cell>
          <cell r="B2299">
            <v>0.66419878817914835</v>
          </cell>
          <cell r="C2299">
            <v>0.39817386691018009</v>
          </cell>
          <cell r="D2299">
            <v>0.47444910654481853</v>
          </cell>
          <cell r="E2299">
            <v>0.24332881390276456</v>
          </cell>
          <cell r="F2299">
            <v>0.23226445773616433</v>
          </cell>
          <cell r="G2299">
            <v>0.25240289484034228</v>
          </cell>
        </row>
        <row r="2300">
          <cell r="A2300">
            <v>229.2</v>
          </cell>
          <cell r="B2300">
            <v>0.66354728112312089</v>
          </cell>
          <cell r="C2300">
            <v>0.39822702068779176</v>
          </cell>
          <cell r="D2300">
            <v>0.47445355125854866</v>
          </cell>
          <cell r="E2300">
            <v>0.24334311915294499</v>
          </cell>
          <cell r="F2300">
            <v>0.23227219935506582</v>
          </cell>
          <cell r="G2300">
            <v>0.25240660138185672</v>
          </cell>
        </row>
        <row r="2301">
          <cell r="A2301">
            <v>229.3</v>
          </cell>
          <cell r="B2301">
            <v>0.66289713886953416</v>
          </cell>
          <cell r="C2301">
            <v>0.39828019960910149</v>
          </cell>
          <cell r="D2301">
            <v>0.47445809933771438</v>
          </cell>
          <cell r="E2301">
            <v>0.24335742440312538</v>
          </cell>
          <cell r="F2301">
            <v>0.23227994097396731</v>
          </cell>
          <cell r="G2301">
            <v>0.25241030792337121</v>
          </cell>
        </row>
        <row r="2302">
          <cell r="A2302">
            <v>229.4</v>
          </cell>
          <cell r="B2302">
            <v>0.66224842345486279</v>
          </cell>
          <cell r="C2302">
            <v>0.39833335338671316</v>
          </cell>
          <cell r="D2302">
            <v>0.47446259573416227</v>
          </cell>
          <cell r="E2302">
            <v>0.24337170849169312</v>
          </cell>
          <cell r="F2302">
            <v>0.2322876825928688</v>
          </cell>
          <cell r="G2302">
            <v>0.25241403108614813</v>
          </cell>
        </row>
        <row r="2303">
          <cell r="A2303">
            <v>229.5</v>
          </cell>
          <cell r="B2303">
            <v>0.66160113487910677</v>
          </cell>
          <cell r="C2303">
            <v>0.3983865323080229</v>
          </cell>
          <cell r="D2303">
            <v>0.474467143813328</v>
          </cell>
          <cell r="E2303">
            <v>0.24338601374187352</v>
          </cell>
          <cell r="F2303">
            <v>0.23229543876368552</v>
          </cell>
          <cell r="G2303">
            <v>0.25241773762766256</v>
          </cell>
        </row>
        <row r="2304">
          <cell r="A2304">
            <v>229.6</v>
          </cell>
          <cell r="B2304">
            <v>0.66095521110579136</v>
          </cell>
          <cell r="C2304">
            <v>0.39843968608563457</v>
          </cell>
          <cell r="D2304">
            <v>0.47447169189249372</v>
          </cell>
          <cell r="E2304">
            <v>0.24340029783044126</v>
          </cell>
          <cell r="F2304">
            <v>0.23230318038258702</v>
          </cell>
          <cell r="G2304">
            <v>0.25242146079043948</v>
          </cell>
        </row>
        <row r="2305">
          <cell r="A2305">
            <v>229.7</v>
          </cell>
          <cell r="B2305">
            <v>0.66031071417139142</v>
          </cell>
          <cell r="C2305">
            <v>0.39849283986324624</v>
          </cell>
          <cell r="D2305">
            <v>0.47447629165437721</v>
          </cell>
          <cell r="E2305">
            <v>0.24341460308062166</v>
          </cell>
          <cell r="F2305">
            <v>0.23231092200148851</v>
          </cell>
          <cell r="G2305">
            <v>0.25242516733195391</v>
          </cell>
        </row>
        <row r="2306">
          <cell r="A2306">
            <v>229.8</v>
          </cell>
          <cell r="B2306">
            <v>0.65966764407590672</v>
          </cell>
          <cell r="C2306">
            <v>0.39854599364085797</v>
          </cell>
          <cell r="D2306">
            <v>0.47448083973354294</v>
          </cell>
          <cell r="E2306">
            <v>0.2434288871691894</v>
          </cell>
          <cell r="F2306">
            <v>0.23231866362039</v>
          </cell>
          <cell r="G2306">
            <v>0.25242889049473083</v>
          </cell>
        </row>
        <row r="2307">
          <cell r="A2307">
            <v>229.9</v>
          </cell>
          <cell r="B2307">
            <v>0.65902593878286264</v>
          </cell>
          <cell r="C2307">
            <v>0.39859914741846963</v>
          </cell>
          <cell r="D2307">
            <v>0.47448549117814426</v>
          </cell>
          <cell r="E2307">
            <v>0.24344317125775711</v>
          </cell>
          <cell r="F2307">
            <v>0.23232640523929149</v>
          </cell>
          <cell r="G2307">
            <v>0.25243261365750769</v>
          </cell>
        </row>
        <row r="2308">
          <cell r="A2308">
            <v>230</v>
          </cell>
          <cell r="B2308">
            <v>0.65838566032873402</v>
          </cell>
          <cell r="C2308">
            <v>0.39865230119608136</v>
          </cell>
          <cell r="D2308">
            <v>0.47449009094002775</v>
          </cell>
          <cell r="E2308">
            <v>0.24345745534632485</v>
          </cell>
          <cell r="F2308">
            <v>0.23233416141010821</v>
          </cell>
          <cell r="G2308">
            <v>0.2524363368202846</v>
          </cell>
        </row>
        <row r="2309">
          <cell r="A2309">
            <v>230.1</v>
          </cell>
          <cell r="B2309">
            <v>0.65774674667704613</v>
          </cell>
          <cell r="C2309">
            <v>0.39870542982999502</v>
          </cell>
          <cell r="D2309">
            <v>0.47449474238462902</v>
          </cell>
          <cell r="E2309">
            <v>0.24347171827327987</v>
          </cell>
          <cell r="F2309">
            <v>0.2323419030290097</v>
          </cell>
          <cell r="G2309">
            <v>0.2524400599830614</v>
          </cell>
        </row>
        <row r="2310">
          <cell r="A2310">
            <v>230.2</v>
          </cell>
          <cell r="B2310">
            <v>0.6571092598642736</v>
          </cell>
          <cell r="C2310">
            <v>0.39875858360760674</v>
          </cell>
          <cell r="D2310">
            <v>0.47449939382923034</v>
          </cell>
          <cell r="E2310">
            <v>0.24348600236184759</v>
          </cell>
          <cell r="F2310">
            <v>0.23234964464791119</v>
          </cell>
          <cell r="G2310">
            <v>0.25244378314583832</v>
          </cell>
        </row>
        <row r="2311">
          <cell r="A2311">
            <v>230.3</v>
          </cell>
          <cell r="B2311">
            <v>0.65647313785394168</v>
          </cell>
          <cell r="C2311">
            <v>0.3988117122415204</v>
          </cell>
          <cell r="D2311">
            <v>0.47450409695654944</v>
          </cell>
          <cell r="E2311">
            <v>0.24350026528880261</v>
          </cell>
          <cell r="F2311">
            <v>0.23235738626681268</v>
          </cell>
          <cell r="G2311">
            <v>0.25244750630861518</v>
          </cell>
        </row>
        <row r="2312">
          <cell r="A2312">
            <v>230.4</v>
          </cell>
          <cell r="B2312">
            <v>0.65583844268252511</v>
          </cell>
          <cell r="C2312">
            <v>0.39886484087543406</v>
          </cell>
          <cell r="D2312">
            <v>0.47450880008386853</v>
          </cell>
          <cell r="E2312">
            <v>0.24351454937737035</v>
          </cell>
          <cell r="F2312">
            <v>0.23236512788571417</v>
          </cell>
          <cell r="G2312">
            <v>0.25245124609265446</v>
          </cell>
        </row>
        <row r="2313">
          <cell r="A2313">
            <v>230.5</v>
          </cell>
          <cell r="B2313">
            <v>0.65520511231354939</v>
          </cell>
          <cell r="C2313">
            <v>0.39891796950934771</v>
          </cell>
          <cell r="D2313">
            <v>0.47451350321118757</v>
          </cell>
          <cell r="E2313">
            <v>0.24352881230432538</v>
          </cell>
          <cell r="F2313">
            <v>0.23237286950461566</v>
          </cell>
          <cell r="G2313">
            <v>0.25245496925543132</v>
          </cell>
        </row>
        <row r="2314">
          <cell r="A2314">
            <v>230.6</v>
          </cell>
          <cell r="B2314">
            <v>0.6545732087834889</v>
          </cell>
          <cell r="C2314">
            <v>0.39897109814326137</v>
          </cell>
          <cell r="D2314">
            <v>0.47451825802122449</v>
          </cell>
          <cell r="E2314">
            <v>0.24354307523128038</v>
          </cell>
          <cell r="F2314">
            <v>0.23238062567543238</v>
          </cell>
          <cell r="G2314">
            <v>0.2524587090394706</v>
          </cell>
        </row>
        <row r="2315">
          <cell r="A2315">
            <v>230.7</v>
          </cell>
          <cell r="B2315">
            <v>0.65394273209234355</v>
          </cell>
          <cell r="C2315">
            <v>0.39902422677717508</v>
          </cell>
          <cell r="D2315">
            <v>0.47452301283126136</v>
          </cell>
          <cell r="E2315">
            <v>0.24355733815823541</v>
          </cell>
          <cell r="F2315">
            <v>0.23238836729433388</v>
          </cell>
          <cell r="G2315">
            <v>0.25246243220224746</v>
          </cell>
        </row>
        <row r="2316">
          <cell r="A2316">
            <v>230.8</v>
          </cell>
          <cell r="B2316">
            <v>0.65331355816716463</v>
          </cell>
          <cell r="C2316">
            <v>0.39907735541108874</v>
          </cell>
          <cell r="D2316">
            <v>0.47452776764129828</v>
          </cell>
          <cell r="E2316">
            <v>0.24357160108519046</v>
          </cell>
          <cell r="F2316">
            <v>0.23239610891323537</v>
          </cell>
          <cell r="G2316">
            <v>0.25246617198628679</v>
          </cell>
        </row>
        <row r="2317">
          <cell r="A2317">
            <v>230.9</v>
          </cell>
          <cell r="B2317">
            <v>0.65268587311737547</v>
          </cell>
          <cell r="C2317">
            <v>0.39913045890130444</v>
          </cell>
          <cell r="D2317">
            <v>0.47453257413405292</v>
          </cell>
          <cell r="E2317">
            <v>0.24358584285053281</v>
          </cell>
          <cell r="F2317">
            <v>0.23240385053213686</v>
          </cell>
          <cell r="G2317">
            <v>0.25246991177032602</v>
          </cell>
        </row>
        <row r="2318">
          <cell r="A2318">
            <v>231</v>
          </cell>
          <cell r="B2318">
            <v>0.65205955287002704</v>
          </cell>
          <cell r="C2318">
            <v>0.3991835875352181</v>
          </cell>
          <cell r="D2318">
            <v>0.47453738062680761</v>
          </cell>
          <cell r="E2318">
            <v>0.24360010577748784</v>
          </cell>
          <cell r="F2318">
            <v>0.23241159215103835</v>
          </cell>
          <cell r="G2318">
            <v>0.2524736515543653</v>
          </cell>
        </row>
        <row r="2319">
          <cell r="A2319">
            <v>231.1</v>
          </cell>
          <cell r="B2319">
            <v>0.65143459742511933</v>
          </cell>
          <cell r="C2319">
            <v>0.39923669102543374</v>
          </cell>
          <cell r="D2319">
            <v>0.47454218711956231</v>
          </cell>
          <cell r="E2319">
            <v>0.24361434754283018</v>
          </cell>
          <cell r="F2319">
            <v>0.23241933376993984</v>
          </cell>
          <cell r="G2319">
            <v>0.25247739133840458</v>
          </cell>
        </row>
        <row r="2320">
          <cell r="A2320">
            <v>231.2</v>
          </cell>
          <cell r="B2320">
            <v>0.65081106881912698</v>
          </cell>
          <cell r="C2320">
            <v>0.39928979451564939</v>
          </cell>
          <cell r="D2320">
            <v>0.47454704529503472</v>
          </cell>
          <cell r="E2320">
            <v>0.24362861046978518</v>
          </cell>
          <cell r="F2320">
            <v>0.23242708994075656</v>
          </cell>
          <cell r="G2320">
            <v>0.25248114774370622</v>
          </cell>
        </row>
        <row r="2321">
          <cell r="A2321">
            <v>231.3</v>
          </cell>
          <cell r="B2321">
            <v>0.65018890501557536</v>
          </cell>
          <cell r="C2321">
            <v>0.3993429231495631</v>
          </cell>
          <cell r="D2321">
            <v>0.47455190347050719</v>
          </cell>
          <cell r="E2321">
            <v>0.24364285223512752</v>
          </cell>
          <cell r="F2321">
            <v>0.23243483155965805</v>
          </cell>
          <cell r="G2321">
            <v>0.25248488752774551</v>
          </cell>
        </row>
        <row r="2322">
          <cell r="A2322">
            <v>231.4</v>
          </cell>
          <cell r="B2322">
            <v>0.64956810601446457</v>
          </cell>
          <cell r="C2322">
            <v>0.39939602663977875</v>
          </cell>
          <cell r="D2322">
            <v>0.47455681332869748</v>
          </cell>
          <cell r="E2322">
            <v>0.24365709400046986</v>
          </cell>
          <cell r="F2322">
            <v>0.23244257317855954</v>
          </cell>
          <cell r="G2322">
            <v>0.25248862731178479</v>
          </cell>
        </row>
        <row r="2323">
          <cell r="A2323">
            <v>231.5</v>
          </cell>
          <cell r="B2323">
            <v>0.64894873385226903</v>
          </cell>
          <cell r="C2323">
            <v>0.39944910498629638</v>
          </cell>
          <cell r="D2323">
            <v>0.47456167150416995</v>
          </cell>
          <cell r="E2323">
            <v>0.2436713146041995</v>
          </cell>
          <cell r="F2323">
            <v>0.23245031479746103</v>
          </cell>
          <cell r="G2323">
            <v>0.25249238371708649</v>
          </cell>
        </row>
        <row r="2324">
          <cell r="A2324">
            <v>231.6</v>
          </cell>
          <cell r="B2324">
            <v>0.64833078852898873</v>
          </cell>
          <cell r="C2324">
            <v>0.39950220847651202</v>
          </cell>
          <cell r="D2324">
            <v>0.47456658136236018</v>
          </cell>
          <cell r="E2324">
            <v>0.24368555636954184</v>
          </cell>
          <cell r="F2324">
            <v>0.23245805641636252</v>
          </cell>
          <cell r="G2324">
            <v>0.25249612350112571</v>
          </cell>
        </row>
        <row r="2325">
          <cell r="A2325">
            <v>231.7</v>
          </cell>
          <cell r="B2325">
            <v>0.64771420800814916</v>
          </cell>
          <cell r="C2325">
            <v>0.39955531196672767</v>
          </cell>
          <cell r="D2325">
            <v>0.47457154290326825</v>
          </cell>
          <cell r="E2325">
            <v>0.24369979813488415</v>
          </cell>
          <cell r="F2325">
            <v>0.23246579803526402</v>
          </cell>
          <cell r="G2325">
            <v>0.25249987990642742</v>
          </cell>
        </row>
        <row r="2326">
          <cell r="A2326">
            <v>231.8</v>
          </cell>
          <cell r="B2326">
            <v>0.64709899228975043</v>
          </cell>
          <cell r="C2326">
            <v>0.3996083903132453</v>
          </cell>
          <cell r="D2326">
            <v>0.47457645276145854</v>
          </cell>
          <cell r="E2326">
            <v>0.24371401873861381</v>
          </cell>
          <cell r="F2326">
            <v>0.23247353965416551</v>
          </cell>
          <cell r="G2326">
            <v>0.25250363631172906</v>
          </cell>
        </row>
        <row r="2327">
          <cell r="A2327">
            <v>231.9</v>
          </cell>
          <cell r="B2327">
            <v>0.64648514137379232</v>
          </cell>
          <cell r="C2327">
            <v>0.39966149380346094</v>
          </cell>
          <cell r="D2327">
            <v>0.47458146598508438</v>
          </cell>
          <cell r="E2327">
            <v>0.24372826050395616</v>
          </cell>
          <cell r="F2327">
            <v>0.232481281273067</v>
          </cell>
          <cell r="G2327">
            <v>0.25250739271703071</v>
          </cell>
        </row>
        <row r="2328">
          <cell r="A2328">
            <v>232</v>
          </cell>
          <cell r="B2328">
            <v>0.64587271729674967</v>
          </cell>
          <cell r="C2328">
            <v>0.39971457214997863</v>
          </cell>
          <cell r="D2328">
            <v>0.47458642752599239</v>
          </cell>
          <cell r="E2328">
            <v>0.24374248110768582</v>
          </cell>
          <cell r="F2328">
            <v>0.23248902289196849</v>
          </cell>
          <cell r="G2328">
            <v>0.25251114912233241</v>
          </cell>
        </row>
        <row r="2329">
          <cell r="A2329">
            <v>232.1</v>
          </cell>
          <cell r="B2329">
            <v>0.64526165802214763</v>
          </cell>
          <cell r="C2329">
            <v>0.39976765049649621</v>
          </cell>
          <cell r="D2329">
            <v>0.47459144074961823</v>
          </cell>
          <cell r="E2329">
            <v>0.24375670171141542</v>
          </cell>
          <cell r="F2329">
            <v>0.23249677906278521</v>
          </cell>
          <cell r="G2329">
            <v>0.25251490552763406</v>
          </cell>
        </row>
        <row r="2330">
          <cell r="A2330">
            <v>232.2</v>
          </cell>
          <cell r="B2330">
            <v>0.64465196354998644</v>
          </cell>
          <cell r="C2330">
            <v>0.3998207288430139</v>
          </cell>
          <cell r="D2330">
            <v>0.47459645397324413</v>
          </cell>
          <cell r="E2330">
            <v>0.24377092231514508</v>
          </cell>
          <cell r="F2330">
            <v>0.2325045206816867</v>
          </cell>
          <cell r="G2330">
            <v>0.25251866193293571</v>
          </cell>
        </row>
        <row r="2331">
          <cell r="A2331">
            <v>232.3</v>
          </cell>
          <cell r="B2331">
            <v>0.64404369591674038</v>
          </cell>
          <cell r="C2331">
            <v>0.39987380718953147</v>
          </cell>
          <cell r="D2331">
            <v>0.47460146719686996</v>
          </cell>
          <cell r="E2331">
            <v>0.24378514291887474</v>
          </cell>
          <cell r="F2331">
            <v>0.23251226230058819</v>
          </cell>
          <cell r="G2331">
            <v>0.25252243495949983</v>
          </cell>
        </row>
        <row r="2332">
          <cell r="A2332">
            <v>232.4</v>
          </cell>
          <cell r="B2332">
            <v>0.64343679308593515</v>
          </cell>
          <cell r="C2332">
            <v>0.39992686039235115</v>
          </cell>
          <cell r="D2332">
            <v>0.47460653210321357</v>
          </cell>
          <cell r="E2332">
            <v>0.24379934236099168</v>
          </cell>
          <cell r="F2332">
            <v>0.23252000391948968</v>
          </cell>
          <cell r="G2332">
            <v>0.25252619136480148</v>
          </cell>
        </row>
        <row r="2333">
          <cell r="A2333">
            <v>232.5</v>
          </cell>
          <cell r="B2333">
            <v>0.64283125505757077</v>
          </cell>
          <cell r="C2333">
            <v>0.39997993873886878</v>
          </cell>
          <cell r="D2333">
            <v>0.47461159700955718</v>
          </cell>
          <cell r="E2333">
            <v>0.24381356296472131</v>
          </cell>
          <cell r="F2333">
            <v>0.23252774553839117</v>
          </cell>
          <cell r="G2333">
            <v>0.25252996439136555</v>
          </cell>
        </row>
        <row r="2334">
          <cell r="A2334">
            <v>232.6</v>
          </cell>
          <cell r="B2334">
            <v>0.64222708183164701</v>
          </cell>
          <cell r="C2334">
            <v>0.4000329919416884</v>
          </cell>
          <cell r="D2334">
            <v>0.47461666191590085</v>
          </cell>
          <cell r="E2334">
            <v>0.24382776240683826</v>
          </cell>
          <cell r="F2334">
            <v>0.23253548715729266</v>
          </cell>
          <cell r="G2334">
            <v>0.25253373741792962</v>
          </cell>
        </row>
        <row r="2335">
          <cell r="A2335">
            <v>232.7</v>
          </cell>
          <cell r="B2335">
            <v>0.64162433544463859</v>
          </cell>
          <cell r="C2335">
            <v>0.40008607028820603</v>
          </cell>
          <cell r="D2335">
            <v>0.47462177850496223</v>
          </cell>
          <cell r="E2335">
            <v>0.24384196184895524</v>
          </cell>
          <cell r="F2335">
            <v>0.23254322877619416</v>
          </cell>
          <cell r="G2335">
            <v>0.25253749382323126</v>
          </cell>
        </row>
        <row r="2336">
          <cell r="A2336">
            <v>232.8</v>
          </cell>
          <cell r="B2336">
            <v>0.64102289182359629</v>
          </cell>
          <cell r="C2336">
            <v>0.40013912349102565</v>
          </cell>
          <cell r="D2336">
            <v>0.47462689509402373</v>
          </cell>
          <cell r="E2336">
            <v>0.24385616129107215</v>
          </cell>
          <cell r="F2336">
            <v>0.23255097039509565</v>
          </cell>
          <cell r="G2336">
            <v>0.25254126684979539</v>
          </cell>
        </row>
        <row r="2337">
          <cell r="A2337">
            <v>232.9</v>
          </cell>
          <cell r="B2337">
            <v>0.64042287504146933</v>
          </cell>
          <cell r="C2337">
            <v>0.40019217669384527</v>
          </cell>
          <cell r="D2337">
            <v>0.47463201168308511</v>
          </cell>
          <cell r="E2337">
            <v>0.24387036073318913</v>
          </cell>
          <cell r="F2337">
            <v>0.23255871201399714</v>
          </cell>
          <cell r="G2337">
            <v>0.2525450398763594</v>
          </cell>
        </row>
        <row r="2338">
          <cell r="A2338">
            <v>233</v>
          </cell>
          <cell r="B2338">
            <v>0.6398242230617831</v>
          </cell>
          <cell r="C2338">
            <v>0.40024522989666489</v>
          </cell>
          <cell r="D2338">
            <v>0.47463717995486437</v>
          </cell>
          <cell r="E2338">
            <v>0.24388456017530608</v>
          </cell>
          <cell r="F2338">
            <v>0.23256645363289863</v>
          </cell>
          <cell r="G2338">
            <v>0.25254881290292347</v>
          </cell>
        </row>
        <row r="2339">
          <cell r="A2339">
            <v>233.1</v>
          </cell>
          <cell r="B2339">
            <v>0.63922699792101223</v>
          </cell>
          <cell r="C2339">
            <v>0.40029828309948451</v>
          </cell>
          <cell r="D2339">
            <v>0.47464234822664358</v>
          </cell>
          <cell r="E2339">
            <v>0.24389875961742302</v>
          </cell>
          <cell r="F2339">
            <v>0.23257419525180012</v>
          </cell>
          <cell r="G2339">
            <v>0.25255260255074991</v>
          </cell>
        </row>
        <row r="2340">
          <cell r="A2340">
            <v>233.2</v>
          </cell>
          <cell r="B2340">
            <v>0.63863107554620746</v>
          </cell>
          <cell r="C2340">
            <v>0.40035131115860612</v>
          </cell>
          <cell r="D2340">
            <v>0.47464756818114057</v>
          </cell>
          <cell r="E2340">
            <v>0.24391295905953997</v>
          </cell>
          <cell r="F2340">
            <v>0.23258193687070161</v>
          </cell>
          <cell r="G2340">
            <v>0.25255637557731403</v>
          </cell>
        </row>
        <row r="2341">
          <cell r="A2341">
            <v>233.3</v>
          </cell>
          <cell r="B2341">
            <v>0.63803651797384353</v>
          </cell>
          <cell r="C2341">
            <v>0.40040436436142574</v>
          </cell>
          <cell r="D2341">
            <v>0.47465273645291978</v>
          </cell>
          <cell r="E2341">
            <v>0.24392713734004423</v>
          </cell>
          <cell r="F2341">
            <v>0.2325896784896031</v>
          </cell>
          <cell r="G2341">
            <v>0.25256014860387804</v>
          </cell>
        </row>
        <row r="2342">
          <cell r="A2342">
            <v>233.4</v>
          </cell>
          <cell r="B2342">
            <v>0.63744338724039484</v>
          </cell>
          <cell r="C2342">
            <v>0.40045739242054734</v>
          </cell>
          <cell r="D2342">
            <v>0.47465795640741681</v>
          </cell>
          <cell r="E2342">
            <v>0.24394131562054849</v>
          </cell>
          <cell r="F2342">
            <v>0.23259742010850459</v>
          </cell>
          <cell r="G2342">
            <v>0.25256393825170453</v>
          </cell>
        </row>
        <row r="2343">
          <cell r="A2343">
            <v>233.5</v>
          </cell>
          <cell r="B2343">
            <v>0.63685162130938688</v>
          </cell>
          <cell r="C2343">
            <v>0.40051042047966889</v>
          </cell>
          <cell r="D2343">
            <v>0.47466322804463162</v>
          </cell>
          <cell r="E2343">
            <v>0.24395551506266544</v>
          </cell>
          <cell r="F2343">
            <v>0.23260516172740608</v>
          </cell>
          <cell r="G2343">
            <v>0.2525677112782686</v>
          </cell>
        </row>
        <row r="2344">
          <cell r="A2344">
            <v>233.6</v>
          </cell>
          <cell r="B2344">
            <v>0.63626115814434503</v>
          </cell>
          <cell r="C2344">
            <v>0.40056347368248851</v>
          </cell>
          <cell r="D2344">
            <v>0.47466844799912866</v>
          </cell>
          <cell r="E2344">
            <v>0.2439696933431697</v>
          </cell>
          <cell r="F2344">
            <v>0.23261290334630758</v>
          </cell>
          <cell r="G2344">
            <v>0.25257150092609504</v>
          </cell>
        </row>
        <row r="2345">
          <cell r="A2345">
            <v>233.7</v>
          </cell>
          <cell r="B2345">
            <v>0.63567212181821853</v>
          </cell>
          <cell r="C2345">
            <v>0.40061650174161012</v>
          </cell>
          <cell r="D2345">
            <v>0.47467371963634347</v>
          </cell>
          <cell r="E2345">
            <v>0.24398387162367396</v>
          </cell>
          <cell r="F2345">
            <v>0.23262064496520907</v>
          </cell>
          <cell r="G2345">
            <v>0.25257529057392153</v>
          </cell>
        </row>
        <row r="2346">
          <cell r="A2346">
            <v>233.8</v>
          </cell>
          <cell r="B2346">
            <v>0.63508445029453275</v>
          </cell>
          <cell r="C2346">
            <v>0.40066950465703371</v>
          </cell>
          <cell r="D2346">
            <v>0.47467904295627605</v>
          </cell>
          <cell r="E2346">
            <v>0.24399802874256551</v>
          </cell>
          <cell r="F2346">
            <v>0.23262838658411056</v>
          </cell>
          <cell r="G2346">
            <v>0.25257908022174796</v>
          </cell>
        </row>
        <row r="2347">
          <cell r="A2347">
            <v>233.9</v>
          </cell>
          <cell r="B2347">
            <v>0.6344980815368132</v>
          </cell>
          <cell r="C2347">
            <v>0.40072253271615532</v>
          </cell>
          <cell r="D2347">
            <v>0.47468431459349086</v>
          </cell>
          <cell r="E2347">
            <v>0.24401220702306978</v>
          </cell>
          <cell r="F2347">
            <v>0.23263612820301205</v>
          </cell>
          <cell r="G2347">
            <v>0.25258286986957446</v>
          </cell>
        </row>
        <row r="2348">
          <cell r="A2348">
            <v>234</v>
          </cell>
          <cell r="B2348">
            <v>0.63391313961800899</v>
          </cell>
          <cell r="C2348">
            <v>0.40077556077527693</v>
          </cell>
          <cell r="D2348">
            <v>0.47468963791342345</v>
          </cell>
          <cell r="E2348">
            <v>0.24402638530357404</v>
          </cell>
          <cell r="F2348">
            <v>0.23264386982191354</v>
          </cell>
          <cell r="G2348">
            <v>0.25258665951740089</v>
          </cell>
        </row>
        <row r="2349">
          <cell r="A2349">
            <v>234.1</v>
          </cell>
          <cell r="B2349">
            <v>0.6333295625016454</v>
          </cell>
          <cell r="C2349">
            <v>0.40082856369070052</v>
          </cell>
          <cell r="D2349">
            <v>0.47469496123335603</v>
          </cell>
          <cell r="E2349">
            <v>0.24404054242246559</v>
          </cell>
          <cell r="F2349">
            <v>0.23265161144081503</v>
          </cell>
          <cell r="G2349">
            <v>0.25259044916522738</v>
          </cell>
        </row>
        <row r="2350">
          <cell r="A2350">
            <v>234.2</v>
          </cell>
          <cell r="B2350">
            <v>0.63274728815124792</v>
          </cell>
          <cell r="C2350">
            <v>0.40088159174982213</v>
          </cell>
          <cell r="D2350">
            <v>0.47470033623600644</v>
          </cell>
          <cell r="E2350">
            <v>0.24405469954135717</v>
          </cell>
          <cell r="F2350">
            <v>0.23265935305971652</v>
          </cell>
          <cell r="G2350">
            <v>0.25259425543431618</v>
          </cell>
        </row>
        <row r="2351">
          <cell r="A2351">
            <v>234.3</v>
          </cell>
          <cell r="B2351">
            <v>0.6321664406397659</v>
          </cell>
          <cell r="C2351">
            <v>0.40093459466524567</v>
          </cell>
          <cell r="D2351">
            <v>0.47470571123865679</v>
          </cell>
          <cell r="E2351">
            <v>0.24406887782186143</v>
          </cell>
          <cell r="F2351">
            <v>0.23266709467861801</v>
          </cell>
          <cell r="G2351">
            <v>0.25259804508214267</v>
          </cell>
        </row>
        <row r="2352">
          <cell r="A2352">
            <v>234.4</v>
          </cell>
          <cell r="B2352">
            <v>0.63158689589424988</v>
          </cell>
          <cell r="C2352">
            <v>0.40098759758066926</v>
          </cell>
          <cell r="D2352">
            <v>0.4747110862413072</v>
          </cell>
          <cell r="E2352">
            <v>0.24408303494075298</v>
          </cell>
          <cell r="F2352">
            <v>0.23267483629751951</v>
          </cell>
          <cell r="G2352">
            <v>0.25260185135123153</v>
          </cell>
        </row>
        <row r="2353">
          <cell r="A2353">
            <v>234.5</v>
          </cell>
          <cell r="B2353">
            <v>0.63100871595117469</v>
          </cell>
          <cell r="C2353">
            <v>0.4010406004960928</v>
          </cell>
          <cell r="D2353">
            <v>0.47471651292667538</v>
          </cell>
          <cell r="E2353">
            <v>0.24409719205964456</v>
          </cell>
          <cell r="F2353">
            <v>0.232682577916421</v>
          </cell>
          <cell r="G2353">
            <v>0.25260564099905802</v>
          </cell>
        </row>
        <row r="2354">
          <cell r="A2354">
            <v>234.6</v>
          </cell>
          <cell r="B2354">
            <v>0.63043196284701486</v>
          </cell>
          <cell r="C2354">
            <v>0.40109360341151645</v>
          </cell>
          <cell r="D2354">
            <v>0.47472188792932579</v>
          </cell>
          <cell r="E2354">
            <v>0.24411132801692342</v>
          </cell>
          <cell r="F2354">
            <v>0.23269031953532249</v>
          </cell>
          <cell r="G2354">
            <v>0.25260944726814688</v>
          </cell>
        </row>
        <row r="2355">
          <cell r="A2355">
            <v>234.7</v>
          </cell>
          <cell r="B2355">
            <v>0.62985651250882113</v>
          </cell>
          <cell r="C2355">
            <v>0.40114660632693999</v>
          </cell>
          <cell r="D2355">
            <v>0.47472736629741175</v>
          </cell>
          <cell r="E2355">
            <v>0.244125485135815</v>
          </cell>
          <cell r="F2355">
            <v>0.23269806115422398</v>
          </cell>
          <cell r="G2355">
            <v>0.25261325353723568</v>
          </cell>
        </row>
        <row r="2356">
          <cell r="A2356">
            <v>234.8</v>
          </cell>
          <cell r="B2356">
            <v>0.62928236493659362</v>
          </cell>
          <cell r="C2356">
            <v>0.40119958409866557</v>
          </cell>
          <cell r="D2356">
            <v>0.47473279298277993</v>
          </cell>
          <cell r="E2356">
            <v>0.24413962109309387</v>
          </cell>
          <cell r="F2356">
            <v>0.23270578822121024</v>
          </cell>
          <cell r="G2356">
            <v>0.25261705980632454</v>
          </cell>
        </row>
        <row r="2357">
          <cell r="A2357">
            <v>234.9</v>
          </cell>
          <cell r="B2357">
            <v>0.62870964420328146</v>
          </cell>
          <cell r="C2357">
            <v>0.40125256187039116</v>
          </cell>
          <cell r="D2357">
            <v>0.47473827135086594</v>
          </cell>
          <cell r="E2357">
            <v>0.24415377821198542</v>
          </cell>
          <cell r="F2357">
            <v>0.23271352984011173</v>
          </cell>
          <cell r="G2357">
            <v>0.25262086607541345</v>
          </cell>
        </row>
        <row r="2358">
          <cell r="A2358">
            <v>235</v>
          </cell>
          <cell r="B2358">
            <v>0.62813822623593529</v>
          </cell>
          <cell r="C2358">
            <v>0.40130556478581469</v>
          </cell>
          <cell r="D2358">
            <v>0.47474374971895189</v>
          </cell>
          <cell r="E2358">
            <v>0.24416791416926431</v>
          </cell>
          <cell r="F2358">
            <v>0.23272127145901322</v>
          </cell>
          <cell r="G2358">
            <v>0.25262467234450231</v>
          </cell>
        </row>
        <row r="2359">
          <cell r="A2359">
            <v>235.1</v>
          </cell>
          <cell r="B2359">
            <v>0.62756817307102997</v>
          </cell>
          <cell r="C2359">
            <v>0.40135854255754028</v>
          </cell>
          <cell r="D2359">
            <v>0.47474927976975567</v>
          </cell>
          <cell r="E2359">
            <v>0.24418205012654318</v>
          </cell>
          <cell r="F2359">
            <v>0.23272901307791471</v>
          </cell>
          <cell r="G2359">
            <v>0.25262847861359117</v>
          </cell>
        </row>
        <row r="2360">
          <cell r="A2360">
            <v>235.2</v>
          </cell>
          <cell r="B2360">
            <v>0.62699948470856537</v>
          </cell>
          <cell r="C2360">
            <v>0.40141152032926586</v>
          </cell>
          <cell r="D2360">
            <v>0.47475475813784157</v>
          </cell>
          <cell r="E2360">
            <v>0.24419618608382204</v>
          </cell>
          <cell r="F2360">
            <v>0.23273675469681621</v>
          </cell>
          <cell r="G2360">
            <v>0.25263230150394239</v>
          </cell>
        </row>
        <row r="2361">
          <cell r="A2361">
            <v>235.3</v>
          </cell>
          <cell r="B2361">
            <v>0.6264321611485415</v>
          </cell>
          <cell r="C2361">
            <v>0.40146449810099144</v>
          </cell>
          <cell r="D2361">
            <v>0.47476028818864541</v>
          </cell>
          <cell r="E2361">
            <v>0.24421032204110088</v>
          </cell>
          <cell r="F2361">
            <v>0.2327444963157177</v>
          </cell>
          <cell r="G2361">
            <v>0.25263610777303125</v>
          </cell>
        </row>
        <row r="2362">
          <cell r="A2362">
            <v>235.4</v>
          </cell>
          <cell r="B2362">
            <v>0.62586614035448362</v>
          </cell>
          <cell r="C2362">
            <v>0.40151747587271691</v>
          </cell>
          <cell r="D2362">
            <v>0.47476586992216696</v>
          </cell>
          <cell r="E2362">
            <v>0.2442244579983798</v>
          </cell>
          <cell r="F2362">
            <v>0.23275223793461919</v>
          </cell>
          <cell r="G2362">
            <v>0.25263993066338253</v>
          </cell>
        </row>
        <row r="2363">
          <cell r="A2363">
            <v>235.5</v>
          </cell>
          <cell r="B2363">
            <v>0.62530148436286659</v>
          </cell>
          <cell r="C2363">
            <v>0.40157042850074454</v>
          </cell>
          <cell r="D2363">
            <v>0.47477139997297069</v>
          </cell>
          <cell r="E2363">
            <v>0.24423857279404595</v>
          </cell>
          <cell r="F2363">
            <v>0.23275997955352068</v>
          </cell>
          <cell r="G2363">
            <v>0.25264373693247139</v>
          </cell>
        </row>
        <row r="2364">
          <cell r="A2364">
            <v>235.6</v>
          </cell>
          <cell r="B2364">
            <v>0.62473813113721588</v>
          </cell>
          <cell r="C2364">
            <v>0.40162340627247006</v>
          </cell>
          <cell r="D2364">
            <v>0.47477698170649224</v>
          </cell>
          <cell r="E2364">
            <v>0.24425270875132479</v>
          </cell>
          <cell r="F2364">
            <v>0.23276770662050694</v>
          </cell>
          <cell r="G2364">
            <v>0.25264755982282266</v>
          </cell>
        </row>
        <row r="2365">
          <cell r="A2365">
            <v>235.7</v>
          </cell>
          <cell r="B2365">
            <v>0.62417614271400568</v>
          </cell>
          <cell r="C2365">
            <v>0.40167635890049758</v>
          </cell>
          <cell r="D2365">
            <v>0.47478261512273162</v>
          </cell>
          <cell r="E2365">
            <v>0.244266823546991</v>
          </cell>
          <cell r="F2365">
            <v>0.23277544823940843</v>
          </cell>
          <cell r="G2365">
            <v>0.25265138271317389</v>
          </cell>
        </row>
        <row r="2366">
          <cell r="A2366">
            <v>235.8</v>
          </cell>
          <cell r="B2366">
            <v>0.62361551909323643</v>
          </cell>
          <cell r="C2366">
            <v>0.40172931152852515</v>
          </cell>
          <cell r="D2366">
            <v>0.47478819685625318</v>
          </cell>
          <cell r="E2366">
            <v>0.24428093834265718</v>
          </cell>
          <cell r="F2366">
            <v>0.23278318985830992</v>
          </cell>
          <cell r="G2366">
            <v>0.25265520560352517</v>
          </cell>
        </row>
        <row r="2367">
          <cell r="A2367">
            <v>235.9</v>
          </cell>
          <cell r="B2367">
            <v>0.62305619823843317</v>
          </cell>
          <cell r="C2367">
            <v>0.40178226415655272</v>
          </cell>
          <cell r="D2367">
            <v>0.4747938302724925</v>
          </cell>
          <cell r="E2367">
            <v>0.24429505313832339</v>
          </cell>
          <cell r="F2367">
            <v>0.23279093147721142</v>
          </cell>
          <cell r="G2367">
            <v>0.25265902849387639</v>
          </cell>
        </row>
        <row r="2368">
          <cell r="A2368">
            <v>236</v>
          </cell>
          <cell r="B2368">
            <v>0.62249824218607075</v>
          </cell>
          <cell r="C2368">
            <v>0.40183521678458023</v>
          </cell>
          <cell r="D2368">
            <v>0.47479951537144965</v>
          </cell>
          <cell r="E2368">
            <v>0.24430916793398952</v>
          </cell>
          <cell r="F2368">
            <v>0.23279867309611291</v>
          </cell>
          <cell r="G2368">
            <v>0.25266285138422767</v>
          </cell>
        </row>
        <row r="2369">
          <cell r="A2369">
            <v>236.1</v>
          </cell>
          <cell r="B2369">
            <v>0.62194165093614895</v>
          </cell>
          <cell r="C2369">
            <v>0.4018881694126078</v>
          </cell>
          <cell r="D2369">
            <v>0.47480514878768898</v>
          </cell>
          <cell r="E2369">
            <v>0.24432328272965573</v>
          </cell>
          <cell r="F2369">
            <v>0.23280640016309917</v>
          </cell>
          <cell r="G2369">
            <v>0.25266669089584132</v>
          </cell>
        </row>
        <row r="2370">
          <cell r="A2370">
            <v>236.2</v>
          </cell>
          <cell r="B2370">
            <v>0.62138636245219336</v>
          </cell>
          <cell r="C2370">
            <v>0.40194112204063531</v>
          </cell>
          <cell r="D2370">
            <v>0.47481083388664613</v>
          </cell>
          <cell r="E2370">
            <v>0.24433739752532191</v>
          </cell>
          <cell r="F2370">
            <v>0.23281414178200066</v>
          </cell>
          <cell r="G2370">
            <v>0.25267051378619254</v>
          </cell>
        </row>
        <row r="2371">
          <cell r="A2371">
            <v>236.3</v>
          </cell>
          <cell r="B2371">
            <v>0.62083237673420388</v>
          </cell>
          <cell r="C2371">
            <v>0.40199404952496481</v>
          </cell>
          <cell r="D2371">
            <v>0.47481651898560329</v>
          </cell>
          <cell r="E2371">
            <v>0.24435151232098806</v>
          </cell>
          <cell r="F2371">
            <v>0.23282188340090215</v>
          </cell>
          <cell r="G2371">
            <v>0.25267435329780619</v>
          </cell>
        </row>
        <row r="2372">
          <cell r="A2372">
            <v>236.4</v>
          </cell>
          <cell r="B2372">
            <v>0.62027975581865535</v>
          </cell>
          <cell r="C2372">
            <v>0.40204700215299238</v>
          </cell>
          <cell r="D2372">
            <v>0.47482225576727827</v>
          </cell>
          <cell r="E2372">
            <v>0.24436560595504159</v>
          </cell>
          <cell r="F2372">
            <v>0.23282962501980364</v>
          </cell>
          <cell r="G2372">
            <v>0.25267817618815747</v>
          </cell>
        </row>
        <row r="2373">
          <cell r="A2373">
            <v>236.5</v>
          </cell>
          <cell r="B2373">
            <v>0.61972843766907271</v>
          </cell>
          <cell r="C2373">
            <v>0.40209992963732194</v>
          </cell>
          <cell r="D2373">
            <v>0.47482794086623537</v>
          </cell>
          <cell r="E2373">
            <v>0.24437969958909506</v>
          </cell>
          <cell r="F2373">
            <v>0.23283735208678991</v>
          </cell>
          <cell r="G2373">
            <v>0.25268201569977111</v>
          </cell>
        </row>
        <row r="2374">
          <cell r="A2374">
            <v>236.6</v>
          </cell>
          <cell r="B2374">
            <v>0.6191784843219309</v>
          </cell>
          <cell r="C2374">
            <v>0.40215285712165144</v>
          </cell>
          <cell r="D2374">
            <v>0.47483367764791029</v>
          </cell>
          <cell r="E2374">
            <v>0.24439379322314855</v>
          </cell>
          <cell r="F2374">
            <v>0.2328450937056914</v>
          </cell>
          <cell r="G2374">
            <v>0.25268585521138476</v>
          </cell>
        </row>
        <row r="2375">
          <cell r="A2375">
            <v>236.7</v>
          </cell>
          <cell r="B2375">
            <v>0.61862983374075531</v>
          </cell>
          <cell r="C2375">
            <v>0.402205784605981</v>
          </cell>
          <cell r="D2375">
            <v>0.47483946611230299</v>
          </cell>
          <cell r="E2375">
            <v>0.24440790801881473</v>
          </cell>
          <cell r="F2375">
            <v>0.23285283532459289</v>
          </cell>
          <cell r="G2375">
            <v>0.2526896947229984</v>
          </cell>
        </row>
        <row r="2376">
          <cell r="A2376">
            <v>236.8</v>
          </cell>
          <cell r="B2376">
            <v>0.61808248592554582</v>
          </cell>
          <cell r="C2376">
            <v>0.4022587120903105</v>
          </cell>
          <cell r="D2376">
            <v>0.47484525457669574</v>
          </cell>
          <cell r="E2376">
            <v>0.24442198049125549</v>
          </cell>
          <cell r="F2376">
            <v>0.23286057694349438</v>
          </cell>
          <cell r="G2376">
            <v>0.25269353423461205</v>
          </cell>
        </row>
        <row r="2377">
          <cell r="A2377">
            <v>236.9</v>
          </cell>
          <cell r="B2377">
            <v>0.61753650291277706</v>
          </cell>
          <cell r="C2377">
            <v>0.40231163957464</v>
          </cell>
          <cell r="D2377">
            <v>0.47485104304108849</v>
          </cell>
          <cell r="E2377">
            <v>0.24443607412530899</v>
          </cell>
          <cell r="F2377">
            <v>0.23286830401048064</v>
          </cell>
          <cell r="G2377">
            <v>0.25269737374622575</v>
          </cell>
        </row>
        <row r="2378">
          <cell r="A2378">
            <v>237</v>
          </cell>
          <cell r="B2378">
            <v>0.61699182266597452</v>
          </cell>
          <cell r="C2378">
            <v>0.40236454191527149</v>
          </cell>
          <cell r="D2378">
            <v>0.47485683150548125</v>
          </cell>
          <cell r="E2378">
            <v>0.24445016775936251</v>
          </cell>
          <cell r="F2378">
            <v>0.23287604562938213</v>
          </cell>
          <cell r="G2378">
            <v>0.2527012132578394</v>
          </cell>
        </row>
        <row r="2379">
          <cell r="A2379">
            <v>237.1</v>
          </cell>
          <cell r="B2379">
            <v>0.6164485072216126</v>
          </cell>
          <cell r="C2379">
            <v>0.40241746939960105</v>
          </cell>
          <cell r="D2379">
            <v>0.47486261996987394</v>
          </cell>
          <cell r="E2379">
            <v>0.24446426139341598</v>
          </cell>
          <cell r="F2379">
            <v>0.23288378724828362</v>
          </cell>
          <cell r="G2379">
            <v>0.2527050527694531</v>
          </cell>
        </row>
        <row r="2380">
          <cell r="A2380">
            <v>237.2</v>
          </cell>
          <cell r="B2380">
            <v>0.61590643250674237</v>
          </cell>
          <cell r="C2380">
            <v>0.40247037174023254</v>
          </cell>
          <cell r="D2380">
            <v>0.47486846011698447</v>
          </cell>
          <cell r="E2380">
            <v>0.24447833386585674</v>
          </cell>
          <cell r="F2380">
            <v>0.23289151431526989</v>
          </cell>
          <cell r="G2380">
            <v>0.25270890890232911</v>
          </cell>
        </row>
        <row r="2381">
          <cell r="A2381">
            <v>237.3</v>
          </cell>
          <cell r="B2381">
            <v>0.61536572259431277</v>
          </cell>
          <cell r="C2381">
            <v>0.40252327408086402</v>
          </cell>
          <cell r="D2381">
            <v>0.47487435194681277</v>
          </cell>
          <cell r="E2381">
            <v>0.24449240633829755</v>
          </cell>
          <cell r="F2381">
            <v>0.23289925593417138</v>
          </cell>
          <cell r="G2381">
            <v>0.25271274841394276</v>
          </cell>
        </row>
        <row r="2382">
          <cell r="A2382">
            <v>237.4</v>
          </cell>
          <cell r="B2382">
            <v>0.61482631544784949</v>
          </cell>
          <cell r="C2382">
            <v>0.40257620156519353</v>
          </cell>
          <cell r="D2382">
            <v>0.47488019209392329</v>
          </cell>
          <cell r="E2382">
            <v>0.24450647881073836</v>
          </cell>
          <cell r="F2382">
            <v>0.23290699755307287</v>
          </cell>
          <cell r="G2382">
            <v>0.25271660454681882</v>
          </cell>
        </row>
        <row r="2383">
          <cell r="A2383">
            <v>237.5</v>
          </cell>
          <cell r="B2383">
            <v>0.61428821106735221</v>
          </cell>
          <cell r="C2383">
            <v>0.40262907876212706</v>
          </cell>
          <cell r="D2383">
            <v>0.47488608392375165</v>
          </cell>
          <cell r="E2383">
            <v>0.24452055128317912</v>
          </cell>
          <cell r="F2383">
            <v>0.23291472462005913</v>
          </cell>
          <cell r="G2383">
            <v>0.25272046067969489</v>
          </cell>
        </row>
        <row r="2384">
          <cell r="A2384">
            <v>237.6</v>
          </cell>
          <cell r="B2384">
            <v>0.61375147148929565</v>
          </cell>
          <cell r="C2384">
            <v>0.40268198110275855</v>
          </cell>
          <cell r="D2384">
            <v>0.47489197575357989</v>
          </cell>
          <cell r="E2384">
            <v>0.24453462375561993</v>
          </cell>
          <cell r="F2384">
            <v>0.23292246623896062</v>
          </cell>
          <cell r="G2384">
            <v>0.25272431681257085</v>
          </cell>
        </row>
        <row r="2385">
          <cell r="A2385">
            <v>237.7</v>
          </cell>
          <cell r="B2385">
            <v>0.6132159726407308</v>
          </cell>
          <cell r="C2385">
            <v>0.40273488344339009</v>
          </cell>
          <cell r="D2385">
            <v>0.47489786758340824</v>
          </cell>
          <cell r="E2385">
            <v>0.24454869622806075</v>
          </cell>
          <cell r="F2385">
            <v>0.23293020785786211</v>
          </cell>
          <cell r="G2385">
            <v>0.25272815632418455</v>
          </cell>
        </row>
        <row r="2386">
          <cell r="A2386">
            <v>237.8</v>
          </cell>
          <cell r="B2386">
            <v>0.61268183859460668</v>
          </cell>
          <cell r="C2386">
            <v>0.40278776064032357</v>
          </cell>
          <cell r="D2386">
            <v>0.47490381109595431</v>
          </cell>
          <cell r="E2386">
            <v>0.2445627687005015</v>
          </cell>
          <cell r="F2386">
            <v>0.23293793492484838</v>
          </cell>
          <cell r="G2386">
            <v>0.25273201245706056</v>
          </cell>
        </row>
        <row r="2387">
          <cell r="A2387">
            <v>237.9</v>
          </cell>
          <cell r="B2387">
            <v>0.61214900731444866</v>
          </cell>
          <cell r="C2387">
            <v>0.40284066298095511</v>
          </cell>
          <cell r="D2387">
            <v>0.47490975460850043</v>
          </cell>
          <cell r="E2387">
            <v>0.2445768200113296</v>
          </cell>
          <cell r="F2387">
            <v>0.23294567654374987</v>
          </cell>
          <cell r="G2387">
            <v>0.252735885211199</v>
          </cell>
        </row>
        <row r="2388">
          <cell r="A2388">
            <v>238</v>
          </cell>
          <cell r="B2388">
            <v>0.61161747880025663</v>
          </cell>
          <cell r="C2388">
            <v>0.40289354017788859</v>
          </cell>
          <cell r="D2388">
            <v>0.4749156981210465</v>
          </cell>
          <cell r="E2388">
            <v>0.24459089248377042</v>
          </cell>
          <cell r="F2388">
            <v>0.23295340361073613</v>
          </cell>
          <cell r="G2388">
            <v>0.25273974134407506</v>
          </cell>
        </row>
        <row r="2389">
          <cell r="A2389">
            <v>238.1</v>
          </cell>
          <cell r="B2389">
            <v>0.61108725305203104</v>
          </cell>
          <cell r="C2389">
            <v>0.40294641737482206</v>
          </cell>
          <cell r="D2389">
            <v>0.4749216933163104</v>
          </cell>
          <cell r="E2389">
            <v>0.24460494379459852</v>
          </cell>
          <cell r="F2389">
            <v>0.23296114522963762</v>
          </cell>
          <cell r="G2389">
            <v>0.25274359747695113</v>
          </cell>
        </row>
        <row r="2390">
          <cell r="A2390">
            <v>238.2</v>
          </cell>
          <cell r="B2390">
            <v>0.61055833006977145</v>
          </cell>
          <cell r="C2390">
            <v>0.40299929457175554</v>
          </cell>
          <cell r="D2390">
            <v>0.4749276885115743</v>
          </cell>
          <cell r="E2390">
            <v>0.24461899510542659</v>
          </cell>
          <cell r="F2390">
            <v>0.23296888684853911</v>
          </cell>
          <cell r="G2390">
            <v>0.25274747023108957</v>
          </cell>
        </row>
        <row r="2391">
          <cell r="A2391">
            <v>238.3</v>
          </cell>
          <cell r="B2391">
            <v>0.61003070985347807</v>
          </cell>
          <cell r="C2391">
            <v>0.40305217176868902</v>
          </cell>
          <cell r="D2391">
            <v>0.47493368370683819</v>
          </cell>
          <cell r="E2391">
            <v>0.24463304641625469</v>
          </cell>
          <cell r="F2391">
            <v>0.23297661391552538</v>
          </cell>
          <cell r="G2391">
            <v>0.25275132636396563</v>
          </cell>
        </row>
        <row r="2392">
          <cell r="A2392">
            <v>238.4</v>
          </cell>
          <cell r="B2392">
            <v>0.60950433036667628</v>
          </cell>
          <cell r="C2392">
            <v>0.40310502382192448</v>
          </cell>
          <cell r="D2392">
            <v>0.47493973058481992</v>
          </cell>
          <cell r="E2392">
            <v>0.24464709772708279</v>
          </cell>
          <cell r="F2392">
            <v>0.23298435553442687</v>
          </cell>
          <cell r="G2392">
            <v>0.25275519911810407</v>
          </cell>
        </row>
        <row r="2393">
          <cell r="A2393">
            <v>238.5</v>
          </cell>
          <cell r="B2393">
            <v>0.60897931568231523</v>
          </cell>
          <cell r="C2393">
            <v>0.40315790101885796</v>
          </cell>
          <cell r="D2393">
            <v>0.47494572578008382</v>
          </cell>
          <cell r="E2393">
            <v>0.24466114903791089</v>
          </cell>
          <cell r="F2393">
            <v>0.23299208260141313</v>
          </cell>
          <cell r="G2393">
            <v>0.25275907187224256</v>
          </cell>
        </row>
        <row r="2394">
          <cell r="A2394">
            <v>238.6</v>
          </cell>
          <cell r="B2394">
            <v>0.60845560376392016</v>
          </cell>
          <cell r="C2394">
            <v>0.40321075307209342</v>
          </cell>
          <cell r="D2394">
            <v>0.47495177265806549</v>
          </cell>
          <cell r="E2394">
            <v>0.24467517918712631</v>
          </cell>
          <cell r="F2394">
            <v>0.23299982422031462</v>
          </cell>
          <cell r="G2394">
            <v>0.25276292800511857</v>
          </cell>
        </row>
        <row r="2395">
          <cell r="A2395">
            <v>238.7</v>
          </cell>
          <cell r="B2395">
            <v>0.60793319461149153</v>
          </cell>
          <cell r="C2395">
            <v>0.4032636302690269</v>
          </cell>
          <cell r="D2395">
            <v>0.47495787121876498</v>
          </cell>
          <cell r="E2395">
            <v>0.24468923049795441</v>
          </cell>
          <cell r="F2395">
            <v>0.23300755128730088</v>
          </cell>
          <cell r="G2395">
            <v>0.25276680075925706</v>
          </cell>
        </row>
        <row r="2396">
          <cell r="A2396">
            <v>238.8</v>
          </cell>
          <cell r="B2396">
            <v>0.60741202618855428</v>
          </cell>
          <cell r="C2396">
            <v>0.40331648232226242</v>
          </cell>
          <cell r="D2396">
            <v>0.47496391809674665</v>
          </cell>
          <cell r="E2396">
            <v>0.24470326064716985</v>
          </cell>
          <cell r="F2396">
            <v>0.23301529290620238</v>
          </cell>
          <cell r="G2396">
            <v>0.25277069013465786</v>
          </cell>
        </row>
        <row r="2397">
          <cell r="A2397">
            <v>238.9</v>
          </cell>
          <cell r="B2397">
            <v>0.60689216053158324</v>
          </cell>
          <cell r="C2397">
            <v>0.40336933437549788</v>
          </cell>
          <cell r="D2397">
            <v>0.47497001665744609</v>
          </cell>
          <cell r="E2397">
            <v>0.24471731195799792</v>
          </cell>
          <cell r="F2397">
            <v>0.23302301997318864</v>
          </cell>
          <cell r="G2397">
            <v>0.25277456288879635</v>
          </cell>
        </row>
        <row r="2398">
          <cell r="A2398">
            <v>239</v>
          </cell>
          <cell r="B2398">
            <v>0.6063735976405783</v>
          </cell>
          <cell r="C2398">
            <v>0.40342216128503533</v>
          </cell>
          <cell r="D2398">
            <v>0.47497616690086342</v>
          </cell>
          <cell r="E2398">
            <v>0.24473134210721331</v>
          </cell>
          <cell r="F2398">
            <v>0.23303076159209013</v>
          </cell>
          <cell r="G2398">
            <v>0.25277843564293473</v>
          </cell>
        </row>
        <row r="2399">
          <cell r="A2399">
            <v>239.1</v>
          </cell>
          <cell r="B2399">
            <v>0.60585633751553958</v>
          </cell>
          <cell r="C2399">
            <v>0.40347501333827079</v>
          </cell>
          <cell r="D2399">
            <v>0.47498226546156286</v>
          </cell>
          <cell r="E2399">
            <v>0.24474537225642873</v>
          </cell>
          <cell r="F2399">
            <v>0.23303848865907639</v>
          </cell>
          <cell r="G2399">
            <v>0.25278230839707316</v>
          </cell>
        </row>
        <row r="2400">
          <cell r="A2400">
            <v>239.2</v>
          </cell>
          <cell r="B2400">
            <v>0.60534038015646707</v>
          </cell>
          <cell r="C2400">
            <v>0.4035278653915062</v>
          </cell>
          <cell r="D2400">
            <v>0.47498841570498018</v>
          </cell>
          <cell r="E2400">
            <v>0.24475940240564417</v>
          </cell>
          <cell r="F2400">
            <v>0.23304621572606266</v>
          </cell>
          <cell r="G2400">
            <v>0.25278619777247402</v>
          </cell>
        </row>
        <row r="2401">
          <cell r="A2401">
            <v>239.3</v>
          </cell>
          <cell r="B2401">
            <v>0.60482566352688605</v>
          </cell>
          <cell r="C2401">
            <v>0.40358069230104371</v>
          </cell>
          <cell r="D2401">
            <v>0.47499456594839745</v>
          </cell>
          <cell r="E2401">
            <v>0.24477341139324688</v>
          </cell>
          <cell r="F2401">
            <v>0.23305395734496415</v>
          </cell>
          <cell r="G2401">
            <v>0.25279007052661251</v>
          </cell>
        </row>
        <row r="2402">
          <cell r="A2402">
            <v>239.4</v>
          </cell>
          <cell r="B2402">
            <v>0.60431224966327124</v>
          </cell>
          <cell r="C2402">
            <v>0.40363351921058116</v>
          </cell>
          <cell r="D2402">
            <v>0.47500071619181466</v>
          </cell>
          <cell r="E2402">
            <v>0.24478744154246226</v>
          </cell>
          <cell r="F2402">
            <v>0.23306168441195041</v>
          </cell>
          <cell r="G2402">
            <v>0.25279395990201337</v>
          </cell>
        </row>
        <row r="2403">
          <cell r="A2403">
            <v>239.5</v>
          </cell>
          <cell r="B2403">
            <v>0.60380013856562254</v>
          </cell>
          <cell r="C2403">
            <v>0.40368634612011856</v>
          </cell>
          <cell r="D2403">
            <v>0.47500691811794976</v>
          </cell>
          <cell r="E2403">
            <v>0.24480145053006497</v>
          </cell>
          <cell r="F2403">
            <v>0.2330694260308519</v>
          </cell>
          <cell r="G2403">
            <v>0.25279784927741417</v>
          </cell>
        </row>
        <row r="2404">
          <cell r="A2404">
            <v>239.6</v>
          </cell>
          <cell r="B2404">
            <v>0.60328926819746542</v>
          </cell>
          <cell r="C2404">
            <v>0.40373917302965606</v>
          </cell>
          <cell r="D2404">
            <v>0.47501312004408486</v>
          </cell>
          <cell r="E2404">
            <v>0.24481548067928041</v>
          </cell>
          <cell r="F2404">
            <v>0.23307715309783816</v>
          </cell>
          <cell r="G2404">
            <v>0.25280173865281502</v>
          </cell>
        </row>
        <row r="2405">
          <cell r="A2405">
            <v>239.7</v>
          </cell>
          <cell r="B2405">
            <v>0.60277970059527453</v>
          </cell>
          <cell r="C2405">
            <v>0.40379199993919346</v>
          </cell>
          <cell r="D2405">
            <v>0.4750193219702199</v>
          </cell>
          <cell r="E2405">
            <v>0.24482948966688312</v>
          </cell>
          <cell r="F2405">
            <v>0.23308488016482443</v>
          </cell>
          <cell r="G2405">
            <v>0.25280562802821582</v>
          </cell>
        </row>
        <row r="2406">
          <cell r="A2406">
            <v>239.8</v>
          </cell>
          <cell r="B2406">
            <v>0.60227137372257511</v>
          </cell>
          <cell r="C2406">
            <v>0.40384482684873091</v>
          </cell>
          <cell r="D2406">
            <v>0.47502557557907277</v>
          </cell>
          <cell r="E2406">
            <v>0.24484349865448582</v>
          </cell>
          <cell r="F2406">
            <v>0.23309262178372592</v>
          </cell>
          <cell r="G2406">
            <v>0.25280951740361668</v>
          </cell>
        </row>
        <row r="2407">
          <cell r="A2407">
            <v>239.9</v>
          </cell>
          <cell r="B2407">
            <v>0.60176441165231642</v>
          </cell>
          <cell r="C2407">
            <v>0.40389765375826842</v>
          </cell>
          <cell r="D2407">
            <v>0.47503182918792564</v>
          </cell>
          <cell r="E2407">
            <v>0.24485750764208855</v>
          </cell>
          <cell r="F2407">
            <v>0.23310034885071218</v>
          </cell>
          <cell r="G2407">
            <v>0.25281340677901754</v>
          </cell>
        </row>
        <row r="2408">
          <cell r="A2408">
            <v>240</v>
          </cell>
          <cell r="B2408">
            <v>0.60125862827507492</v>
          </cell>
          <cell r="C2408">
            <v>0.40395045552410785</v>
          </cell>
          <cell r="D2408">
            <v>0.47503808279677845</v>
          </cell>
          <cell r="E2408">
            <v>0.24487151662969125</v>
          </cell>
          <cell r="F2408">
            <v>0.23310809046961367</v>
          </cell>
          <cell r="G2408">
            <v>0.25281729615441839</v>
          </cell>
        </row>
        <row r="2409">
          <cell r="A2409">
            <v>240.1</v>
          </cell>
          <cell r="B2409">
            <v>0.60075414766379942</v>
          </cell>
          <cell r="C2409">
            <v>0.40400325728994729</v>
          </cell>
          <cell r="D2409">
            <v>0.47504433640563132</v>
          </cell>
          <cell r="E2409">
            <v>0.24488552561729396</v>
          </cell>
          <cell r="F2409">
            <v>0.23311581753659993</v>
          </cell>
          <cell r="G2409">
            <v>0.25282120215108167</v>
          </cell>
        </row>
        <row r="2410">
          <cell r="A2410">
            <v>240.2</v>
          </cell>
          <cell r="B2410">
            <v>0.60025096981849002</v>
          </cell>
          <cell r="C2410">
            <v>0.40405605905578673</v>
          </cell>
          <cell r="D2410">
            <v>0.47505064169720196</v>
          </cell>
          <cell r="E2410">
            <v>0.24489953460489666</v>
          </cell>
          <cell r="F2410">
            <v>0.2331235446035862</v>
          </cell>
          <cell r="G2410">
            <v>0.25282509152648247</v>
          </cell>
        </row>
        <row r="2411">
          <cell r="A2411">
            <v>240.3</v>
          </cell>
          <cell r="B2411">
            <v>0.59974903270267232</v>
          </cell>
          <cell r="C2411">
            <v>0.40410886082162606</v>
          </cell>
          <cell r="D2411">
            <v>0.4750569469887726</v>
          </cell>
          <cell r="E2411">
            <v>0.24491352243088668</v>
          </cell>
          <cell r="F2411">
            <v>0.23313127167057246</v>
          </cell>
          <cell r="G2411">
            <v>0.25282899752314569</v>
          </cell>
        </row>
        <row r="2412">
          <cell r="A2412">
            <v>240.4</v>
          </cell>
          <cell r="B2412">
            <v>0.59924833631634611</v>
          </cell>
          <cell r="C2412">
            <v>0.4041616625874655</v>
          </cell>
          <cell r="D2412">
            <v>0.4750632522803433</v>
          </cell>
          <cell r="E2412">
            <v>0.24492751025687673</v>
          </cell>
          <cell r="F2412">
            <v>0.23313901328947395</v>
          </cell>
          <cell r="G2412">
            <v>0.25283288689854655</v>
          </cell>
        </row>
        <row r="2413">
          <cell r="A2413">
            <v>240.5</v>
          </cell>
          <cell r="B2413">
            <v>0.59874894269598611</v>
          </cell>
          <cell r="C2413">
            <v>0.40421446435330494</v>
          </cell>
          <cell r="D2413">
            <v>0.47506960925463171</v>
          </cell>
          <cell r="E2413">
            <v>0.24494151924447943</v>
          </cell>
          <cell r="F2413">
            <v>0.23314674035646021</v>
          </cell>
          <cell r="G2413">
            <v>0.25283679289520983</v>
          </cell>
        </row>
        <row r="2414">
          <cell r="A2414">
            <v>240.6</v>
          </cell>
          <cell r="B2414">
            <v>0.5982507898051177</v>
          </cell>
          <cell r="C2414">
            <v>0.40426724097544642</v>
          </cell>
          <cell r="D2414">
            <v>0.47507596622892018</v>
          </cell>
          <cell r="E2414">
            <v>0.24495550707046942</v>
          </cell>
          <cell r="F2414">
            <v>0.23315446742344648</v>
          </cell>
          <cell r="G2414">
            <v>0.25284069889187305</v>
          </cell>
        </row>
        <row r="2415">
          <cell r="A2415">
            <v>240.7</v>
          </cell>
          <cell r="B2415">
            <v>0.59775387764374088</v>
          </cell>
          <cell r="C2415">
            <v>0.40432004274128586</v>
          </cell>
          <cell r="D2415">
            <v>0.47508232320320859</v>
          </cell>
          <cell r="E2415">
            <v>0.24496949489645947</v>
          </cell>
          <cell r="F2415">
            <v>0.23316219449043274</v>
          </cell>
          <cell r="G2415">
            <v>0.25284460488853627</v>
          </cell>
        </row>
        <row r="2416">
          <cell r="A2416">
            <v>240.8</v>
          </cell>
          <cell r="B2416">
            <v>0.59725826824833017</v>
          </cell>
          <cell r="C2416">
            <v>0.40437281936342723</v>
          </cell>
          <cell r="D2416">
            <v>0.47508868017749706</v>
          </cell>
          <cell r="E2416">
            <v>0.24498348272244952</v>
          </cell>
          <cell r="F2416">
            <v>0.23316993610933423</v>
          </cell>
          <cell r="G2416">
            <v>0.2528485108851995</v>
          </cell>
        </row>
        <row r="2417">
          <cell r="A2417">
            <v>240.9</v>
          </cell>
          <cell r="B2417">
            <v>0.59676389958241105</v>
          </cell>
          <cell r="C2417">
            <v>0.40442559598556865</v>
          </cell>
          <cell r="D2417">
            <v>0.47509508883450324</v>
          </cell>
          <cell r="E2417">
            <v>0.2449974493868268</v>
          </cell>
          <cell r="F2417">
            <v>0.23317766317632049</v>
          </cell>
          <cell r="G2417">
            <v>0.25285241688186277</v>
          </cell>
        </row>
        <row r="2418">
          <cell r="A2418">
            <v>241</v>
          </cell>
          <cell r="B2418">
            <v>0.59627077164598352</v>
          </cell>
          <cell r="C2418">
            <v>0.40447837260771002</v>
          </cell>
          <cell r="D2418">
            <v>0.47510149749150948</v>
          </cell>
          <cell r="E2418">
            <v>0.24501143721281685</v>
          </cell>
          <cell r="F2418">
            <v>0.23318539024330676</v>
          </cell>
          <cell r="G2418">
            <v>0.25285633949978842</v>
          </cell>
        </row>
        <row r="2419">
          <cell r="A2419">
            <v>241.1</v>
          </cell>
          <cell r="B2419">
            <v>0.5957789464755221</v>
          </cell>
          <cell r="C2419">
            <v>0.40453114922985151</v>
          </cell>
          <cell r="D2419">
            <v>0.47510790614851572</v>
          </cell>
          <cell r="E2419">
            <v>0.24502542503880684</v>
          </cell>
          <cell r="F2419">
            <v>0.23319311731029302</v>
          </cell>
          <cell r="G2419">
            <v>0.25286024549645159</v>
          </cell>
        </row>
        <row r="2420">
          <cell r="A2420">
            <v>241.2</v>
          </cell>
          <cell r="B2420">
            <v>0.59528829999807775</v>
          </cell>
          <cell r="C2420">
            <v>0.40458392585199288</v>
          </cell>
          <cell r="D2420">
            <v>0.47511431480552196</v>
          </cell>
          <cell r="E2420">
            <v>0.24503939170318417</v>
          </cell>
          <cell r="F2420">
            <v>0.23320084437727928</v>
          </cell>
          <cell r="G2420">
            <v>0.25286415149311486</v>
          </cell>
        </row>
        <row r="2421">
          <cell r="A2421">
            <v>241.3</v>
          </cell>
          <cell r="B2421">
            <v>0.59479895628659951</v>
          </cell>
          <cell r="C2421">
            <v>0.40463667733043623</v>
          </cell>
          <cell r="D2421">
            <v>0.47512077514524598</v>
          </cell>
          <cell r="E2421">
            <v>0.24505335836756151</v>
          </cell>
          <cell r="F2421">
            <v>0.23320858599618077</v>
          </cell>
          <cell r="G2421">
            <v>0.25286807411104051</v>
          </cell>
        </row>
        <row r="2422">
          <cell r="A2422">
            <v>241.4</v>
          </cell>
          <cell r="B2422">
            <v>0.59431085330461286</v>
          </cell>
          <cell r="C2422">
            <v>0.40468945395257772</v>
          </cell>
          <cell r="D2422">
            <v>0.47512723548496999</v>
          </cell>
          <cell r="E2422">
            <v>0.24506732503193882</v>
          </cell>
          <cell r="F2422">
            <v>0.23321631306316704</v>
          </cell>
          <cell r="G2422">
            <v>0.25287199672896615</v>
          </cell>
        </row>
        <row r="2423">
          <cell r="A2423">
            <v>241.5</v>
          </cell>
          <cell r="B2423">
            <v>0.59382399105211781</v>
          </cell>
          <cell r="C2423">
            <v>0.40474220543102107</v>
          </cell>
          <cell r="D2423">
            <v>0.47513374750741183</v>
          </cell>
          <cell r="E2423">
            <v>0.24508129169631615</v>
          </cell>
          <cell r="F2423">
            <v>0.2332240401301533</v>
          </cell>
          <cell r="G2423">
            <v>0.25287590272562938</v>
          </cell>
        </row>
        <row r="2424">
          <cell r="A2424">
            <v>241.6</v>
          </cell>
          <cell r="B2424">
            <v>0.59333836952911434</v>
          </cell>
          <cell r="C2424">
            <v>0.40479495690946449</v>
          </cell>
          <cell r="D2424">
            <v>0.47514020784713584</v>
          </cell>
          <cell r="E2424">
            <v>0.24509525836069349</v>
          </cell>
          <cell r="F2424">
            <v>0.23323176719713956</v>
          </cell>
          <cell r="G2424">
            <v>0.25287982534355502</v>
          </cell>
        </row>
        <row r="2425">
          <cell r="A2425">
            <v>241.7</v>
          </cell>
          <cell r="B2425">
            <v>0.59285398873560236</v>
          </cell>
          <cell r="C2425">
            <v>0.40484770838790785</v>
          </cell>
          <cell r="D2425">
            <v>0.47514671986957763</v>
          </cell>
          <cell r="E2425">
            <v>0.24510922502507082</v>
          </cell>
          <cell r="F2425">
            <v>0.23323949426412582</v>
          </cell>
          <cell r="G2425">
            <v>0.25288374796148066</v>
          </cell>
        </row>
        <row r="2426">
          <cell r="A2426">
            <v>241.8</v>
          </cell>
          <cell r="B2426">
            <v>0.59237084867158207</v>
          </cell>
          <cell r="C2426">
            <v>0.40490045986635126</v>
          </cell>
          <cell r="D2426">
            <v>0.47515323189201952</v>
          </cell>
          <cell r="E2426">
            <v>0.24512319168944816</v>
          </cell>
          <cell r="F2426">
            <v>0.23324722133111209</v>
          </cell>
          <cell r="G2426">
            <v>0.25288767057940625</v>
          </cell>
        </row>
        <row r="2427">
          <cell r="A2427">
            <v>241.9</v>
          </cell>
          <cell r="B2427">
            <v>0.59188894933705327</v>
          </cell>
          <cell r="C2427">
            <v>0.40495321134479462</v>
          </cell>
          <cell r="D2427">
            <v>0.47515979559717908</v>
          </cell>
          <cell r="E2427">
            <v>0.24513713719221281</v>
          </cell>
          <cell r="F2427">
            <v>0.23325494839809835</v>
          </cell>
          <cell r="G2427">
            <v>0.25289160981859432</v>
          </cell>
        </row>
        <row r="2428">
          <cell r="A2428">
            <v>242</v>
          </cell>
          <cell r="B2428">
            <v>0.59140829073201617</v>
          </cell>
          <cell r="C2428">
            <v>0.40500593767954002</v>
          </cell>
          <cell r="D2428">
            <v>0.47516630761962092</v>
          </cell>
          <cell r="E2428">
            <v>0.24515110385659014</v>
          </cell>
          <cell r="F2428">
            <v>0.23326267546508461</v>
          </cell>
          <cell r="G2428">
            <v>0.25289553243651997</v>
          </cell>
        </row>
        <row r="2429">
          <cell r="A2429">
            <v>242.1</v>
          </cell>
          <cell r="B2429">
            <v>0.59092887285647044</v>
          </cell>
          <cell r="C2429">
            <v>0.40505868915798343</v>
          </cell>
          <cell r="D2429">
            <v>0.47517287132478048</v>
          </cell>
          <cell r="E2429">
            <v>0.24516504935935476</v>
          </cell>
          <cell r="F2429">
            <v>0.23327040253207088</v>
          </cell>
          <cell r="G2429">
            <v>0.25289945505444555</v>
          </cell>
        </row>
        <row r="2430">
          <cell r="A2430">
            <v>242.2</v>
          </cell>
          <cell r="B2430">
            <v>0.59045069571041642</v>
          </cell>
          <cell r="C2430">
            <v>0.40511141549272878</v>
          </cell>
          <cell r="D2430">
            <v>0.47517948671265792</v>
          </cell>
          <cell r="E2430">
            <v>0.24517899486211941</v>
          </cell>
          <cell r="F2430">
            <v>0.23327812959905714</v>
          </cell>
          <cell r="G2430">
            <v>0.25290339429363362</v>
          </cell>
        </row>
        <row r="2431">
          <cell r="A2431">
            <v>242.3</v>
          </cell>
          <cell r="B2431">
            <v>0.58997375929385409</v>
          </cell>
          <cell r="C2431">
            <v>0.40516414182747412</v>
          </cell>
          <cell r="D2431">
            <v>0.47518605041781753</v>
          </cell>
          <cell r="E2431">
            <v>0.24519294036488404</v>
          </cell>
          <cell r="F2431">
            <v>0.2332858566660434</v>
          </cell>
          <cell r="G2431">
            <v>0.25290731691155927</v>
          </cell>
        </row>
        <row r="2432">
          <cell r="A2432">
            <v>242.4</v>
          </cell>
          <cell r="B2432">
            <v>0.58949800157030863</v>
          </cell>
          <cell r="C2432">
            <v>0.40521686816221952</v>
          </cell>
          <cell r="D2432">
            <v>0.47519266580569497</v>
          </cell>
          <cell r="E2432">
            <v>0.24520688586764863</v>
          </cell>
          <cell r="F2432">
            <v>0.23329358373302966</v>
          </cell>
          <cell r="G2432">
            <v>0.25291125615074728</v>
          </cell>
        </row>
        <row r="2433">
          <cell r="A2433">
            <v>242.5</v>
          </cell>
          <cell r="B2433">
            <v>0.58902354661272927</v>
          </cell>
          <cell r="C2433">
            <v>0.40526959449696487</v>
          </cell>
          <cell r="D2433">
            <v>0.4751992811935723</v>
          </cell>
          <cell r="E2433">
            <v>0.24522083137041331</v>
          </cell>
          <cell r="F2433">
            <v>0.23330131080001593</v>
          </cell>
          <cell r="G2433">
            <v>0.25291519538993534</v>
          </cell>
        </row>
        <row r="2434">
          <cell r="A2434">
            <v>242.6</v>
          </cell>
          <cell r="B2434">
            <v>0.58855027034816698</v>
          </cell>
          <cell r="C2434">
            <v>0.40532232083171027</v>
          </cell>
          <cell r="D2434">
            <v>0.47520594826416751</v>
          </cell>
          <cell r="E2434">
            <v>0.24523475571156525</v>
          </cell>
          <cell r="F2434">
            <v>0.23330903786700219</v>
          </cell>
          <cell r="G2434">
            <v>0.25291913462912341</v>
          </cell>
        </row>
        <row r="2435">
          <cell r="A2435">
            <v>242.7</v>
          </cell>
          <cell r="B2435">
            <v>0.58807817277662167</v>
          </cell>
          <cell r="C2435">
            <v>0.4053750220227576</v>
          </cell>
          <cell r="D2435">
            <v>0.47521256365204495</v>
          </cell>
          <cell r="E2435">
            <v>0.24524870121432987</v>
          </cell>
          <cell r="F2435">
            <v>0.23331676493398845</v>
          </cell>
          <cell r="G2435">
            <v>0.25292307386831137</v>
          </cell>
        </row>
        <row r="2436">
          <cell r="A2436">
            <v>242.8</v>
          </cell>
          <cell r="B2436">
            <v>0.58760737797104257</v>
          </cell>
          <cell r="C2436">
            <v>0.40542772321380499</v>
          </cell>
          <cell r="D2436">
            <v>0.47521923072264016</v>
          </cell>
          <cell r="E2436">
            <v>0.24526262555548181</v>
          </cell>
          <cell r="F2436">
            <v>0.23332449200097471</v>
          </cell>
          <cell r="G2436">
            <v>0.25292701310749943</v>
          </cell>
        </row>
        <row r="2437">
          <cell r="A2437">
            <v>242.9</v>
          </cell>
          <cell r="B2437">
            <v>0.58713776185848043</v>
          </cell>
          <cell r="C2437">
            <v>0.40548044954855034</v>
          </cell>
          <cell r="D2437">
            <v>0.47522589779323532</v>
          </cell>
          <cell r="E2437">
            <v>0.24527657105824649</v>
          </cell>
          <cell r="F2437">
            <v>0.23333221906796098</v>
          </cell>
          <cell r="G2437">
            <v>0.25293095234668744</v>
          </cell>
        </row>
        <row r="2438">
          <cell r="A2438">
            <v>243</v>
          </cell>
          <cell r="B2438">
            <v>0.58666938647540978</v>
          </cell>
          <cell r="C2438">
            <v>0.40553315073959767</v>
          </cell>
          <cell r="D2438">
            <v>0.4752326165465483</v>
          </cell>
          <cell r="E2438">
            <v>0.24529049539939837</v>
          </cell>
          <cell r="F2438">
            <v>0.23333994613494724</v>
          </cell>
          <cell r="G2438">
            <v>0.25293489158587551</v>
          </cell>
        </row>
        <row r="2439">
          <cell r="A2439">
            <v>243.1</v>
          </cell>
          <cell r="B2439">
            <v>0.58620218978535621</v>
          </cell>
          <cell r="C2439">
            <v>0.40558585193064511</v>
          </cell>
          <cell r="D2439">
            <v>0.47523928361714352</v>
          </cell>
          <cell r="E2439">
            <v>0.24530441974055031</v>
          </cell>
          <cell r="F2439">
            <v>0.2333476732019335</v>
          </cell>
          <cell r="G2439">
            <v>0.25293884744632594</v>
          </cell>
        </row>
        <row r="2440">
          <cell r="A2440">
            <v>243.2</v>
          </cell>
          <cell r="B2440">
            <v>0.58573623382479423</v>
          </cell>
          <cell r="C2440">
            <v>0.40563852797799443</v>
          </cell>
          <cell r="D2440">
            <v>0.4752460023704565</v>
          </cell>
          <cell r="E2440">
            <v>0.24531834408170228</v>
          </cell>
          <cell r="F2440">
            <v>0.23335540026891977</v>
          </cell>
          <cell r="G2440">
            <v>0.25294278668551395</v>
          </cell>
        </row>
        <row r="2441">
          <cell r="A2441">
            <v>243.3</v>
          </cell>
          <cell r="B2441">
            <v>0.58527151859372395</v>
          </cell>
          <cell r="C2441">
            <v>0.40569122916904177</v>
          </cell>
          <cell r="D2441">
            <v>0.47525277280648726</v>
          </cell>
          <cell r="E2441">
            <v>0.24533226842285422</v>
          </cell>
          <cell r="F2441">
            <v>0.2333631127839908</v>
          </cell>
          <cell r="G2441">
            <v>0.25294674254596439</v>
          </cell>
        </row>
        <row r="2442">
          <cell r="A2442">
            <v>243.4</v>
          </cell>
          <cell r="B2442">
            <v>0.58480798205567042</v>
          </cell>
          <cell r="C2442">
            <v>0.4057439303600891</v>
          </cell>
          <cell r="D2442">
            <v>0.47525949155980024</v>
          </cell>
          <cell r="E2442">
            <v>0.2453461716023935</v>
          </cell>
          <cell r="F2442">
            <v>0.23337083985097706</v>
          </cell>
          <cell r="G2442">
            <v>0.25295069840641482</v>
          </cell>
        </row>
        <row r="2443">
          <cell r="A2443">
            <v>243.5</v>
          </cell>
          <cell r="B2443">
            <v>0.58434562421063407</v>
          </cell>
          <cell r="C2443">
            <v>0.40579660640743848</v>
          </cell>
          <cell r="D2443">
            <v>0.475266261995831</v>
          </cell>
          <cell r="E2443">
            <v>0.24536009594354538</v>
          </cell>
          <cell r="F2443">
            <v>0.23337856691796333</v>
          </cell>
          <cell r="G2443">
            <v>0.25295463764560289</v>
          </cell>
        </row>
        <row r="2444">
          <cell r="A2444">
            <v>243.6</v>
          </cell>
          <cell r="B2444">
            <v>0.58388450709508921</v>
          </cell>
          <cell r="C2444">
            <v>0.4058492824547878</v>
          </cell>
          <cell r="D2444">
            <v>0.47527303243186181</v>
          </cell>
          <cell r="E2444">
            <v>0.24537399912308469</v>
          </cell>
          <cell r="F2444">
            <v>0.23338629398494959</v>
          </cell>
          <cell r="G2444">
            <v>0.25295859350605326</v>
          </cell>
        </row>
        <row r="2445">
          <cell r="A2445">
            <v>243.7</v>
          </cell>
          <cell r="B2445">
            <v>0.58342456867256132</v>
          </cell>
          <cell r="C2445">
            <v>0.40590195850213712</v>
          </cell>
          <cell r="D2445">
            <v>0.47527980286789262</v>
          </cell>
          <cell r="E2445">
            <v>0.24538792346423663</v>
          </cell>
          <cell r="F2445">
            <v>0.23339402105193585</v>
          </cell>
          <cell r="G2445">
            <v>0.2529625493665037</v>
          </cell>
        </row>
        <row r="2446">
          <cell r="A2446">
            <v>243.8</v>
          </cell>
          <cell r="B2446">
            <v>0.58296587097952512</v>
          </cell>
          <cell r="C2446">
            <v>0.40595463454948644</v>
          </cell>
          <cell r="D2446">
            <v>0.47528662498664115</v>
          </cell>
          <cell r="E2446">
            <v>0.24540182664377586</v>
          </cell>
          <cell r="F2446">
            <v>0.23340173356700689</v>
          </cell>
          <cell r="G2446">
            <v>0.25296650522695419</v>
          </cell>
        </row>
        <row r="2447">
          <cell r="A2447">
            <v>243.9</v>
          </cell>
          <cell r="B2447">
            <v>0.58250835197950579</v>
          </cell>
          <cell r="C2447">
            <v>0.40600731059683581</v>
          </cell>
          <cell r="D2447">
            <v>0.47529344710538973</v>
          </cell>
          <cell r="E2447">
            <v>0.24541572982331508</v>
          </cell>
          <cell r="F2447">
            <v>0.23340946063399315</v>
          </cell>
          <cell r="G2447">
            <v>0.25297047770866699</v>
          </cell>
        </row>
        <row r="2448">
          <cell r="A2448">
            <v>244</v>
          </cell>
          <cell r="B2448">
            <v>0.58205207370897816</v>
          </cell>
          <cell r="C2448">
            <v>0.40605998664418513</v>
          </cell>
          <cell r="D2448">
            <v>0.47530026922413832</v>
          </cell>
          <cell r="E2448">
            <v>0.24542963300285436</v>
          </cell>
          <cell r="F2448">
            <v>0.23341718770097941</v>
          </cell>
          <cell r="G2448">
            <v>0.25297443356911742</v>
          </cell>
        </row>
        <row r="2449">
          <cell r="A2449">
            <v>244.1</v>
          </cell>
          <cell r="B2449">
            <v>0.58159691209499298</v>
          </cell>
          <cell r="C2449">
            <v>0.40611263754783644</v>
          </cell>
          <cell r="D2449">
            <v>0.4753070913428869</v>
          </cell>
          <cell r="E2449">
            <v>0.24544353618239359</v>
          </cell>
          <cell r="F2449">
            <v>0.23342490021605045</v>
          </cell>
          <cell r="G2449">
            <v>0.2529783894295678</v>
          </cell>
        </row>
        <row r="2450">
          <cell r="A2450">
            <v>244.2</v>
          </cell>
          <cell r="B2450">
            <v>0.5811430532469738</v>
          </cell>
          <cell r="C2450">
            <v>0.4061652884514878</v>
          </cell>
          <cell r="D2450">
            <v>0.4753139651443532</v>
          </cell>
          <cell r="E2450">
            <v>0.24545741820032016</v>
          </cell>
          <cell r="F2450">
            <v>0.23343262728303671</v>
          </cell>
          <cell r="G2450">
            <v>0.25298236191128065</v>
          </cell>
        </row>
        <row r="2451">
          <cell r="A2451">
            <v>244.3</v>
          </cell>
          <cell r="B2451">
            <v>0.58069031105549718</v>
          </cell>
          <cell r="C2451">
            <v>0.40621793935513911</v>
          </cell>
          <cell r="D2451">
            <v>0.47532083894581961</v>
          </cell>
          <cell r="E2451">
            <v>0.24547132137985939</v>
          </cell>
          <cell r="F2451">
            <v>0.23344035435002297</v>
          </cell>
          <cell r="G2451">
            <v>0.25298631777173108</v>
          </cell>
        </row>
        <row r="2452">
          <cell r="A2452">
            <v>244.4</v>
          </cell>
          <cell r="B2452">
            <v>0.58023874755703742</v>
          </cell>
          <cell r="C2452">
            <v>0.40627059025879037</v>
          </cell>
          <cell r="D2452">
            <v>0.47532771274728591</v>
          </cell>
          <cell r="E2452">
            <v>0.24548522455939867</v>
          </cell>
          <cell r="F2452">
            <v>0.23344806686509401</v>
          </cell>
          <cell r="G2452">
            <v>0.25299029025344394</v>
          </cell>
        </row>
        <row r="2453">
          <cell r="A2453">
            <v>244.5</v>
          </cell>
          <cell r="B2453">
            <v>0.57978842478806936</v>
          </cell>
          <cell r="C2453">
            <v>0.40632324116244173</v>
          </cell>
          <cell r="D2453">
            <v>0.47533458654875232</v>
          </cell>
          <cell r="E2453">
            <v>0.24549910657732524</v>
          </cell>
          <cell r="F2453">
            <v>0.23345579393208027</v>
          </cell>
          <cell r="G2453">
            <v>0.25299426273515674</v>
          </cell>
        </row>
        <row r="2454">
          <cell r="A2454">
            <v>244.6</v>
          </cell>
          <cell r="B2454">
            <v>0.57933928071211815</v>
          </cell>
          <cell r="C2454">
            <v>0.40637589206609304</v>
          </cell>
          <cell r="D2454">
            <v>0.47534151203293651</v>
          </cell>
          <cell r="E2454">
            <v>0.24551298859525175</v>
          </cell>
          <cell r="F2454">
            <v>0.23346352099906653</v>
          </cell>
          <cell r="G2454">
            <v>0.25299823521686959</v>
          </cell>
        </row>
        <row r="2455">
          <cell r="A2455">
            <v>244.7</v>
          </cell>
          <cell r="B2455">
            <v>0.57889125329270952</v>
          </cell>
          <cell r="C2455">
            <v>0.4064285429697444</v>
          </cell>
          <cell r="D2455">
            <v>0.47534843751712064</v>
          </cell>
          <cell r="E2455">
            <v>0.24552687061317832</v>
          </cell>
          <cell r="F2455">
            <v>0.23347123351413757</v>
          </cell>
          <cell r="G2455">
            <v>0.25300220769858239</v>
          </cell>
        </row>
        <row r="2456">
          <cell r="A2456">
            <v>244.8</v>
          </cell>
          <cell r="B2456">
            <v>0.57844446660279236</v>
          </cell>
          <cell r="C2456">
            <v>0.40648116872969769</v>
          </cell>
          <cell r="D2456">
            <v>0.47535536300130482</v>
          </cell>
          <cell r="E2456">
            <v>0.24554075263110489</v>
          </cell>
          <cell r="F2456">
            <v>0.23347896058112383</v>
          </cell>
          <cell r="G2456">
            <v>0.25300618018029525</v>
          </cell>
        </row>
        <row r="2457">
          <cell r="A2457">
            <v>244.9</v>
          </cell>
          <cell r="B2457">
            <v>0.57799885860589229</v>
          </cell>
          <cell r="C2457">
            <v>0.40653379448965099</v>
          </cell>
          <cell r="D2457">
            <v>0.47536234016820678</v>
          </cell>
          <cell r="E2457">
            <v>0.24555463464903146</v>
          </cell>
          <cell r="F2457">
            <v>0.23348667309619486</v>
          </cell>
          <cell r="G2457">
            <v>0.25301015266200805</v>
          </cell>
        </row>
        <row r="2458">
          <cell r="A2458">
            <v>245</v>
          </cell>
          <cell r="B2458">
            <v>0.57755442930200918</v>
          </cell>
          <cell r="C2458">
            <v>0.40658642024960429</v>
          </cell>
          <cell r="D2458">
            <v>0.4753692656523909</v>
          </cell>
          <cell r="E2458">
            <v>0.245568516666958</v>
          </cell>
          <cell r="F2458">
            <v>0.23349440016318113</v>
          </cell>
          <cell r="G2458">
            <v>0.2530141251437209</v>
          </cell>
        </row>
        <row r="2459">
          <cell r="A2459">
            <v>245.1</v>
          </cell>
          <cell r="B2459">
            <v>0.57711117869114303</v>
          </cell>
          <cell r="C2459">
            <v>0.40663904600955758</v>
          </cell>
          <cell r="D2459">
            <v>0.47537624281929286</v>
          </cell>
          <cell r="E2459">
            <v>0.24558237752327186</v>
          </cell>
          <cell r="F2459">
            <v>0.23350211267825216</v>
          </cell>
          <cell r="G2459">
            <v>0.25301811424669607</v>
          </cell>
        </row>
        <row r="2460">
          <cell r="A2460">
            <v>245.2</v>
          </cell>
          <cell r="B2460">
            <v>0.57666910677329386</v>
          </cell>
          <cell r="C2460">
            <v>0.40669167176951088</v>
          </cell>
          <cell r="D2460">
            <v>0.47538327166891259</v>
          </cell>
          <cell r="E2460">
            <v>0.24559625954119843</v>
          </cell>
          <cell r="F2460">
            <v>0.23350983974523842</v>
          </cell>
          <cell r="G2460">
            <v>0.25302208672840892</v>
          </cell>
        </row>
        <row r="2461">
          <cell r="A2461">
            <v>245.3</v>
          </cell>
          <cell r="B2461">
            <v>0.57622821354846177</v>
          </cell>
          <cell r="C2461">
            <v>0.40674429752946417</v>
          </cell>
          <cell r="D2461">
            <v>0.47539024883581454</v>
          </cell>
          <cell r="E2461">
            <v>0.24561012039751226</v>
          </cell>
          <cell r="F2461">
            <v>0.23351755226030946</v>
          </cell>
          <cell r="G2461">
            <v>0.25302607583138415</v>
          </cell>
        </row>
        <row r="2462">
          <cell r="A2462">
            <v>245.4</v>
          </cell>
          <cell r="B2462">
            <v>0.57578849901664664</v>
          </cell>
          <cell r="C2462">
            <v>0.40679689814571945</v>
          </cell>
          <cell r="D2462">
            <v>0.47539727768543427</v>
          </cell>
          <cell r="E2462">
            <v>0.24562400241543883</v>
          </cell>
          <cell r="F2462">
            <v>0.23352527932729572</v>
          </cell>
          <cell r="G2462">
            <v>0.25303006493435937</v>
          </cell>
        </row>
        <row r="2463">
          <cell r="A2463">
            <v>245.5</v>
          </cell>
          <cell r="B2463">
            <v>0.57534990114137396</v>
          </cell>
          <cell r="C2463">
            <v>0.40684952390567275</v>
          </cell>
          <cell r="D2463">
            <v>0.47540430653505406</v>
          </cell>
          <cell r="E2463">
            <v>0.24563786327175269</v>
          </cell>
          <cell r="F2463">
            <v>0.23353299184236676</v>
          </cell>
          <cell r="G2463">
            <v>0.25303403741607222</v>
          </cell>
        </row>
        <row r="2464">
          <cell r="A2464">
            <v>245.6</v>
          </cell>
          <cell r="B2464">
            <v>0.57491254399559288</v>
          </cell>
          <cell r="C2464">
            <v>0.40690212452192803</v>
          </cell>
          <cell r="D2464">
            <v>0.47541133538467373</v>
          </cell>
          <cell r="E2464">
            <v>0.2456517241280666</v>
          </cell>
          <cell r="F2464">
            <v>0.23354071890935302</v>
          </cell>
          <cell r="G2464">
            <v>0.25303802651904739</v>
          </cell>
        </row>
        <row r="2465">
          <cell r="A2465">
            <v>245.7</v>
          </cell>
          <cell r="B2465">
            <v>0.57447630350635415</v>
          </cell>
          <cell r="C2465">
            <v>0.40695472513818326</v>
          </cell>
          <cell r="D2465">
            <v>0.47541841591701128</v>
          </cell>
          <cell r="E2465">
            <v>0.24566558498438043</v>
          </cell>
          <cell r="F2465">
            <v>0.23354843142442405</v>
          </cell>
          <cell r="G2465">
            <v>0.25304201562202266</v>
          </cell>
        </row>
        <row r="2466">
          <cell r="A2466">
            <v>245.8</v>
          </cell>
          <cell r="B2466">
            <v>0.57404124171013249</v>
          </cell>
          <cell r="C2466">
            <v>0.4070073257544386</v>
          </cell>
          <cell r="D2466">
            <v>0.47542549644934884</v>
          </cell>
          <cell r="E2466">
            <v>0.24567942467908163</v>
          </cell>
          <cell r="F2466">
            <v>0.23355615849141032</v>
          </cell>
          <cell r="G2466">
            <v>0.25304600472499789</v>
          </cell>
        </row>
        <row r="2467">
          <cell r="A2467">
            <v>245.9</v>
          </cell>
          <cell r="B2467">
            <v>0.5736073586069278</v>
          </cell>
          <cell r="C2467">
            <v>0.40705992637069383</v>
          </cell>
          <cell r="D2467">
            <v>0.47543257698168634</v>
          </cell>
          <cell r="E2467">
            <v>0.24569328553539546</v>
          </cell>
          <cell r="F2467">
            <v>0.23356387100648135</v>
          </cell>
          <cell r="G2467">
            <v>0.25304999382797305</v>
          </cell>
        </row>
        <row r="2468">
          <cell r="A2468">
            <v>246</v>
          </cell>
          <cell r="B2468">
            <v>0.57317459216026545</v>
          </cell>
          <cell r="C2468">
            <v>0.40711250184325115</v>
          </cell>
          <cell r="D2468">
            <v>0.47543965751402389</v>
          </cell>
          <cell r="E2468">
            <v>0.24570714639170932</v>
          </cell>
          <cell r="F2468">
            <v>0.23357158352155238</v>
          </cell>
          <cell r="G2468">
            <v>0.2530539995522107</v>
          </cell>
        </row>
        <row r="2469">
          <cell r="A2469">
            <v>246.1</v>
          </cell>
          <cell r="B2469">
            <v>0.57274300440662018</v>
          </cell>
          <cell r="C2469">
            <v>0.40716510245950638</v>
          </cell>
          <cell r="D2469">
            <v>0.47544678972907922</v>
          </cell>
          <cell r="E2469">
            <v>0.24572098608641049</v>
          </cell>
          <cell r="F2469">
            <v>0.23357931058853865</v>
          </cell>
          <cell r="G2469">
            <v>0.25305798865518592</v>
          </cell>
        </row>
        <row r="2470">
          <cell r="A2470">
            <v>246.2</v>
          </cell>
          <cell r="B2470">
            <v>0.57231259534599188</v>
          </cell>
          <cell r="C2470">
            <v>0.40721767793206365</v>
          </cell>
          <cell r="D2470">
            <v>0.47545387026141672</v>
          </cell>
          <cell r="E2470">
            <v>0.24573482578111167</v>
          </cell>
          <cell r="F2470">
            <v>0.23358702310360968</v>
          </cell>
          <cell r="G2470">
            <v>0.25306199437942356</v>
          </cell>
        </row>
        <row r="2471">
          <cell r="A2471">
            <v>246.3</v>
          </cell>
          <cell r="B2471">
            <v>0.57188330294190592</v>
          </cell>
          <cell r="C2471">
            <v>0.40727025340462092</v>
          </cell>
          <cell r="D2471">
            <v>0.47546100247647205</v>
          </cell>
          <cell r="E2471">
            <v>0.24574868663742552</v>
          </cell>
          <cell r="F2471">
            <v>0.23359473561868072</v>
          </cell>
          <cell r="G2471">
            <v>0.25306598348239878</v>
          </cell>
        </row>
        <row r="2472">
          <cell r="A2472">
            <v>246.4</v>
          </cell>
          <cell r="B2472">
            <v>0.57145518923083716</v>
          </cell>
          <cell r="C2472">
            <v>0.40732282887717819</v>
          </cell>
          <cell r="D2472">
            <v>0.47546818637424521</v>
          </cell>
          <cell r="E2472">
            <v>0.2457625263321267</v>
          </cell>
          <cell r="F2472">
            <v>0.23360246268566698</v>
          </cell>
          <cell r="G2472">
            <v>0.25306998920663637</v>
          </cell>
        </row>
        <row r="2473">
          <cell r="A2473">
            <v>246.5</v>
          </cell>
          <cell r="B2473">
            <v>0.57102819217631073</v>
          </cell>
          <cell r="C2473">
            <v>0.40737540434973546</v>
          </cell>
          <cell r="D2473">
            <v>0.47547531858930048</v>
          </cell>
          <cell r="E2473">
            <v>0.2457763660268279</v>
          </cell>
          <cell r="F2473">
            <v>0.23361017520073801</v>
          </cell>
          <cell r="G2473">
            <v>0.25307399493087401</v>
          </cell>
        </row>
        <row r="2474">
          <cell r="A2474">
            <v>246.6</v>
          </cell>
          <cell r="B2474">
            <v>0.57060237381480117</v>
          </cell>
          <cell r="C2474">
            <v>0.40742797982229273</v>
          </cell>
          <cell r="D2474">
            <v>0.47548250248707358</v>
          </cell>
          <cell r="E2474">
            <v>0.24579018455991636</v>
          </cell>
          <cell r="F2474">
            <v>0.23361788771580905</v>
          </cell>
          <cell r="G2474">
            <v>0.25307800065511166</v>
          </cell>
        </row>
        <row r="2475">
          <cell r="A2475">
            <v>246.7</v>
          </cell>
          <cell r="B2475">
            <v>0.57017767210983417</v>
          </cell>
          <cell r="C2475">
            <v>0.40748053015115199</v>
          </cell>
          <cell r="D2475">
            <v>0.47548968638484673</v>
          </cell>
          <cell r="E2475">
            <v>0.24580402425461753</v>
          </cell>
          <cell r="F2475">
            <v>0.23362560023088008</v>
          </cell>
          <cell r="G2475">
            <v>0.25308200637934924</v>
          </cell>
        </row>
        <row r="2476">
          <cell r="A2476">
            <v>246.8</v>
          </cell>
          <cell r="B2476">
            <v>0.56975414909788413</v>
          </cell>
          <cell r="C2476">
            <v>0.40753310562370926</v>
          </cell>
          <cell r="D2476">
            <v>0.4754969219653376</v>
          </cell>
          <cell r="E2476">
            <v>0.24581786394931873</v>
          </cell>
          <cell r="F2476">
            <v>0.23363331274595112</v>
          </cell>
          <cell r="G2476">
            <v>0.25308601210358689</v>
          </cell>
        </row>
        <row r="2477">
          <cell r="A2477">
            <v>246.9</v>
          </cell>
          <cell r="B2477">
            <v>0.56933174274247655</v>
          </cell>
          <cell r="C2477">
            <v>0.40758565595256846</v>
          </cell>
          <cell r="D2477">
            <v>0.4755041058631107</v>
          </cell>
          <cell r="E2477">
            <v>0.24583168248240719</v>
          </cell>
          <cell r="F2477">
            <v>0.23364103981293738</v>
          </cell>
          <cell r="G2477">
            <v>0.25309001782782448</v>
          </cell>
        </row>
        <row r="2478">
          <cell r="A2478">
            <v>247</v>
          </cell>
          <cell r="B2478">
            <v>0.56891045304361132</v>
          </cell>
          <cell r="C2478">
            <v>0.40763820628142772</v>
          </cell>
          <cell r="D2478">
            <v>0.47551134144360163</v>
          </cell>
          <cell r="E2478">
            <v>0.24584552217710837</v>
          </cell>
          <cell r="F2478">
            <v>0.23364875232800841</v>
          </cell>
          <cell r="G2478">
            <v>0.25309402355206212</v>
          </cell>
        </row>
        <row r="2479">
          <cell r="A2479">
            <v>247.1</v>
          </cell>
          <cell r="B2479">
            <v>0.56849034203776316</v>
          </cell>
          <cell r="C2479">
            <v>0.40769075661028698</v>
          </cell>
          <cell r="D2479">
            <v>0.47551857702409256</v>
          </cell>
          <cell r="E2479">
            <v>0.24585934071019683</v>
          </cell>
          <cell r="F2479">
            <v>0.23365646484307945</v>
          </cell>
          <cell r="G2479">
            <v>0.25309802927629976</v>
          </cell>
        </row>
        <row r="2480">
          <cell r="A2480">
            <v>247.2</v>
          </cell>
          <cell r="B2480">
            <v>0.56807134768845746</v>
          </cell>
          <cell r="C2480">
            <v>0.40774330693914623</v>
          </cell>
          <cell r="D2480">
            <v>0.47552581260458349</v>
          </cell>
          <cell r="E2480">
            <v>0.24587315924328529</v>
          </cell>
          <cell r="F2480">
            <v>0.23366417735815048</v>
          </cell>
          <cell r="G2480">
            <v>0.25310205162179977</v>
          </cell>
        </row>
        <row r="2481">
          <cell r="A2481">
            <v>247.3</v>
          </cell>
          <cell r="B2481">
            <v>0.5676534699956941</v>
          </cell>
          <cell r="C2481">
            <v>0.40779583212430742</v>
          </cell>
          <cell r="D2481">
            <v>0.47553309986779219</v>
          </cell>
          <cell r="E2481">
            <v>0.24588697777637378</v>
          </cell>
          <cell r="F2481">
            <v>0.23367188987322152</v>
          </cell>
          <cell r="G2481">
            <v>0.25310605734603736</v>
          </cell>
        </row>
        <row r="2482">
          <cell r="A2482">
            <v>247.4</v>
          </cell>
          <cell r="B2482">
            <v>0.56723677099594771</v>
          </cell>
          <cell r="C2482">
            <v>0.40784838245316668</v>
          </cell>
          <cell r="D2482">
            <v>0.47554038713100089</v>
          </cell>
          <cell r="E2482">
            <v>0.24590079630946224</v>
          </cell>
          <cell r="F2482">
            <v>0.23367960238829255</v>
          </cell>
          <cell r="G2482">
            <v>0.25311007969153743</v>
          </cell>
        </row>
        <row r="2483">
          <cell r="A2483">
            <v>247.5</v>
          </cell>
          <cell r="B2483">
            <v>0.56682118865274367</v>
          </cell>
          <cell r="C2483">
            <v>0.40790090763832787</v>
          </cell>
          <cell r="D2483">
            <v>0.47554767439420959</v>
          </cell>
          <cell r="E2483">
            <v>0.24591461484255075</v>
          </cell>
          <cell r="F2483">
            <v>0.23368731490336359</v>
          </cell>
          <cell r="G2483">
            <v>0.25311410203703744</v>
          </cell>
        </row>
        <row r="2484">
          <cell r="A2484">
            <v>247.6</v>
          </cell>
          <cell r="B2484">
            <v>0.56640672296608219</v>
          </cell>
          <cell r="C2484">
            <v>0.40795343282348911</v>
          </cell>
          <cell r="D2484">
            <v>0.47555496165741828</v>
          </cell>
          <cell r="E2484">
            <v>0.2459284122140265</v>
          </cell>
          <cell r="F2484">
            <v>0.23369502741843462</v>
          </cell>
          <cell r="G2484">
            <v>0.25311812438253739</v>
          </cell>
        </row>
        <row r="2485">
          <cell r="A2485">
            <v>247.7</v>
          </cell>
          <cell r="B2485">
            <v>0.56599337393596316</v>
          </cell>
          <cell r="C2485">
            <v>0.4080059580086503</v>
          </cell>
          <cell r="D2485">
            <v>0.47556230060334476</v>
          </cell>
          <cell r="E2485">
            <v>0.24594223074711502</v>
          </cell>
          <cell r="F2485">
            <v>0.23370273993350565</v>
          </cell>
          <cell r="G2485">
            <v>0.25312214672803746</v>
          </cell>
        </row>
        <row r="2486">
          <cell r="A2486">
            <v>247.8</v>
          </cell>
          <cell r="B2486">
            <v>0.56558114156238648</v>
          </cell>
          <cell r="C2486">
            <v>0.40805848319381155</v>
          </cell>
          <cell r="D2486">
            <v>0.47556958786655346</v>
          </cell>
          <cell r="E2486">
            <v>0.24595602811859077</v>
          </cell>
          <cell r="F2486">
            <v>0.23371045244857669</v>
          </cell>
          <cell r="G2486">
            <v>0.25312616907353747</v>
          </cell>
        </row>
        <row r="2487">
          <cell r="A2487">
            <v>247.9</v>
          </cell>
          <cell r="B2487">
            <v>0.56517002584535214</v>
          </cell>
          <cell r="C2487">
            <v>0.40811100837897274</v>
          </cell>
          <cell r="D2487">
            <v>0.47557697849519776</v>
          </cell>
          <cell r="E2487">
            <v>0.24596982549006657</v>
          </cell>
          <cell r="F2487">
            <v>0.23371816496364772</v>
          </cell>
          <cell r="G2487">
            <v>0.25313019141903748</v>
          </cell>
        </row>
        <row r="2488">
          <cell r="A2488">
            <v>248</v>
          </cell>
          <cell r="B2488">
            <v>0.56476008882133488</v>
          </cell>
          <cell r="C2488">
            <v>0.40816350842043597</v>
          </cell>
          <cell r="D2488">
            <v>0.47558431744112428</v>
          </cell>
          <cell r="E2488">
            <v>0.24598364402315503</v>
          </cell>
          <cell r="F2488">
            <v>0.23372587747871876</v>
          </cell>
          <cell r="G2488">
            <v>0.25313421376453749</v>
          </cell>
        </row>
        <row r="2489">
          <cell r="A2489">
            <v>248.1</v>
          </cell>
          <cell r="B2489">
            <v>0.56435120641738545</v>
          </cell>
          <cell r="C2489">
            <v>0.40821603360559716</v>
          </cell>
          <cell r="D2489">
            <v>0.47559165638705075</v>
          </cell>
          <cell r="E2489">
            <v>0.24599744139463084</v>
          </cell>
          <cell r="F2489">
            <v>0.23373358999378979</v>
          </cell>
          <cell r="G2489">
            <v>0.25313823611003755</v>
          </cell>
        </row>
        <row r="2490">
          <cell r="A2490">
            <v>248.2</v>
          </cell>
          <cell r="B2490">
            <v>0.56394344066997848</v>
          </cell>
          <cell r="C2490">
            <v>0.40826853364706039</v>
          </cell>
          <cell r="D2490">
            <v>0.47559904701569505</v>
          </cell>
          <cell r="E2490">
            <v>0.24601123876610664</v>
          </cell>
          <cell r="F2490">
            <v>0.23374130250886083</v>
          </cell>
          <cell r="G2490">
            <v>0.25314227507679993</v>
          </cell>
        </row>
        <row r="2491">
          <cell r="A2491">
            <v>248.3</v>
          </cell>
          <cell r="B2491">
            <v>0.56353679157911385</v>
          </cell>
          <cell r="C2491">
            <v>0.40832103368852363</v>
          </cell>
          <cell r="D2491">
            <v>0.47560643764433935</v>
          </cell>
          <cell r="E2491">
            <v>0.24602501497596971</v>
          </cell>
          <cell r="F2491">
            <v>0.23374901502393186</v>
          </cell>
          <cell r="G2491">
            <v>0.25314629742229994</v>
          </cell>
        </row>
        <row r="2492">
          <cell r="A2492">
            <v>248.4</v>
          </cell>
          <cell r="B2492">
            <v>0.56313125914479178</v>
          </cell>
          <cell r="C2492">
            <v>0.4083735337299868</v>
          </cell>
          <cell r="D2492">
            <v>0.47561382827298354</v>
          </cell>
          <cell r="E2492">
            <v>0.24603881234744551</v>
          </cell>
          <cell r="F2492">
            <v>0.2337567275390029</v>
          </cell>
          <cell r="G2492">
            <v>0.25315033638906231</v>
          </cell>
        </row>
        <row r="2493">
          <cell r="A2493">
            <v>248.5</v>
          </cell>
          <cell r="B2493">
            <v>0.56272684336701206</v>
          </cell>
          <cell r="C2493">
            <v>0.40842603377145004</v>
          </cell>
          <cell r="D2493">
            <v>0.47562127058434567</v>
          </cell>
          <cell r="E2493">
            <v>0.24605260971892126</v>
          </cell>
          <cell r="F2493">
            <v>0.23376444005407393</v>
          </cell>
          <cell r="G2493">
            <v>0.25315437535582475</v>
          </cell>
        </row>
        <row r="2494">
          <cell r="A2494">
            <v>248.6</v>
          </cell>
          <cell r="B2494">
            <v>0.56232354424577469</v>
          </cell>
          <cell r="C2494">
            <v>0.4084785086692152</v>
          </cell>
          <cell r="D2494">
            <v>0.47562871289570774</v>
          </cell>
          <cell r="E2494">
            <v>0.24606638592878435</v>
          </cell>
          <cell r="F2494">
            <v>0.23377215256914496</v>
          </cell>
          <cell r="G2494">
            <v>0.25315841432258718</v>
          </cell>
        </row>
        <row r="2495">
          <cell r="A2495">
            <v>248.7</v>
          </cell>
          <cell r="B2495">
            <v>0.56192136178107988</v>
          </cell>
          <cell r="C2495">
            <v>0.40853100871067838</v>
          </cell>
          <cell r="D2495">
            <v>0.47563615520706981</v>
          </cell>
          <cell r="E2495">
            <v>0.24608016213864747</v>
          </cell>
          <cell r="F2495">
            <v>0.23377985053230077</v>
          </cell>
          <cell r="G2495">
            <v>0.25316245328934961</v>
          </cell>
        </row>
        <row r="2496">
          <cell r="A2496">
            <v>248.8</v>
          </cell>
          <cell r="B2496">
            <v>0.56152023393645278</v>
          </cell>
          <cell r="C2496">
            <v>0.4085834836084436</v>
          </cell>
          <cell r="D2496">
            <v>0.47564359751843188</v>
          </cell>
          <cell r="E2496">
            <v>0.24609395951012322</v>
          </cell>
          <cell r="F2496">
            <v>0.2337875630473718</v>
          </cell>
          <cell r="G2496">
            <v>0.25316649225611199</v>
          </cell>
        </row>
        <row r="2497">
          <cell r="A2497">
            <v>248.9</v>
          </cell>
          <cell r="B2497">
            <v>0.56112022274836815</v>
          </cell>
          <cell r="C2497">
            <v>0.40863595850620876</v>
          </cell>
          <cell r="D2497">
            <v>0.47565103982979395</v>
          </cell>
          <cell r="E2497">
            <v>0.24610773571998631</v>
          </cell>
          <cell r="F2497">
            <v>0.23379527556244284</v>
          </cell>
          <cell r="G2497">
            <v>0.25317053122287442</v>
          </cell>
        </row>
        <row r="2498">
          <cell r="A2498">
            <v>249</v>
          </cell>
          <cell r="B2498">
            <v>0.56072132821682596</v>
          </cell>
          <cell r="C2498">
            <v>0.40868843340397398</v>
          </cell>
          <cell r="D2498">
            <v>0.47565853382387385</v>
          </cell>
          <cell r="E2498">
            <v>0.24612151192984943</v>
          </cell>
          <cell r="F2498">
            <v>0.23380298807751387</v>
          </cell>
          <cell r="G2498">
            <v>0.25317457018963685</v>
          </cell>
        </row>
        <row r="2499">
          <cell r="A2499">
            <v>249.1</v>
          </cell>
          <cell r="B2499">
            <v>0.5603234883053515</v>
          </cell>
          <cell r="C2499">
            <v>0.40874090830173915</v>
          </cell>
          <cell r="D2499">
            <v>0.4756660278179537</v>
          </cell>
          <cell r="E2499">
            <v>0.24613528813971253</v>
          </cell>
          <cell r="F2499">
            <v>0.23381068604066968</v>
          </cell>
          <cell r="G2499">
            <v>0.25317860915639928</v>
          </cell>
        </row>
        <row r="2500">
          <cell r="A2500">
            <v>249.2</v>
          </cell>
          <cell r="B2500">
            <v>0.55992676505041961</v>
          </cell>
          <cell r="C2500">
            <v>0.40879338319950437</v>
          </cell>
          <cell r="D2500">
            <v>0.4756735218120336</v>
          </cell>
          <cell r="E2500">
            <v>0.24614904318796291</v>
          </cell>
          <cell r="F2500">
            <v>0.23381839855574071</v>
          </cell>
          <cell r="G2500">
            <v>0.25318266474442408</v>
          </cell>
        </row>
        <row r="2501">
          <cell r="A2501">
            <v>249.3</v>
          </cell>
          <cell r="B2501">
            <v>0.55953115845203005</v>
          </cell>
          <cell r="C2501">
            <v>0.40884583295357152</v>
          </cell>
          <cell r="D2501">
            <v>0.47568106748883127</v>
          </cell>
          <cell r="E2501">
            <v>0.24616281939782603</v>
          </cell>
          <cell r="F2501">
            <v>0.23382611107081175</v>
          </cell>
          <cell r="G2501">
            <v>0.25318670371118646</v>
          </cell>
        </row>
        <row r="2502">
          <cell r="A2502">
            <v>249.4</v>
          </cell>
          <cell r="B2502">
            <v>0.55913660647370844</v>
          </cell>
          <cell r="C2502">
            <v>0.40889830785133668</v>
          </cell>
          <cell r="D2502">
            <v>0.47568861316562888</v>
          </cell>
          <cell r="E2502">
            <v>0.24617659560768912</v>
          </cell>
          <cell r="F2502">
            <v>0.23383380903396755</v>
          </cell>
          <cell r="G2502">
            <v>0.25319075929921125</v>
          </cell>
        </row>
        <row r="2503">
          <cell r="A2503">
            <v>249.5</v>
          </cell>
          <cell r="B2503">
            <v>0.55874317115192906</v>
          </cell>
          <cell r="C2503">
            <v>0.40895075760540384</v>
          </cell>
          <cell r="D2503">
            <v>0.47569610715970878</v>
          </cell>
          <cell r="E2503">
            <v>0.24619035065593947</v>
          </cell>
          <cell r="F2503">
            <v>0.23384152154903859</v>
          </cell>
          <cell r="G2503">
            <v>0.25319481488723605</v>
          </cell>
        </row>
        <row r="2504">
          <cell r="A2504">
            <v>249.6</v>
          </cell>
          <cell r="B2504">
            <v>0.55835079045021763</v>
          </cell>
          <cell r="C2504">
            <v>0.40900320735947104</v>
          </cell>
          <cell r="D2504">
            <v>0.47570370451922422</v>
          </cell>
          <cell r="E2504">
            <v>0.24620410570418991</v>
          </cell>
          <cell r="F2504">
            <v>0.23384923406410962</v>
          </cell>
          <cell r="G2504">
            <v>0.25319885385399854</v>
          </cell>
        </row>
        <row r="2505">
          <cell r="A2505">
            <v>249.7</v>
          </cell>
          <cell r="B2505">
            <v>0.55795952640504853</v>
          </cell>
          <cell r="C2505">
            <v>0.4090556571135382</v>
          </cell>
          <cell r="D2505">
            <v>0.4757112501960219</v>
          </cell>
          <cell r="E2505">
            <v>0.24621786075244032</v>
          </cell>
          <cell r="F2505">
            <v>0.23385693202726543</v>
          </cell>
          <cell r="G2505">
            <v>0.25320290944202334</v>
          </cell>
        </row>
        <row r="2506">
          <cell r="A2506">
            <v>249.8</v>
          </cell>
          <cell r="B2506">
            <v>0.55756931697994749</v>
          </cell>
          <cell r="C2506">
            <v>0.40910808172390734</v>
          </cell>
          <cell r="D2506">
            <v>0.47571884755553734</v>
          </cell>
          <cell r="E2506">
            <v>0.24623163696230341</v>
          </cell>
          <cell r="F2506">
            <v>0.23386464454233646</v>
          </cell>
          <cell r="G2506">
            <v>0.25320696503004814</v>
          </cell>
        </row>
        <row r="2507">
          <cell r="A2507">
            <v>249.9</v>
          </cell>
          <cell r="B2507">
            <v>0.55718022421138869</v>
          </cell>
          <cell r="C2507">
            <v>0.40916053147797454</v>
          </cell>
          <cell r="D2507">
            <v>0.47572644491505284</v>
          </cell>
          <cell r="E2507">
            <v>0.24624539201055382</v>
          </cell>
          <cell r="F2507">
            <v>0.23387234250549227</v>
          </cell>
          <cell r="G2507">
            <v>0.25321103723933536</v>
          </cell>
        </row>
        <row r="2508">
          <cell r="A2508">
            <v>250</v>
          </cell>
          <cell r="B2508">
            <v>0.55679218606289782</v>
          </cell>
          <cell r="C2508">
            <v>0.40921295608834363</v>
          </cell>
          <cell r="D2508">
            <v>0.47573404227456823</v>
          </cell>
          <cell r="E2508">
            <v>0.24625912589719151</v>
          </cell>
          <cell r="F2508">
            <v>0.2338800550205633</v>
          </cell>
          <cell r="G2508">
            <v>0.25321509282736016</v>
          </cell>
        </row>
        <row r="2509">
          <cell r="A2509">
            <v>250.1</v>
          </cell>
          <cell r="B2509">
            <v>0.55640520253447467</v>
          </cell>
          <cell r="C2509">
            <v>0.40926540584241083</v>
          </cell>
          <cell r="D2509">
            <v>0.47574163963408372</v>
          </cell>
          <cell r="E2509">
            <v>0.24627288094544189</v>
          </cell>
          <cell r="F2509">
            <v>0.23388775298371911</v>
          </cell>
          <cell r="G2509">
            <v>0.25321914841538495</v>
          </cell>
        </row>
        <row r="2510">
          <cell r="A2510">
            <v>250.2</v>
          </cell>
          <cell r="B2510">
            <v>0.55601933566259409</v>
          </cell>
          <cell r="C2510">
            <v>0.40931783045277997</v>
          </cell>
          <cell r="D2510">
            <v>0.47574928867631694</v>
          </cell>
          <cell r="E2510">
            <v>0.2462866359936923</v>
          </cell>
          <cell r="F2510">
            <v>0.23389546549879014</v>
          </cell>
          <cell r="G2510">
            <v>0.25322320400340975</v>
          </cell>
        </row>
        <row r="2511">
          <cell r="A2511">
            <v>250.3</v>
          </cell>
          <cell r="B2511">
            <v>0.55563452341078123</v>
          </cell>
          <cell r="C2511">
            <v>0.40937025506314917</v>
          </cell>
          <cell r="D2511">
            <v>0.47575688603583238</v>
          </cell>
          <cell r="E2511">
            <v>0.24630036988032999</v>
          </cell>
          <cell r="F2511">
            <v>0.23390316346194595</v>
          </cell>
          <cell r="G2511">
            <v>0.25322727621269697</v>
          </cell>
        </row>
        <row r="2512">
          <cell r="A2512">
            <v>250.4</v>
          </cell>
          <cell r="B2512">
            <v>0.55525076577903631</v>
          </cell>
          <cell r="C2512">
            <v>0.40942265452982024</v>
          </cell>
          <cell r="D2512">
            <v>0.47576453507806565</v>
          </cell>
          <cell r="E2512">
            <v>0.24631412492858043</v>
          </cell>
          <cell r="F2512">
            <v>0.23391087597701699</v>
          </cell>
          <cell r="G2512">
            <v>0.25323134842198414</v>
          </cell>
        </row>
        <row r="2513">
          <cell r="A2513">
            <v>250.5</v>
          </cell>
          <cell r="B2513">
            <v>0.55486806276735912</v>
          </cell>
          <cell r="C2513">
            <v>0.40947507914018944</v>
          </cell>
          <cell r="D2513">
            <v>0.47577223580301664</v>
          </cell>
          <cell r="E2513">
            <v>0.24632785881521813</v>
          </cell>
          <cell r="F2513">
            <v>0.23391857394017279</v>
          </cell>
          <cell r="G2513">
            <v>0.25323540401000899</v>
          </cell>
        </row>
        <row r="2514">
          <cell r="A2514">
            <v>250.6</v>
          </cell>
          <cell r="B2514">
            <v>0.55448647641222437</v>
          </cell>
          <cell r="C2514">
            <v>0.40952750375055852</v>
          </cell>
          <cell r="D2514">
            <v>0.47577988484524991</v>
          </cell>
          <cell r="E2514">
            <v>0.24634159270185582</v>
          </cell>
          <cell r="F2514">
            <v>0.2339262719033286</v>
          </cell>
          <cell r="G2514">
            <v>0.25323947621929621</v>
          </cell>
        </row>
        <row r="2515">
          <cell r="A2515">
            <v>250.7</v>
          </cell>
          <cell r="B2515">
            <v>0.55410588264068306</v>
          </cell>
          <cell r="C2515">
            <v>0.40957990321722965</v>
          </cell>
          <cell r="D2515">
            <v>0.47578758557020095</v>
          </cell>
          <cell r="E2515">
            <v>0.24635532658849352</v>
          </cell>
          <cell r="F2515">
            <v>0.23393398441839963</v>
          </cell>
          <cell r="G2515">
            <v>0.25324354842858343</v>
          </cell>
        </row>
        <row r="2516">
          <cell r="A2516">
            <v>250.8</v>
          </cell>
          <cell r="B2516">
            <v>0.55372640552568397</v>
          </cell>
          <cell r="C2516">
            <v>0.40963230268390083</v>
          </cell>
          <cell r="D2516">
            <v>0.475795286295152</v>
          </cell>
          <cell r="E2516">
            <v>0.24636906047513121</v>
          </cell>
          <cell r="F2516">
            <v>0.23394168238155544</v>
          </cell>
          <cell r="G2516">
            <v>0.2532476206378706</v>
          </cell>
        </row>
        <row r="2517">
          <cell r="A2517">
            <v>250.9</v>
          </cell>
          <cell r="B2517">
            <v>0.55334798303075272</v>
          </cell>
          <cell r="C2517">
            <v>0.40968470215057196</v>
          </cell>
          <cell r="D2517">
            <v>0.4758029870201031</v>
          </cell>
          <cell r="E2517">
            <v>0.24638279436176891</v>
          </cell>
          <cell r="F2517">
            <v>0.23394938034471124</v>
          </cell>
          <cell r="G2517">
            <v>0.25325169284715782</v>
          </cell>
        </row>
        <row r="2518">
          <cell r="A2518">
            <v>251</v>
          </cell>
          <cell r="B2518">
            <v>0.5529705531194149</v>
          </cell>
          <cell r="C2518">
            <v>0.40973710161724308</v>
          </cell>
          <cell r="D2518">
            <v>0.47581073942777191</v>
          </cell>
          <cell r="E2518">
            <v>0.24639650708679395</v>
          </cell>
          <cell r="F2518">
            <v>0.23395709285978228</v>
          </cell>
          <cell r="G2518">
            <v>0.25325576505644504</v>
          </cell>
        </row>
        <row r="2519">
          <cell r="A2519">
            <v>251.1</v>
          </cell>
          <cell r="B2519">
            <v>0.55259423986461942</v>
          </cell>
          <cell r="C2519">
            <v>0.4097894759402162</v>
          </cell>
          <cell r="D2519">
            <v>0.4758184401527229</v>
          </cell>
          <cell r="E2519">
            <v>0.24641024097343167</v>
          </cell>
          <cell r="F2519">
            <v>0.23396479082293808</v>
          </cell>
          <cell r="G2519">
            <v>0.25325983726573226</v>
          </cell>
        </row>
        <row r="2520">
          <cell r="A2520">
            <v>251.2</v>
          </cell>
          <cell r="B2520">
            <v>0.55221898122989177</v>
          </cell>
          <cell r="C2520">
            <v>0.40984187540688732</v>
          </cell>
          <cell r="D2520">
            <v>0.47582619256039171</v>
          </cell>
          <cell r="E2520">
            <v>0.24642395369845665</v>
          </cell>
          <cell r="F2520">
            <v>0.23397248878609389</v>
          </cell>
          <cell r="G2520">
            <v>0.25326392609628184</v>
          </cell>
        </row>
        <row r="2521">
          <cell r="A2521">
            <v>251.3</v>
          </cell>
          <cell r="B2521">
            <v>0.55184477721523184</v>
          </cell>
          <cell r="C2521">
            <v>0.40989424972986044</v>
          </cell>
          <cell r="D2521">
            <v>0.47583394496806053</v>
          </cell>
          <cell r="E2521">
            <v>0.24643768758509441</v>
          </cell>
          <cell r="F2521">
            <v>0.2339801867492497</v>
          </cell>
          <cell r="G2521">
            <v>0.25326799830556906</v>
          </cell>
        </row>
        <row r="2522">
          <cell r="A2522">
            <v>251.4</v>
          </cell>
          <cell r="B2522">
            <v>0.55147156578416523</v>
          </cell>
          <cell r="C2522">
            <v>0.40994662405283355</v>
          </cell>
          <cell r="D2522">
            <v>0.47584174905844723</v>
          </cell>
          <cell r="E2522">
            <v>0.24645140031011939</v>
          </cell>
          <cell r="F2522">
            <v>0.23398789926432073</v>
          </cell>
          <cell r="G2522">
            <v>0.25327208713611865</v>
          </cell>
        </row>
        <row r="2523">
          <cell r="A2523">
            <v>251.5</v>
          </cell>
          <cell r="B2523">
            <v>0.55109947100964118</v>
          </cell>
          <cell r="C2523">
            <v>0.40999899837580661</v>
          </cell>
          <cell r="D2523">
            <v>0.47584950146611604</v>
          </cell>
          <cell r="E2523">
            <v>0.24646511303514443</v>
          </cell>
          <cell r="F2523">
            <v>0.23399559722747654</v>
          </cell>
          <cell r="G2523">
            <v>0.25327615934540587</v>
          </cell>
        </row>
        <row r="2524">
          <cell r="A2524">
            <v>251.6</v>
          </cell>
          <cell r="B2524">
            <v>0.55072836881871023</v>
          </cell>
          <cell r="C2524">
            <v>0.41005137269877973</v>
          </cell>
          <cell r="D2524">
            <v>0.47585730555650269</v>
          </cell>
          <cell r="E2524">
            <v>0.24647882576016938</v>
          </cell>
          <cell r="F2524">
            <v>0.23400329519063234</v>
          </cell>
          <cell r="G2524">
            <v>0.25328024817595546</v>
          </cell>
        </row>
        <row r="2525">
          <cell r="A2525">
            <v>251.7</v>
          </cell>
          <cell r="B2525">
            <v>0.55035832124784723</v>
          </cell>
          <cell r="C2525">
            <v>0.4101037470217529</v>
          </cell>
          <cell r="D2525">
            <v>0.47586510964688927</v>
          </cell>
          <cell r="E2525">
            <v>0.24649253848519442</v>
          </cell>
          <cell r="F2525">
            <v>0.23401099315378815</v>
          </cell>
          <cell r="G2525">
            <v>0.25328433700650504</v>
          </cell>
        </row>
        <row r="2526">
          <cell r="A2526">
            <v>251.8</v>
          </cell>
          <cell r="B2526">
            <v>0.54998932829705205</v>
          </cell>
          <cell r="C2526">
            <v>0.41015612134472601</v>
          </cell>
          <cell r="D2526">
            <v>0.47587296541999369</v>
          </cell>
          <cell r="E2526">
            <v>0.24650625121021941</v>
          </cell>
          <cell r="F2526">
            <v>0.23401869111694396</v>
          </cell>
          <cell r="G2526">
            <v>0.25328842583705463</v>
          </cell>
        </row>
        <row r="2527">
          <cell r="A2527">
            <v>251.9</v>
          </cell>
          <cell r="B2527">
            <v>0.54962132792985019</v>
          </cell>
          <cell r="C2527">
            <v>0.41020847052400106</v>
          </cell>
          <cell r="D2527">
            <v>0.47588076951038033</v>
          </cell>
          <cell r="E2527">
            <v>0.24651994277363173</v>
          </cell>
          <cell r="F2527">
            <v>0.23402638908009976</v>
          </cell>
          <cell r="G2527">
            <v>0.25329251466760427</v>
          </cell>
        </row>
        <row r="2528">
          <cell r="A2528">
            <v>252</v>
          </cell>
          <cell r="B2528">
            <v>0.54925444421919056</v>
          </cell>
          <cell r="C2528">
            <v>0.41026081970327621</v>
          </cell>
          <cell r="D2528">
            <v>0.47588862528348469</v>
          </cell>
          <cell r="E2528">
            <v>0.24653365549865677</v>
          </cell>
          <cell r="F2528">
            <v>0.23403408704325557</v>
          </cell>
          <cell r="G2528">
            <v>0.25329660349815386</v>
          </cell>
        </row>
        <row r="2529">
          <cell r="A2529">
            <v>252.1</v>
          </cell>
          <cell r="B2529">
            <v>0.54888855309212436</v>
          </cell>
          <cell r="C2529">
            <v>0.41031316888255126</v>
          </cell>
          <cell r="D2529">
            <v>0.47589648105658916</v>
          </cell>
          <cell r="E2529">
            <v>0.2465473470620691</v>
          </cell>
          <cell r="F2529">
            <v>0.23404178500641137</v>
          </cell>
          <cell r="G2529">
            <v>0.25330069232870345</v>
          </cell>
        </row>
        <row r="2530">
          <cell r="A2530">
            <v>252.2</v>
          </cell>
          <cell r="B2530">
            <v>0.54852365454865137</v>
          </cell>
          <cell r="C2530">
            <v>0.41036551806182636</v>
          </cell>
          <cell r="D2530">
            <v>0.47590433682969357</v>
          </cell>
          <cell r="E2530">
            <v>0.2465610386254814</v>
          </cell>
          <cell r="F2530">
            <v>0.23404948296956718</v>
          </cell>
          <cell r="G2530">
            <v>0.25330479778051546</v>
          </cell>
        </row>
        <row r="2531">
          <cell r="A2531">
            <v>252.3</v>
          </cell>
          <cell r="B2531">
            <v>0.54815981062524632</v>
          </cell>
          <cell r="C2531">
            <v>0.41041786724110146</v>
          </cell>
          <cell r="D2531">
            <v>0.47591219260279793</v>
          </cell>
          <cell r="E2531">
            <v>0.24657475135050644</v>
          </cell>
          <cell r="F2531">
            <v>0.23405718093272299</v>
          </cell>
          <cell r="G2531">
            <v>0.2533088866110651</v>
          </cell>
        </row>
        <row r="2532">
          <cell r="A2532">
            <v>252.4</v>
          </cell>
          <cell r="B2532">
            <v>0.54779702132190888</v>
          </cell>
          <cell r="C2532">
            <v>0.41047019127667855</v>
          </cell>
          <cell r="D2532">
            <v>0.47592010005862018</v>
          </cell>
          <cell r="E2532">
            <v>0.24658844291391877</v>
          </cell>
          <cell r="F2532">
            <v>0.23406487889587879</v>
          </cell>
          <cell r="G2532">
            <v>0.25331299206287711</v>
          </cell>
        </row>
        <row r="2533">
          <cell r="A2533">
            <v>252.5</v>
          </cell>
          <cell r="B2533">
            <v>0.54743522460216487</v>
          </cell>
          <cell r="C2533">
            <v>0.4105225404559536</v>
          </cell>
          <cell r="D2533">
            <v>0.47592800751444236</v>
          </cell>
          <cell r="E2533">
            <v>0.24660213447733109</v>
          </cell>
          <cell r="F2533">
            <v>0.2340725768590346</v>
          </cell>
          <cell r="G2533">
            <v>0.25331708089342669</v>
          </cell>
        </row>
        <row r="2534">
          <cell r="A2534">
            <v>252.6</v>
          </cell>
          <cell r="B2534">
            <v>0.54707448250248869</v>
          </cell>
          <cell r="C2534">
            <v>0.41057486449153069</v>
          </cell>
          <cell r="D2534">
            <v>0.47593591497026455</v>
          </cell>
          <cell r="E2534">
            <v>0.24661580487913068</v>
          </cell>
          <cell r="F2534">
            <v>0.2340802748221904</v>
          </cell>
          <cell r="G2534">
            <v>0.2533211863452387</v>
          </cell>
        </row>
        <row r="2535">
          <cell r="A2535">
            <v>252.7</v>
          </cell>
          <cell r="B2535">
            <v>0.54671473298640572</v>
          </cell>
          <cell r="C2535">
            <v>0.41062718852710778</v>
          </cell>
          <cell r="D2535">
            <v>0.47594382242608679</v>
          </cell>
          <cell r="E2535">
            <v>0.24662949644254301</v>
          </cell>
          <cell r="F2535">
            <v>0.23408797278534621</v>
          </cell>
          <cell r="G2535">
            <v>0.25332529179705071</v>
          </cell>
        </row>
        <row r="2536">
          <cell r="A2536">
            <v>252.8</v>
          </cell>
          <cell r="B2536">
            <v>0.54635603809039068</v>
          </cell>
          <cell r="C2536">
            <v>0.41067951256268487</v>
          </cell>
          <cell r="D2536">
            <v>0.47595178156462675</v>
          </cell>
          <cell r="E2536">
            <v>0.24664318800595531</v>
          </cell>
          <cell r="F2536">
            <v>0.23409567074850202</v>
          </cell>
          <cell r="G2536">
            <v>0.25332939724886272</v>
          </cell>
        </row>
        <row r="2537">
          <cell r="A2537">
            <v>252.9</v>
          </cell>
          <cell r="B2537">
            <v>0.54599833577796886</v>
          </cell>
          <cell r="C2537">
            <v>0.4107318365982619</v>
          </cell>
          <cell r="D2537">
            <v>0.47595974070316682</v>
          </cell>
          <cell r="E2537">
            <v>0.24665685840775498</v>
          </cell>
          <cell r="F2537">
            <v>0.23410335415974259</v>
          </cell>
          <cell r="G2537">
            <v>0.25333350270067473</v>
          </cell>
        </row>
        <row r="2538">
          <cell r="A2538">
            <v>253</v>
          </cell>
          <cell r="B2538">
            <v>0.54564162604914024</v>
          </cell>
          <cell r="C2538">
            <v>0.41078416063383899</v>
          </cell>
          <cell r="D2538">
            <v>0.47596769984170684</v>
          </cell>
          <cell r="E2538">
            <v>0.2466705499711673</v>
          </cell>
          <cell r="F2538">
            <v>0.2341110521228984</v>
          </cell>
          <cell r="G2538">
            <v>0.25333760815248674</v>
          </cell>
        </row>
        <row r="2539">
          <cell r="A2539">
            <v>253.1</v>
          </cell>
          <cell r="B2539">
            <v>0.54528597094037945</v>
          </cell>
          <cell r="C2539">
            <v>0.41083645952571801</v>
          </cell>
          <cell r="D2539">
            <v>0.4759756589802468</v>
          </cell>
          <cell r="E2539">
            <v>0.24668422037296689</v>
          </cell>
          <cell r="F2539">
            <v>0.23411875008605421</v>
          </cell>
          <cell r="G2539">
            <v>0.25334171360429869</v>
          </cell>
        </row>
        <row r="2540">
          <cell r="A2540">
            <v>253.2</v>
          </cell>
          <cell r="B2540">
            <v>0.54493130841521198</v>
          </cell>
          <cell r="C2540">
            <v>0.41088875841759709</v>
          </cell>
          <cell r="D2540">
            <v>0.47598361811878681</v>
          </cell>
          <cell r="E2540">
            <v>0.24669789077476653</v>
          </cell>
          <cell r="F2540">
            <v>0.23412644804921001</v>
          </cell>
          <cell r="G2540">
            <v>0.2533458190561107</v>
          </cell>
        </row>
        <row r="2541">
          <cell r="A2541">
            <v>253.3</v>
          </cell>
          <cell r="B2541">
            <v>0.54457763847363783</v>
          </cell>
          <cell r="C2541">
            <v>0.41094105730947611</v>
          </cell>
          <cell r="D2541">
            <v>0.47599162894004454</v>
          </cell>
          <cell r="E2541">
            <v>0.24671156117656615</v>
          </cell>
          <cell r="F2541">
            <v>0.23413413146045059</v>
          </cell>
          <cell r="G2541">
            <v>0.25334994112918507</v>
          </cell>
        </row>
        <row r="2542">
          <cell r="A2542">
            <v>253.4</v>
          </cell>
          <cell r="B2542">
            <v>0.54422502315213139</v>
          </cell>
          <cell r="C2542">
            <v>0.41099335620135519</v>
          </cell>
          <cell r="D2542">
            <v>0.47599963976130238</v>
          </cell>
          <cell r="E2542">
            <v>0.24672523157836579</v>
          </cell>
          <cell r="F2542">
            <v>0.2341418294236064</v>
          </cell>
          <cell r="G2542">
            <v>0.25335404658099708</v>
          </cell>
        </row>
        <row r="2543">
          <cell r="A2543">
            <v>253.5</v>
          </cell>
          <cell r="B2543">
            <v>0.54387333837774376</v>
          </cell>
          <cell r="C2543">
            <v>0.41104565509323421</v>
          </cell>
          <cell r="D2543">
            <v>0.47600765058256017</v>
          </cell>
          <cell r="E2543">
            <v>0.2467389019801654</v>
          </cell>
          <cell r="F2543">
            <v>0.2341495273867622</v>
          </cell>
          <cell r="G2543">
            <v>0.25335816865407146</v>
          </cell>
        </row>
        <row r="2544">
          <cell r="A2544">
            <v>253.6</v>
          </cell>
          <cell r="B2544">
            <v>0.54352270822342386</v>
          </cell>
          <cell r="C2544">
            <v>0.41109795398511334</v>
          </cell>
          <cell r="D2544">
            <v>0.47601571308653579</v>
          </cell>
          <cell r="E2544">
            <v>0.24675257238196505</v>
          </cell>
          <cell r="F2544">
            <v>0.23415721079800278</v>
          </cell>
          <cell r="G2544">
            <v>0.25336229072714589</v>
          </cell>
        </row>
        <row r="2545">
          <cell r="A2545">
            <v>253.7</v>
          </cell>
          <cell r="B2545">
            <v>0.54317307065269738</v>
          </cell>
          <cell r="C2545">
            <v>0.41115022773329435</v>
          </cell>
          <cell r="D2545">
            <v>0.47602372390779352</v>
          </cell>
          <cell r="E2545">
            <v>0.24676622162215198</v>
          </cell>
          <cell r="F2545">
            <v>0.23416490876115859</v>
          </cell>
          <cell r="G2545">
            <v>0.2533663961789579</v>
          </cell>
        </row>
        <row r="2546">
          <cell r="A2546">
            <v>253.8</v>
          </cell>
          <cell r="B2546">
            <v>0.54282442566556399</v>
          </cell>
          <cell r="C2546">
            <v>0.41120252662517343</v>
          </cell>
          <cell r="D2546">
            <v>0.47603178641176913</v>
          </cell>
          <cell r="E2546">
            <v>0.24677989202395159</v>
          </cell>
          <cell r="F2546">
            <v>0.23417260672431439</v>
          </cell>
          <cell r="G2546">
            <v>0.25337051825203227</v>
          </cell>
        </row>
        <row r="2547">
          <cell r="A2547">
            <v>253.9</v>
          </cell>
          <cell r="B2547">
            <v>0.54247677326202393</v>
          </cell>
          <cell r="C2547">
            <v>0.41125480037335443</v>
          </cell>
          <cell r="D2547">
            <v>0.47603984891574469</v>
          </cell>
          <cell r="E2547">
            <v>0.24679354126413852</v>
          </cell>
          <cell r="F2547">
            <v>0.23418029013555497</v>
          </cell>
          <cell r="G2547">
            <v>0.2533746403251067</v>
          </cell>
        </row>
        <row r="2548">
          <cell r="A2548">
            <v>254</v>
          </cell>
          <cell r="B2548">
            <v>0.5421301754785518</v>
          </cell>
          <cell r="C2548">
            <v>0.4113070741215355</v>
          </cell>
          <cell r="D2548">
            <v>0.4760479114197203</v>
          </cell>
          <cell r="E2548">
            <v>0.24680719050432545</v>
          </cell>
          <cell r="F2548">
            <v>0.23418798809871078</v>
          </cell>
          <cell r="G2548">
            <v>0.25337876239818108</v>
          </cell>
        </row>
        <row r="2549">
          <cell r="A2549">
            <v>254.1</v>
          </cell>
          <cell r="B2549">
            <v>0.54178450824219826</v>
          </cell>
          <cell r="C2549">
            <v>0.41135932272601849</v>
          </cell>
          <cell r="D2549">
            <v>0.47605602560641369</v>
          </cell>
          <cell r="E2549">
            <v>0.24682083974451238</v>
          </cell>
          <cell r="F2549">
            <v>0.23419567150995135</v>
          </cell>
          <cell r="G2549">
            <v>0.25338288447125545</v>
          </cell>
        </row>
        <row r="2550">
          <cell r="A2550">
            <v>254.2</v>
          </cell>
          <cell r="B2550">
            <v>0.54143983358943792</v>
          </cell>
          <cell r="C2550">
            <v>0.41141159647419956</v>
          </cell>
          <cell r="D2550">
            <v>0.47606408811038925</v>
          </cell>
          <cell r="E2550">
            <v>0.24683448898469934</v>
          </cell>
          <cell r="F2550">
            <v>0.23420336947310716</v>
          </cell>
          <cell r="G2550">
            <v>0.25338702316559225</v>
          </cell>
        </row>
        <row r="2551">
          <cell r="A2551">
            <v>254.3</v>
          </cell>
          <cell r="B2551">
            <v>0.54109615152027102</v>
          </cell>
          <cell r="C2551">
            <v>0.41146387022238057</v>
          </cell>
          <cell r="D2551">
            <v>0.47607220229708264</v>
          </cell>
          <cell r="E2551">
            <v>0.24684813822488627</v>
          </cell>
          <cell r="F2551">
            <v>0.23421105288434774</v>
          </cell>
          <cell r="G2551">
            <v>0.25339114523866668</v>
          </cell>
        </row>
        <row r="2552">
          <cell r="A2552">
            <v>254.4</v>
          </cell>
          <cell r="B2552">
            <v>0.5407534620346971</v>
          </cell>
          <cell r="C2552">
            <v>0.41151611882686356</v>
          </cell>
          <cell r="D2552">
            <v>0.47608031648377602</v>
          </cell>
          <cell r="E2552">
            <v>0.2468617874650732</v>
          </cell>
          <cell r="F2552">
            <v>0.23421875084750354</v>
          </cell>
          <cell r="G2552">
            <v>0.25339526731174106</v>
          </cell>
        </row>
        <row r="2553">
          <cell r="A2553">
            <v>254.5</v>
          </cell>
          <cell r="B2553">
            <v>0.54041170309624209</v>
          </cell>
          <cell r="C2553">
            <v>0.41156836743134662</v>
          </cell>
          <cell r="D2553">
            <v>0.47608843067046941</v>
          </cell>
          <cell r="E2553">
            <v>0.24687543670526013</v>
          </cell>
          <cell r="F2553">
            <v>0.23422643425874412</v>
          </cell>
          <cell r="G2553">
            <v>0.25339940600607785</v>
          </cell>
        </row>
        <row r="2554">
          <cell r="A2554">
            <v>254.6</v>
          </cell>
          <cell r="B2554">
            <v>0.5400709987778548</v>
          </cell>
          <cell r="C2554">
            <v>0.41162061603582961</v>
          </cell>
          <cell r="D2554">
            <v>0.47609659653988057</v>
          </cell>
          <cell r="E2554">
            <v>0.24688906478383441</v>
          </cell>
          <cell r="F2554">
            <v>0.2342341176699847</v>
          </cell>
          <cell r="G2554">
            <v>0.25340354470041471</v>
          </cell>
        </row>
        <row r="2555">
          <cell r="A2555">
            <v>254.7</v>
          </cell>
          <cell r="B2555">
            <v>0.53973122500658643</v>
          </cell>
          <cell r="C2555">
            <v>0.41167286464031266</v>
          </cell>
          <cell r="D2555">
            <v>0.47610476240929173</v>
          </cell>
          <cell r="E2555">
            <v>0.24690271402402134</v>
          </cell>
          <cell r="F2555">
            <v>0.2342418156331405</v>
          </cell>
          <cell r="G2555">
            <v>0.25340766677348903</v>
          </cell>
        </row>
        <row r="2556">
          <cell r="A2556">
            <v>254.8</v>
          </cell>
          <cell r="B2556">
            <v>0.53939250585538567</v>
          </cell>
          <cell r="C2556">
            <v>0.41172508810109765</v>
          </cell>
          <cell r="D2556">
            <v>0.47611292827870288</v>
          </cell>
          <cell r="E2556">
            <v>0.24691634210259555</v>
          </cell>
          <cell r="F2556">
            <v>0.23424949904438108</v>
          </cell>
          <cell r="G2556">
            <v>0.25341180546782582</v>
          </cell>
        </row>
        <row r="2557">
          <cell r="A2557">
            <v>254.9</v>
          </cell>
          <cell r="B2557">
            <v>0.53905465521482909</v>
          </cell>
          <cell r="C2557">
            <v>0.4117773367055807</v>
          </cell>
          <cell r="D2557">
            <v>0.47612109414811404</v>
          </cell>
          <cell r="E2557">
            <v>0.24692997018116977</v>
          </cell>
          <cell r="F2557">
            <v>0.23425718245562166</v>
          </cell>
          <cell r="G2557">
            <v>0.25341594416216262</v>
          </cell>
        </row>
        <row r="2558">
          <cell r="A2558">
            <v>255</v>
          </cell>
          <cell r="B2558">
            <v>0.53871785919434034</v>
          </cell>
          <cell r="C2558">
            <v>0.41182956016636568</v>
          </cell>
          <cell r="D2558">
            <v>0.47612926001752526</v>
          </cell>
          <cell r="E2558">
            <v>0.24694359825974405</v>
          </cell>
          <cell r="F2558">
            <v>0.23426488041877747</v>
          </cell>
          <cell r="G2558">
            <v>0.25342008285649947</v>
          </cell>
        </row>
        <row r="2559">
          <cell r="A2559">
            <v>255.1</v>
          </cell>
          <cell r="B2559">
            <v>0.53838199372097018</v>
          </cell>
          <cell r="C2559">
            <v>0.41188178362715067</v>
          </cell>
          <cell r="D2559">
            <v>0.47613747756965419</v>
          </cell>
          <cell r="E2559">
            <v>0.246957247499931</v>
          </cell>
          <cell r="F2559">
            <v>0.23427256383001804</v>
          </cell>
          <cell r="G2559">
            <v>0.25342422155083627</v>
          </cell>
        </row>
        <row r="2560">
          <cell r="A2560">
            <v>255.2</v>
          </cell>
          <cell r="B2560">
            <v>0.53804712083119344</v>
          </cell>
          <cell r="C2560">
            <v>0.41193400708793565</v>
          </cell>
          <cell r="D2560">
            <v>0.47614569512178312</v>
          </cell>
          <cell r="E2560">
            <v>0.24697085441689254</v>
          </cell>
          <cell r="F2560">
            <v>0.23428024724125862</v>
          </cell>
          <cell r="G2560">
            <v>0.25342836024517301</v>
          </cell>
        </row>
        <row r="2561">
          <cell r="A2561">
            <v>255.3</v>
          </cell>
          <cell r="B2561">
            <v>0.53771317848853528</v>
          </cell>
          <cell r="C2561">
            <v>0.41198623054872069</v>
          </cell>
          <cell r="D2561">
            <v>0.47615391267391211</v>
          </cell>
          <cell r="E2561">
            <v>0.24698448249546676</v>
          </cell>
          <cell r="F2561">
            <v>0.2342879306524992</v>
          </cell>
          <cell r="G2561">
            <v>0.25343251556077223</v>
          </cell>
        </row>
        <row r="2562">
          <cell r="A2562">
            <v>255.4</v>
          </cell>
          <cell r="B2562">
            <v>0.53738022872947044</v>
          </cell>
          <cell r="C2562">
            <v>0.41203845400950567</v>
          </cell>
          <cell r="D2562">
            <v>0.47616213022604109</v>
          </cell>
          <cell r="E2562">
            <v>0.24699811057404103</v>
          </cell>
          <cell r="F2562">
            <v>0.234295628615655</v>
          </cell>
          <cell r="G2562">
            <v>0.25343665425510903</v>
          </cell>
        </row>
        <row r="2563">
          <cell r="A2563">
            <v>255.5</v>
          </cell>
          <cell r="B2563">
            <v>0.53704827155399881</v>
          </cell>
          <cell r="C2563">
            <v>0.41209065232659264</v>
          </cell>
          <cell r="D2563">
            <v>0.47617034777817002</v>
          </cell>
          <cell r="E2563">
            <v>0.24701171749100254</v>
          </cell>
          <cell r="F2563">
            <v>0.23430331202689558</v>
          </cell>
          <cell r="G2563">
            <v>0.25344080957070825</v>
          </cell>
        </row>
        <row r="2564">
          <cell r="A2564">
            <v>255.6</v>
          </cell>
          <cell r="B2564">
            <v>0.53671724492564588</v>
          </cell>
          <cell r="C2564">
            <v>0.41214287578737763</v>
          </cell>
          <cell r="D2564">
            <v>0.47617861701301673</v>
          </cell>
          <cell r="E2564">
            <v>0.24702534556957681</v>
          </cell>
          <cell r="F2564">
            <v>0.23431099543813616</v>
          </cell>
          <cell r="G2564">
            <v>0.25344494826504499</v>
          </cell>
        </row>
        <row r="2565">
          <cell r="A2565">
            <v>255.7</v>
          </cell>
          <cell r="B2565">
            <v>0.53638714884441163</v>
          </cell>
          <cell r="C2565">
            <v>0.4121950741044646</v>
          </cell>
          <cell r="D2565">
            <v>0.47618688624786354</v>
          </cell>
          <cell r="E2565">
            <v>0.24703895248653837</v>
          </cell>
          <cell r="F2565">
            <v>0.23431867884937674</v>
          </cell>
          <cell r="G2565">
            <v>0.25344910358064415</v>
          </cell>
        </row>
        <row r="2566">
          <cell r="A2566">
            <v>255.8</v>
          </cell>
          <cell r="B2566">
            <v>0.53605804534677071</v>
          </cell>
          <cell r="C2566">
            <v>0.41224727242155157</v>
          </cell>
          <cell r="D2566">
            <v>0.47619515548271024</v>
          </cell>
          <cell r="E2566">
            <v>0.24705255940349991</v>
          </cell>
          <cell r="F2566">
            <v>0.23432636226061732</v>
          </cell>
          <cell r="G2566">
            <v>0.25345325889624337</v>
          </cell>
        </row>
        <row r="2567">
          <cell r="A2567">
            <v>255.9</v>
          </cell>
          <cell r="B2567">
            <v>0.53572993443272299</v>
          </cell>
          <cell r="C2567">
            <v>0.4122994707386386</v>
          </cell>
          <cell r="D2567">
            <v>0.47620342471755706</v>
          </cell>
          <cell r="E2567">
            <v>0.24706618748207412</v>
          </cell>
          <cell r="F2567">
            <v>0.23433404567185789</v>
          </cell>
          <cell r="G2567">
            <v>0.25345739759058017</v>
          </cell>
        </row>
        <row r="2568">
          <cell r="A2568">
            <v>256</v>
          </cell>
          <cell r="B2568">
            <v>0.53540269202931945</v>
          </cell>
          <cell r="C2568">
            <v>0.4123516439120275</v>
          </cell>
          <cell r="D2568">
            <v>0.47621174563512153</v>
          </cell>
          <cell r="E2568">
            <v>0.24707979439903568</v>
          </cell>
          <cell r="F2568">
            <v>0.23434172908309847</v>
          </cell>
          <cell r="G2568">
            <v>0.25346155290617933</v>
          </cell>
        </row>
        <row r="2569">
          <cell r="A2569">
            <v>256.10000000000002</v>
          </cell>
          <cell r="B2569">
            <v>0.53507644220950901</v>
          </cell>
          <cell r="C2569">
            <v>0.41240384222911453</v>
          </cell>
          <cell r="D2569">
            <v>0.47622006655268612</v>
          </cell>
          <cell r="E2569">
            <v>0.24709338015438453</v>
          </cell>
          <cell r="F2569">
            <v>0.23434941249433905</v>
          </cell>
          <cell r="G2569">
            <v>0.25346570822177855</v>
          </cell>
        </row>
        <row r="2570">
          <cell r="A2570">
            <v>256.2</v>
          </cell>
          <cell r="B2570">
            <v>0.53475112293681737</v>
          </cell>
          <cell r="C2570">
            <v>0.41245601540250343</v>
          </cell>
          <cell r="D2570">
            <v>0.4762283874702507</v>
          </cell>
          <cell r="E2570">
            <v>0.24710698707134607</v>
          </cell>
          <cell r="F2570">
            <v>0.23435709590557963</v>
          </cell>
          <cell r="G2570">
            <v>0.25346988015864014</v>
          </cell>
        </row>
        <row r="2571">
          <cell r="A2571">
            <v>256.3</v>
          </cell>
          <cell r="B2571">
            <v>0.53442679624771894</v>
          </cell>
          <cell r="C2571">
            <v>0.41250818857589244</v>
          </cell>
          <cell r="D2571">
            <v>0.47623670838781518</v>
          </cell>
          <cell r="E2571">
            <v>0.24712059398830763</v>
          </cell>
          <cell r="F2571">
            <v>0.2343647793168202</v>
          </cell>
          <cell r="G2571">
            <v>0.25347403547423936</v>
          </cell>
        </row>
        <row r="2572">
          <cell r="A2572">
            <v>256.39999999999998</v>
          </cell>
          <cell r="B2572">
            <v>0.5341034001057392</v>
          </cell>
          <cell r="C2572">
            <v>0.4125603617492814</v>
          </cell>
          <cell r="D2572">
            <v>0.47624502930537976</v>
          </cell>
          <cell r="E2572">
            <v>0.24713417974365651</v>
          </cell>
          <cell r="F2572">
            <v>0.23437246272806078</v>
          </cell>
          <cell r="G2572">
            <v>0.25347819078983852</v>
          </cell>
        </row>
        <row r="2573">
          <cell r="A2573">
            <v>256.5</v>
          </cell>
          <cell r="B2573">
            <v>0.53378093451087816</v>
          </cell>
          <cell r="C2573">
            <v>0.41261253492267036</v>
          </cell>
          <cell r="D2573">
            <v>0.47625340190566207</v>
          </cell>
          <cell r="E2573">
            <v>0.24714778666061807</v>
          </cell>
          <cell r="F2573">
            <v>0.23438014613930136</v>
          </cell>
          <cell r="G2573">
            <v>0.25348236272670011</v>
          </cell>
        </row>
        <row r="2574">
          <cell r="A2574">
            <v>256.60000000000002</v>
          </cell>
          <cell r="B2574">
            <v>0.53345939946313592</v>
          </cell>
          <cell r="C2574">
            <v>0.41266470809605932</v>
          </cell>
          <cell r="D2574">
            <v>0.47626177450594442</v>
          </cell>
          <cell r="E2574">
            <v>0.24716137241596692</v>
          </cell>
          <cell r="F2574">
            <v>0.23438781499862671</v>
          </cell>
          <cell r="G2574">
            <v>0.25348651804229932</v>
          </cell>
        </row>
        <row r="2575">
          <cell r="A2575">
            <v>256.7</v>
          </cell>
          <cell r="B2575">
            <v>0.53313879496251226</v>
          </cell>
          <cell r="C2575">
            <v>0.41271685612575026</v>
          </cell>
          <cell r="D2575">
            <v>0.47627014710622678</v>
          </cell>
          <cell r="E2575">
            <v>0.24717495817131574</v>
          </cell>
          <cell r="F2575">
            <v>0.23439549840986729</v>
          </cell>
          <cell r="G2575">
            <v>0.25349068997916085</v>
          </cell>
        </row>
        <row r="2576">
          <cell r="A2576">
            <v>256.8</v>
          </cell>
          <cell r="B2576">
            <v>0.53281912100900719</v>
          </cell>
          <cell r="C2576">
            <v>0.41276902929913922</v>
          </cell>
          <cell r="D2576">
            <v>0.47627851970650914</v>
          </cell>
          <cell r="E2576">
            <v>0.2471885650882773</v>
          </cell>
          <cell r="F2576">
            <v>0.23440318182110786</v>
          </cell>
          <cell r="G2576">
            <v>0.2534948619160225</v>
          </cell>
        </row>
        <row r="2577">
          <cell r="A2577">
            <v>256.89999999999998</v>
          </cell>
          <cell r="B2577">
            <v>0.53250043963909555</v>
          </cell>
          <cell r="C2577">
            <v>0.41282117732883017</v>
          </cell>
          <cell r="D2577">
            <v>0.47628689230679144</v>
          </cell>
          <cell r="E2577">
            <v>0.24720215084362618</v>
          </cell>
          <cell r="F2577">
            <v>0.23441086523234844</v>
          </cell>
          <cell r="G2577">
            <v>0.25349901723162171</v>
          </cell>
        </row>
        <row r="2578">
          <cell r="A2578">
            <v>257</v>
          </cell>
          <cell r="B2578">
            <v>0.53218262677982786</v>
          </cell>
          <cell r="C2578">
            <v>0.41287332535852111</v>
          </cell>
          <cell r="D2578">
            <v>0.47629531658979157</v>
          </cell>
          <cell r="E2578">
            <v>0.24721571543736232</v>
          </cell>
          <cell r="F2578">
            <v>0.23441853409167379</v>
          </cell>
          <cell r="G2578">
            <v>0.25350318916848325</v>
          </cell>
        </row>
        <row r="2579">
          <cell r="A2579">
            <v>257.10000000000002</v>
          </cell>
          <cell r="B2579">
            <v>0.53186574446767898</v>
          </cell>
          <cell r="C2579">
            <v>0.41292547338821206</v>
          </cell>
          <cell r="D2579">
            <v>0.4763037408727917</v>
          </cell>
          <cell r="E2579">
            <v>0.24722930119271119</v>
          </cell>
          <cell r="F2579">
            <v>0.23442621750291437</v>
          </cell>
          <cell r="G2579">
            <v>0.25350736110534483</v>
          </cell>
        </row>
        <row r="2580">
          <cell r="A2580">
            <v>257.2</v>
          </cell>
          <cell r="B2580">
            <v>0.53154985473912331</v>
          </cell>
          <cell r="C2580">
            <v>0.41297759627420494</v>
          </cell>
          <cell r="D2580">
            <v>0.47631216515579183</v>
          </cell>
          <cell r="E2580">
            <v>0.24724288694806004</v>
          </cell>
          <cell r="F2580">
            <v>0.23443390091415495</v>
          </cell>
          <cell r="G2580">
            <v>0.25351153304220647</v>
          </cell>
        </row>
        <row r="2581">
          <cell r="A2581">
            <v>257.3</v>
          </cell>
          <cell r="B2581">
            <v>0.5312348335212117</v>
          </cell>
          <cell r="C2581">
            <v>0.41302974430389588</v>
          </cell>
          <cell r="D2581">
            <v>0.47632058943879196</v>
          </cell>
          <cell r="E2581">
            <v>0.24725647270340886</v>
          </cell>
          <cell r="F2581">
            <v>0.2344415697734803</v>
          </cell>
          <cell r="G2581">
            <v>0.25351572160033042</v>
          </cell>
        </row>
        <row r="2582">
          <cell r="A2582">
            <v>257.39999999999998</v>
          </cell>
          <cell r="B2582">
            <v>0.53092074285041879</v>
          </cell>
          <cell r="C2582">
            <v>0.41308186718988882</v>
          </cell>
          <cell r="D2582">
            <v>0.47632901372179209</v>
          </cell>
          <cell r="E2582">
            <v>0.24727003729714503</v>
          </cell>
          <cell r="F2582">
            <v>0.23444925318472087</v>
          </cell>
          <cell r="G2582">
            <v>0.25351989353719201</v>
          </cell>
        </row>
        <row r="2583">
          <cell r="A2583">
            <v>257.5</v>
          </cell>
          <cell r="B2583">
            <v>0.53060758272674458</v>
          </cell>
          <cell r="C2583">
            <v>0.41313399007588175</v>
          </cell>
          <cell r="D2583">
            <v>0.47633748968751</v>
          </cell>
          <cell r="E2583">
            <v>0.24728360189088122</v>
          </cell>
          <cell r="F2583">
            <v>0.23445693659596145</v>
          </cell>
          <cell r="G2583">
            <v>0.25352406547405359</v>
          </cell>
        </row>
        <row r="2584">
          <cell r="A2584">
            <v>257.60000000000002</v>
          </cell>
          <cell r="B2584">
            <v>0.53029535315018905</v>
          </cell>
          <cell r="C2584">
            <v>0.41318611296187469</v>
          </cell>
          <cell r="D2584">
            <v>0.47634596565322795</v>
          </cell>
          <cell r="E2584">
            <v>0.2472971876462301</v>
          </cell>
          <cell r="F2584">
            <v>0.2344646054552868</v>
          </cell>
          <cell r="G2584">
            <v>0.25352825403217755</v>
          </cell>
        </row>
        <row r="2585">
          <cell r="A2585">
            <v>257.7</v>
          </cell>
          <cell r="B2585">
            <v>0.52998405412075233</v>
          </cell>
          <cell r="C2585">
            <v>0.41323823584786762</v>
          </cell>
          <cell r="D2585">
            <v>0.47635444161894586</v>
          </cell>
          <cell r="E2585">
            <v>0.24731075223996621</v>
          </cell>
          <cell r="F2585">
            <v>0.23447228886652738</v>
          </cell>
          <cell r="G2585">
            <v>0.25353242596903919</v>
          </cell>
        </row>
        <row r="2586">
          <cell r="A2586">
            <v>257.8</v>
          </cell>
          <cell r="B2586">
            <v>0.52967362360195946</v>
          </cell>
          <cell r="C2586">
            <v>0.4132903587338605</v>
          </cell>
          <cell r="D2586">
            <v>0.47636291758466376</v>
          </cell>
          <cell r="E2586">
            <v>0.24732431683370237</v>
          </cell>
          <cell r="F2586">
            <v>0.23447995772585273</v>
          </cell>
          <cell r="G2586">
            <v>0.25353661452716314</v>
          </cell>
        </row>
        <row r="2587">
          <cell r="A2587">
            <v>257.89999999999998</v>
          </cell>
          <cell r="B2587">
            <v>0.52936418566676013</v>
          </cell>
          <cell r="C2587">
            <v>0.41334245647615542</v>
          </cell>
          <cell r="D2587">
            <v>0.47637144523309949</v>
          </cell>
          <cell r="E2587">
            <v>0.24733788142743857</v>
          </cell>
          <cell r="F2587">
            <v>0.23448764113709331</v>
          </cell>
          <cell r="G2587">
            <v>0.25354080308528715</v>
          </cell>
        </row>
        <row r="2588">
          <cell r="A2588">
            <v>258</v>
          </cell>
          <cell r="B2588">
            <v>0.52905555420573014</v>
          </cell>
          <cell r="C2588">
            <v>0.41339455421845034</v>
          </cell>
          <cell r="D2588">
            <v>0.47637992119881739</v>
          </cell>
          <cell r="E2588">
            <v>0.24735142485956202</v>
          </cell>
          <cell r="F2588">
            <v>0.23449530999641865</v>
          </cell>
          <cell r="G2588">
            <v>0.25354499164341116</v>
          </cell>
        </row>
        <row r="2589">
          <cell r="A2589">
            <v>258.10000000000002</v>
          </cell>
          <cell r="B2589">
            <v>0.52874791532829335</v>
          </cell>
          <cell r="C2589">
            <v>0.41344667710444327</v>
          </cell>
          <cell r="D2589">
            <v>0.47638844884725312</v>
          </cell>
          <cell r="E2589">
            <v>0.24736498945329818</v>
          </cell>
          <cell r="F2589">
            <v>0.234502978855744</v>
          </cell>
          <cell r="G2589">
            <v>0.25354918020153511</v>
          </cell>
        </row>
        <row r="2590">
          <cell r="A2590">
            <v>258.2</v>
          </cell>
          <cell r="B2590">
            <v>0.52844114496150085</v>
          </cell>
          <cell r="C2590">
            <v>0.41349874970304012</v>
          </cell>
          <cell r="D2590">
            <v>0.4763969764956888</v>
          </cell>
          <cell r="E2590">
            <v>0.24737855404703435</v>
          </cell>
          <cell r="F2590">
            <v>0.23451066226698458</v>
          </cell>
          <cell r="G2590">
            <v>0.25355336875965911</v>
          </cell>
        </row>
        <row r="2591">
          <cell r="A2591">
            <v>258.3</v>
          </cell>
          <cell r="B2591">
            <v>0.52813530514182694</v>
          </cell>
          <cell r="C2591">
            <v>0.41355084744533505</v>
          </cell>
          <cell r="D2591">
            <v>0.47640555582684235</v>
          </cell>
          <cell r="E2591">
            <v>0.2473920974791578</v>
          </cell>
          <cell r="F2591">
            <v>0.23451833112630993</v>
          </cell>
          <cell r="G2591">
            <v>0.25355755731778307</v>
          </cell>
        </row>
        <row r="2592">
          <cell r="A2592">
            <v>258.39999999999998</v>
          </cell>
          <cell r="B2592">
            <v>0.5278303338327972</v>
          </cell>
          <cell r="C2592">
            <v>0.41360294518762991</v>
          </cell>
          <cell r="D2592">
            <v>0.47641408347527803</v>
          </cell>
          <cell r="E2592">
            <v>0.24740564091128131</v>
          </cell>
          <cell r="F2592">
            <v>0.23452599998563528</v>
          </cell>
          <cell r="G2592">
            <v>0.25356174587590707</v>
          </cell>
        </row>
        <row r="2593">
          <cell r="A2593">
            <v>258.5</v>
          </cell>
          <cell r="B2593">
            <v>0.52752629307088605</v>
          </cell>
          <cell r="C2593">
            <v>0.41365501778622682</v>
          </cell>
          <cell r="D2593">
            <v>0.47642266280643153</v>
          </cell>
          <cell r="E2593">
            <v>0.24741920550501742</v>
          </cell>
          <cell r="F2593">
            <v>0.23453368339687586</v>
          </cell>
          <cell r="G2593">
            <v>0.25356593443403103</v>
          </cell>
        </row>
        <row r="2594">
          <cell r="A2594">
            <v>258.60000000000002</v>
          </cell>
          <cell r="B2594">
            <v>0.52722318285609371</v>
          </cell>
          <cell r="C2594">
            <v>0.41370711552852174</v>
          </cell>
          <cell r="D2594">
            <v>0.47643124213758509</v>
          </cell>
          <cell r="E2594">
            <v>0.24743274893714093</v>
          </cell>
          <cell r="F2594">
            <v>0.23454135225620121</v>
          </cell>
          <cell r="G2594">
            <v>0.2535701396134174</v>
          </cell>
        </row>
        <row r="2595">
          <cell r="A2595">
            <v>258.7</v>
          </cell>
          <cell r="B2595">
            <v>0.52692087911547081</v>
          </cell>
          <cell r="C2595">
            <v>0.41375918812711865</v>
          </cell>
          <cell r="D2595">
            <v>0.47643982146873859</v>
          </cell>
          <cell r="E2595">
            <v>0.24744629236926438</v>
          </cell>
          <cell r="F2595">
            <v>0.23454902111552656</v>
          </cell>
          <cell r="G2595">
            <v>0.25357432817154141</v>
          </cell>
        </row>
        <row r="2596">
          <cell r="A2596">
            <v>258.8</v>
          </cell>
          <cell r="B2596">
            <v>0.52661956795844111</v>
          </cell>
          <cell r="C2596">
            <v>0.4138112607257155</v>
          </cell>
          <cell r="D2596">
            <v>0.47644840079989204</v>
          </cell>
          <cell r="E2596">
            <v>0.24745983580138783</v>
          </cell>
          <cell r="F2596">
            <v>0.23455668997485191</v>
          </cell>
          <cell r="G2596">
            <v>0.25357853335092778</v>
          </cell>
        </row>
        <row r="2597">
          <cell r="A2597">
            <v>258.89999999999998</v>
          </cell>
          <cell r="B2597">
            <v>0.52631906327558098</v>
          </cell>
          <cell r="C2597">
            <v>0.4138633081806144</v>
          </cell>
          <cell r="D2597">
            <v>0.47645703181376337</v>
          </cell>
          <cell r="E2597">
            <v>0.24747337923351134</v>
          </cell>
          <cell r="F2597">
            <v>0.23456435883417726</v>
          </cell>
          <cell r="G2597">
            <v>0.25358272190905179</v>
          </cell>
        </row>
        <row r="2598">
          <cell r="A2598">
            <v>259</v>
          </cell>
          <cell r="B2598">
            <v>0.52601955117631416</v>
          </cell>
          <cell r="C2598">
            <v>0.41391538077921125</v>
          </cell>
          <cell r="D2598">
            <v>0.47646561114491687</v>
          </cell>
          <cell r="E2598">
            <v>0.24748690150402208</v>
          </cell>
          <cell r="F2598">
            <v>0.23457204224541783</v>
          </cell>
          <cell r="G2598">
            <v>0.25358692708843816</v>
          </cell>
        </row>
        <row r="2599">
          <cell r="A2599">
            <v>259.10000000000002</v>
          </cell>
          <cell r="B2599">
            <v>0.5257208455512169</v>
          </cell>
          <cell r="C2599">
            <v>0.41396742823411015</v>
          </cell>
          <cell r="D2599">
            <v>0.47647424215878814</v>
          </cell>
          <cell r="E2599">
            <v>0.24750044493614559</v>
          </cell>
          <cell r="F2599">
            <v>0.23457971110474318</v>
          </cell>
          <cell r="G2599">
            <v>0.25359113226782454</v>
          </cell>
        </row>
        <row r="2600">
          <cell r="A2600">
            <v>259.2</v>
          </cell>
          <cell r="B2600">
            <v>0.52542307047323822</v>
          </cell>
          <cell r="C2600">
            <v>0.414019500832707</v>
          </cell>
          <cell r="D2600">
            <v>0.47648287317265947</v>
          </cell>
          <cell r="E2600">
            <v>0.24751396720665639</v>
          </cell>
          <cell r="F2600">
            <v>0.23458737996406853</v>
          </cell>
          <cell r="G2600">
            <v>0.25359533744721091</v>
          </cell>
        </row>
        <row r="2601">
          <cell r="A2601">
            <v>259.3</v>
          </cell>
          <cell r="B2601">
            <v>0.52512616390590372</v>
          </cell>
          <cell r="C2601">
            <v>0.4140715482876059</v>
          </cell>
          <cell r="D2601">
            <v>0.47649155586924857</v>
          </cell>
          <cell r="E2601">
            <v>0.24752751063877984</v>
          </cell>
          <cell r="F2601">
            <v>0.23459504882339388</v>
          </cell>
          <cell r="G2601">
            <v>0.25359954262659734</v>
          </cell>
        </row>
        <row r="2602">
          <cell r="A2602">
            <v>259.39999999999998</v>
          </cell>
          <cell r="B2602">
            <v>0.52483012584921318</v>
          </cell>
          <cell r="C2602">
            <v>0.41412359574250479</v>
          </cell>
          <cell r="D2602">
            <v>0.47650018688311985</v>
          </cell>
          <cell r="E2602">
            <v>0.24754103290929064</v>
          </cell>
          <cell r="F2602">
            <v>0.23460271768271923</v>
          </cell>
          <cell r="G2602">
            <v>0.25360374780598366</v>
          </cell>
        </row>
        <row r="2603">
          <cell r="A2603">
            <v>259.5</v>
          </cell>
          <cell r="B2603">
            <v>0.52453495630316693</v>
          </cell>
          <cell r="C2603">
            <v>0.41417561805370562</v>
          </cell>
          <cell r="D2603">
            <v>0.47650886957970895</v>
          </cell>
          <cell r="E2603">
            <v>0.24755455517980138</v>
          </cell>
          <cell r="F2603">
            <v>0.23461038654204458</v>
          </cell>
          <cell r="G2603">
            <v>0.25360796960663246</v>
          </cell>
        </row>
        <row r="2604">
          <cell r="A2604">
            <v>259.60000000000002</v>
          </cell>
          <cell r="B2604">
            <v>0.52424071730423927</v>
          </cell>
          <cell r="C2604">
            <v>0.41422766550860446</v>
          </cell>
          <cell r="D2604">
            <v>0.476517552276298</v>
          </cell>
          <cell r="E2604">
            <v>0.24756807745031215</v>
          </cell>
          <cell r="F2604">
            <v>0.23461805540136993</v>
          </cell>
          <cell r="G2604">
            <v>0.25361217478601883</v>
          </cell>
        </row>
        <row r="2605">
          <cell r="A2605">
            <v>259.7</v>
          </cell>
          <cell r="B2605">
            <v>0.52394734681595567</v>
          </cell>
          <cell r="C2605">
            <v>0.41427968781980534</v>
          </cell>
          <cell r="D2605">
            <v>0.47652623497288715</v>
          </cell>
          <cell r="E2605">
            <v>0.24758159972082294</v>
          </cell>
          <cell r="F2605">
            <v>0.23462572426069528</v>
          </cell>
          <cell r="G2605">
            <v>0.25361637996540526</v>
          </cell>
        </row>
        <row r="2606">
          <cell r="A2606">
            <v>259.8</v>
          </cell>
          <cell r="B2606">
            <v>0.52365484483831626</v>
          </cell>
          <cell r="C2606">
            <v>0.41433173527470418</v>
          </cell>
          <cell r="D2606">
            <v>0.4765349176694762</v>
          </cell>
          <cell r="E2606">
            <v>0.24759512199133374</v>
          </cell>
          <cell r="F2606">
            <v>0.23463339312002063</v>
          </cell>
          <cell r="G2606">
            <v>0.253620601766054</v>
          </cell>
        </row>
        <row r="2607">
          <cell r="A2607">
            <v>259.89999999999998</v>
          </cell>
          <cell r="B2607">
            <v>0.52336321137132091</v>
          </cell>
          <cell r="C2607">
            <v>0.41438375758590501</v>
          </cell>
          <cell r="D2607">
            <v>0.47654365204878307</v>
          </cell>
          <cell r="E2607">
            <v>0.24760864426184448</v>
          </cell>
          <cell r="F2607">
            <v>0.23464104742743075</v>
          </cell>
          <cell r="G2607">
            <v>0.25362480694544037</v>
          </cell>
        </row>
        <row r="2608">
          <cell r="A2608">
            <v>260</v>
          </cell>
          <cell r="B2608">
            <v>0.52307244641496975</v>
          </cell>
          <cell r="C2608">
            <v>0.41443575475340788</v>
          </cell>
          <cell r="D2608">
            <v>0.47655233474537217</v>
          </cell>
          <cell r="E2608">
            <v>0.24762214537074259</v>
          </cell>
          <cell r="F2608">
            <v>0.2346487162867561</v>
          </cell>
          <cell r="G2608">
            <v>0.25362902874608917</v>
          </cell>
        </row>
        <row r="2609">
          <cell r="A2609">
            <v>260.10000000000002</v>
          </cell>
          <cell r="B2609">
            <v>0.52278254996926266</v>
          </cell>
          <cell r="C2609">
            <v>0.41448777706460871</v>
          </cell>
          <cell r="D2609">
            <v>0.4765610691246791</v>
          </cell>
          <cell r="E2609">
            <v>0.24763566764125333</v>
          </cell>
          <cell r="F2609">
            <v>0.23465638514608145</v>
          </cell>
          <cell r="G2609">
            <v>0.25363325054673796</v>
          </cell>
        </row>
        <row r="2610">
          <cell r="A2610">
            <v>260.2</v>
          </cell>
          <cell r="B2610">
            <v>0.52249352203419963</v>
          </cell>
          <cell r="C2610">
            <v>0.41453979937580959</v>
          </cell>
          <cell r="D2610">
            <v>0.47656980350398592</v>
          </cell>
          <cell r="E2610">
            <v>0.24764916875015144</v>
          </cell>
          <cell r="F2610">
            <v>0.2346640540054068</v>
          </cell>
          <cell r="G2610">
            <v>0.25363747234738671</v>
          </cell>
        </row>
        <row r="2611">
          <cell r="A2611">
            <v>260.3</v>
          </cell>
          <cell r="B2611">
            <v>0.52220536260978068</v>
          </cell>
          <cell r="C2611">
            <v>0.41459179654331241</v>
          </cell>
          <cell r="D2611">
            <v>0.47657858956601062</v>
          </cell>
          <cell r="E2611">
            <v>0.24766266985904953</v>
          </cell>
          <cell r="F2611">
            <v>0.23467170831281692</v>
          </cell>
          <cell r="G2611">
            <v>0.25364169414803545</v>
          </cell>
        </row>
        <row r="2612">
          <cell r="A2612">
            <v>260.39999999999998</v>
          </cell>
          <cell r="B2612">
            <v>0.5219180716960059</v>
          </cell>
          <cell r="C2612">
            <v>0.41464379371081522</v>
          </cell>
          <cell r="D2612">
            <v>0.4765873239453175</v>
          </cell>
          <cell r="E2612">
            <v>0.24767619212956032</v>
          </cell>
          <cell r="F2612">
            <v>0.23467937717214227</v>
          </cell>
          <cell r="G2612">
            <v>0.2536459159486843</v>
          </cell>
        </row>
        <row r="2613">
          <cell r="A2613">
            <v>260.5</v>
          </cell>
          <cell r="B2613">
            <v>0.52163164929287531</v>
          </cell>
          <cell r="C2613">
            <v>0.41469579087831804</v>
          </cell>
          <cell r="D2613">
            <v>0.4765961100073422</v>
          </cell>
          <cell r="E2613">
            <v>0.24768969323845838</v>
          </cell>
          <cell r="F2613">
            <v>0.23468704603146762</v>
          </cell>
          <cell r="G2613">
            <v>0.25365013774933304</v>
          </cell>
        </row>
        <row r="2614">
          <cell r="A2614">
            <v>260.60000000000002</v>
          </cell>
          <cell r="B2614">
            <v>0.52134609540038868</v>
          </cell>
          <cell r="C2614">
            <v>0.41474778804582091</v>
          </cell>
          <cell r="D2614">
            <v>0.47660489606936685</v>
          </cell>
          <cell r="E2614">
            <v>0.24770317318574378</v>
          </cell>
          <cell r="F2614">
            <v>0.23469470033887774</v>
          </cell>
          <cell r="G2614">
            <v>0.25365435954998183</v>
          </cell>
        </row>
        <row r="2615">
          <cell r="A2615">
            <v>260.7</v>
          </cell>
          <cell r="B2615">
            <v>0.52106134798207149</v>
          </cell>
          <cell r="C2615">
            <v>0.41479978521332372</v>
          </cell>
          <cell r="D2615">
            <v>0.47661368213139155</v>
          </cell>
          <cell r="E2615">
            <v>0.24771667429464186</v>
          </cell>
          <cell r="F2615">
            <v>0.23470236919820309</v>
          </cell>
          <cell r="G2615">
            <v>0.253658597971893</v>
          </cell>
        </row>
        <row r="2616">
          <cell r="A2616">
            <v>260.8</v>
          </cell>
          <cell r="B2616">
            <v>0.52077746907439859</v>
          </cell>
          <cell r="C2616">
            <v>0.41485175723712853</v>
          </cell>
          <cell r="D2616">
            <v>0.47662246819341625</v>
          </cell>
          <cell r="E2616">
            <v>0.24773017540353992</v>
          </cell>
          <cell r="F2616">
            <v>0.23471003805752844</v>
          </cell>
          <cell r="G2616">
            <v>0.25366281977254179</v>
          </cell>
        </row>
        <row r="2617">
          <cell r="A2617">
            <v>260.89999999999998</v>
          </cell>
          <cell r="B2617">
            <v>0.52049445867736965</v>
          </cell>
          <cell r="C2617">
            <v>0.4149037544046314</v>
          </cell>
          <cell r="D2617">
            <v>0.47663125425544089</v>
          </cell>
          <cell r="E2617">
            <v>0.247743676512438</v>
          </cell>
          <cell r="F2617">
            <v>0.23471769236493856</v>
          </cell>
          <cell r="G2617">
            <v>0.25366705819445295</v>
          </cell>
        </row>
        <row r="2618">
          <cell r="A2618">
            <v>261</v>
          </cell>
          <cell r="B2618">
            <v>0.52021234780922221</v>
          </cell>
          <cell r="C2618">
            <v>0.4149557264284362</v>
          </cell>
          <cell r="D2618">
            <v>0.47664009200018337</v>
          </cell>
          <cell r="E2618">
            <v>0.2477571564597234</v>
          </cell>
          <cell r="F2618">
            <v>0.23472536122426391</v>
          </cell>
          <cell r="G2618">
            <v>0.2536712799951017</v>
          </cell>
        </row>
        <row r="2619">
          <cell r="A2619">
            <v>261.10000000000002</v>
          </cell>
          <cell r="B2619">
            <v>0.51993104341524432</v>
          </cell>
          <cell r="C2619">
            <v>0.415007698452241</v>
          </cell>
          <cell r="D2619">
            <v>0.47664892974492584</v>
          </cell>
          <cell r="E2619">
            <v>0.24777065756862149</v>
          </cell>
          <cell r="F2619">
            <v>0.23473301553167403</v>
          </cell>
          <cell r="G2619">
            <v>0.25367551841701291</v>
          </cell>
        </row>
        <row r="2620">
          <cell r="A2620">
            <v>261.2</v>
          </cell>
          <cell r="B2620">
            <v>0.51965057651367319</v>
          </cell>
          <cell r="C2620">
            <v>0.41505964533234774</v>
          </cell>
          <cell r="D2620">
            <v>0.47665776748966832</v>
          </cell>
          <cell r="E2620">
            <v>0.24778413751590689</v>
          </cell>
          <cell r="F2620">
            <v>0.23474068439099938</v>
          </cell>
          <cell r="G2620">
            <v>0.25367975683892408</v>
          </cell>
        </row>
        <row r="2621">
          <cell r="A2621">
            <v>261.3</v>
          </cell>
          <cell r="B2621">
            <v>0.51937097812274613</v>
          </cell>
          <cell r="C2621">
            <v>0.4151116173561526</v>
          </cell>
          <cell r="D2621">
            <v>0.47666660523441073</v>
          </cell>
          <cell r="E2621">
            <v>0.24779761746319229</v>
          </cell>
          <cell r="F2621">
            <v>0.2347483386984095</v>
          </cell>
          <cell r="G2621">
            <v>0.25368399526083529</v>
          </cell>
        </row>
        <row r="2622">
          <cell r="A2622">
            <v>261.39999999999998</v>
          </cell>
          <cell r="B2622">
            <v>0.51909221722422594</v>
          </cell>
          <cell r="C2622">
            <v>0.41516356423625933</v>
          </cell>
          <cell r="D2622">
            <v>0.47667544297915321</v>
          </cell>
          <cell r="E2622">
            <v>0.24781109741047766</v>
          </cell>
          <cell r="F2622">
            <v>0.23475599300581962</v>
          </cell>
          <cell r="G2622">
            <v>0.25368823368274646</v>
          </cell>
        </row>
        <row r="2623">
          <cell r="A2623">
            <v>261.5</v>
          </cell>
          <cell r="B2623">
            <v>0.51881429381811262</v>
          </cell>
          <cell r="C2623">
            <v>0.41521553626006413</v>
          </cell>
          <cell r="D2623">
            <v>0.47668433240661345</v>
          </cell>
          <cell r="E2623">
            <v>0.24782457735776306</v>
          </cell>
          <cell r="F2623">
            <v>0.23476366186514497</v>
          </cell>
          <cell r="G2623">
            <v>0.25369247210465756</v>
          </cell>
        </row>
        <row r="2624">
          <cell r="A2624">
            <v>261.60000000000002</v>
          </cell>
          <cell r="B2624">
            <v>0.51853720790440594</v>
          </cell>
          <cell r="C2624">
            <v>0.41526748314017098</v>
          </cell>
          <cell r="D2624">
            <v>0.4766932218340737</v>
          </cell>
          <cell r="E2624">
            <v>0.24783805730504846</v>
          </cell>
          <cell r="F2624">
            <v>0.23477131617255509</v>
          </cell>
          <cell r="G2624">
            <v>0.25369671052656878</v>
          </cell>
        </row>
        <row r="2625">
          <cell r="A2625">
            <v>261.7</v>
          </cell>
          <cell r="B2625">
            <v>0.51826095948310624</v>
          </cell>
          <cell r="C2625">
            <v>0.41531943002027777</v>
          </cell>
          <cell r="D2625">
            <v>0.47670211126153395</v>
          </cell>
          <cell r="E2625">
            <v>0.24785153725233386</v>
          </cell>
          <cell r="F2625">
            <v>0.23477897047996521</v>
          </cell>
          <cell r="G2625">
            <v>0.25370096556974236</v>
          </cell>
        </row>
        <row r="2626">
          <cell r="A2626">
            <v>261.8</v>
          </cell>
          <cell r="B2626">
            <v>0.51798554855421319</v>
          </cell>
          <cell r="C2626">
            <v>0.41537135175668655</v>
          </cell>
          <cell r="D2626">
            <v>0.47671100068899425</v>
          </cell>
          <cell r="E2626">
            <v>0.24786501719961923</v>
          </cell>
          <cell r="F2626">
            <v>0.23478663933929056</v>
          </cell>
          <cell r="G2626">
            <v>0.25370520399165353</v>
          </cell>
        </row>
        <row r="2627">
          <cell r="A2627">
            <v>261.89999999999998</v>
          </cell>
          <cell r="B2627">
            <v>0.51771097511772712</v>
          </cell>
          <cell r="C2627">
            <v>0.41542329863679334</v>
          </cell>
          <cell r="D2627">
            <v>0.47671989011645449</v>
          </cell>
          <cell r="E2627">
            <v>0.24787847598529192</v>
          </cell>
          <cell r="F2627">
            <v>0.23479429364670068</v>
          </cell>
          <cell r="G2627">
            <v>0.25370944241356469</v>
          </cell>
        </row>
        <row r="2628">
          <cell r="A2628">
            <v>262</v>
          </cell>
          <cell r="B2628">
            <v>0.51743723917364781</v>
          </cell>
          <cell r="C2628">
            <v>0.41547522037320211</v>
          </cell>
          <cell r="D2628">
            <v>0.47672883122663257</v>
          </cell>
          <cell r="E2628">
            <v>0.24789195593257732</v>
          </cell>
          <cell r="F2628">
            <v>0.2348019479541108</v>
          </cell>
          <cell r="G2628">
            <v>0.25371369745673827</v>
          </cell>
        </row>
        <row r="2629">
          <cell r="A2629">
            <v>262.10000000000002</v>
          </cell>
          <cell r="B2629">
            <v>0.51716430970373795</v>
          </cell>
          <cell r="C2629">
            <v>0.41552716725330885</v>
          </cell>
          <cell r="D2629">
            <v>0.47673777233681058</v>
          </cell>
          <cell r="E2629">
            <v>0.24790541471825001</v>
          </cell>
          <cell r="F2629">
            <v>0.23480960226152092</v>
          </cell>
          <cell r="G2629">
            <v>0.2537179524999118</v>
          </cell>
        </row>
        <row r="2630">
          <cell r="A2630">
            <v>262.2</v>
          </cell>
          <cell r="B2630">
            <v>0.51689224874447226</v>
          </cell>
          <cell r="C2630">
            <v>0.41557908898971768</v>
          </cell>
          <cell r="D2630">
            <v>0.47674671344698866</v>
          </cell>
          <cell r="E2630">
            <v>0.24791887350392269</v>
          </cell>
          <cell r="F2630">
            <v>0.23481725656893104</v>
          </cell>
          <cell r="G2630">
            <v>0.25372219092182302</v>
          </cell>
        </row>
        <row r="2631">
          <cell r="A2631">
            <v>262.3</v>
          </cell>
          <cell r="B2631">
            <v>0.51662099425937624</v>
          </cell>
          <cell r="C2631">
            <v>0.41563101072612646</v>
          </cell>
          <cell r="D2631">
            <v>0.47675565455716667</v>
          </cell>
          <cell r="E2631">
            <v>0.24793233228959544</v>
          </cell>
          <cell r="F2631">
            <v>0.23482491087634116</v>
          </cell>
          <cell r="G2631">
            <v>0.25372644596499661</v>
          </cell>
        </row>
        <row r="2632">
          <cell r="A2632">
            <v>262.39999999999998</v>
          </cell>
          <cell r="B2632">
            <v>0.51635054624844956</v>
          </cell>
          <cell r="C2632">
            <v>0.41568290731883722</v>
          </cell>
          <cell r="D2632">
            <v>0.4767645956673448</v>
          </cell>
          <cell r="E2632">
            <v>0.24794579107526812</v>
          </cell>
          <cell r="F2632">
            <v>0.23483256518375129</v>
          </cell>
          <cell r="G2632">
            <v>0.25373070100817013</v>
          </cell>
        </row>
        <row r="2633">
          <cell r="A2633">
            <v>262.5</v>
          </cell>
          <cell r="B2633">
            <v>0.51608093572992964</v>
          </cell>
          <cell r="C2633">
            <v>0.41573482905524595</v>
          </cell>
          <cell r="D2633">
            <v>0.47677353677752282</v>
          </cell>
          <cell r="E2633">
            <v>0.24795924986094081</v>
          </cell>
          <cell r="F2633">
            <v>0.23484021949116141</v>
          </cell>
          <cell r="G2633">
            <v>0.25373495605134377</v>
          </cell>
        </row>
        <row r="2634">
          <cell r="A2634">
            <v>262.60000000000002</v>
          </cell>
          <cell r="B2634">
            <v>0.51581216270381669</v>
          </cell>
          <cell r="C2634">
            <v>0.41578672564795671</v>
          </cell>
          <cell r="D2634">
            <v>0.47678252957041861</v>
          </cell>
          <cell r="E2634">
            <v>0.2479727086466135</v>
          </cell>
          <cell r="F2634">
            <v>0.23484787379857153</v>
          </cell>
          <cell r="G2634">
            <v>0.2537392110945173</v>
          </cell>
        </row>
        <row r="2635">
          <cell r="A2635">
            <v>262.7</v>
          </cell>
          <cell r="B2635">
            <v>0.51554419615187319</v>
          </cell>
          <cell r="C2635">
            <v>0.41583862224066748</v>
          </cell>
          <cell r="D2635">
            <v>0.47679152236331451</v>
          </cell>
          <cell r="E2635">
            <v>0.24798616743228619</v>
          </cell>
          <cell r="F2635">
            <v>0.23485552810598165</v>
          </cell>
          <cell r="G2635">
            <v>0.25374348275895325</v>
          </cell>
        </row>
        <row r="2636">
          <cell r="A2636">
            <v>262.8</v>
          </cell>
          <cell r="B2636">
            <v>0.51527703607409914</v>
          </cell>
          <cell r="C2636">
            <v>0.41589051883337824</v>
          </cell>
          <cell r="D2636">
            <v>0.4768005151562103</v>
          </cell>
          <cell r="E2636">
            <v>0.24799960505634622</v>
          </cell>
          <cell r="F2636">
            <v>0.23486318241339177</v>
          </cell>
          <cell r="G2636">
            <v>0.25374773780212689</v>
          </cell>
        </row>
        <row r="2637">
          <cell r="A2637">
            <v>262.89999999999998</v>
          </cell>
          <cell r="B2637">
            <v>0.51501068247049486</v>
          </cell>
          <cell r="C2637">
            <v>0.41594241542608895</v>
          </cell>
          <cell r="D2637">
            <v>0.4768095079491062</v>
          </cell>
          <cell r="E2637">
            <v>0.2480130638420189</v>
          </cell>
          <cell r="F2637">
            <v>0.23487083672080189</v>
          </cell>
          <cell r="G2637">
            <v>0.25375199284530042</v>
          </cell>
        </row>
        <row r="2638">
          <cell r="A2638">
            <v>263</v>
          </cell>
          <cell r="B2638">
            <v>0.51474516635929712</v>
          </cell>
          <cell r="C2638">
            <v>0.41599431201879972</v>
          </cell>
          <cell r="D2638">
            <v>0.47681855242471977</v>
          </cell>
          <cell r="E2638">
            <v>0.24802650146607894</v>
          </cell>
          <cell r="F2638">
            <v>0.23487849102821201</v>
          </cell>
          <cell r="G2638">
            <v>0.25375626450973637</v>
          </cell>
        </row>
        <row r="2639">
          <cell r="A2639">
            <v>263.10000000000002</v>
          </cell>
          <cell r="B2639">
            <v>0.51448045672226905</v>
          </cell>
          <cell r="C2639">
            <v>0.41604618346781247</v>
          </cell>
          <cell r="D2639">
            <v>0.47682754521761567</v>
          </cell>
          <cell r="E2639">
            <v>0.24803996025175162</v>
          </cell>
          <cell r="F2639">
            <v>0.23488614533562213</v>
          </cell>
          <cell r="G2639">
            <v>0.25376051955290996</v>
          </cell>
        </row>
        <row r="2640">
          <cell r="A2640">
            <v>263.2</v>
          </cell>
          <cell r="B2640">
            <v>0.51421655355941054</v>
          </cell>
          <cell r="C2640">
            <v>0.41609805491682522</v>
          </cell>
          <cell r="D2640">
            <v>0.47683658969322934</v>
          </cell>
          <cell r="E2640">
            <v>0.24805339787581165</v>
          </cell>
          <cell r="F2640">
            <v>0.23489379964303225</v>
          </cell>
          <cell r="G2640">
            <v>0.25376479121734596</v>
          </cell>
        </row>
        <row r="2641">
          <cell r="A2641">
            <v>263.3</v>
          </cell>
          <cell r="B2641">
            <v>0.51395345687072147</v>
          </cell>
          <cell r="C2641">
            <v>0.41614995150953599</v>
          </cell>
          <cell r="D2641">
            <v>0.4768456341688429</v>
          </cell>
          <cell r="E2641">
            <v>0.24806683549987163</v>
          </cell>
          <cell r="F2641">
            <v>0.23490143939852715</v>
          </cell>
          <cell r="G2641">
            <v>0.25376906288178191</v>
          </cell>
        </row>
        <row r="2642">
          <cell r="A2642">
            <v>263.39999999999998</v>
          </cell>
          <cell r="B2642">
            <v>0.51369116665620185</v>
          </cell>
          <cell r="C2642">
            <v>0.41620179781485067</v>
          </cell>
          <cell r="D2642">
            <v>0.47685467864445658</v>
          </cell>
          <cell r="E2642">
            <v>0.24808027312393163</v>
          </cell>
          <cell r="F2642">
            <v>0.23490909370593727</v>
          </cell>
          <cell r="G2642">
            <v>0.25377333454621787</v>
          </cell>
        </row>
        <row r="2643">
          <cell r="A2643">
            <v>263.5</v>
          </cell>
          <cell r="B2643">
            <v>0.51342968291585189</v>
          </cell>
          <cell r="C2643">
            <v>0.41625366926386342</v>
          </cell>
          <cell r="D2643">
            <v>0.47686377480278802</v>
          </cell>
          <cell r="E2643">
            <v>0.24809371074799161</v>
          </cell>
          <cell r="F2643">
            <v>0.23491674801334739</v>
          </cell>
          <cell r="G2643">
            <v>0.25377760621065382</v>
          </cell>
        </row>
        <row r="2644">
          <cell r="A2644">
            <v>263.60000000000002</v>
          </cell>
          <cell r="B2644">
            <v>0.51316900564967138</v>
          </cell>
          <cell r="C2644">
            <v>0.41630554071287618</v>
          </cell>
          <cell r="D2644">
            <v>0.47687281927840164</v>
          </cell>
          <cell r="E2644">
            <v>0.24810712721043898</v>
          </cell>
          <cell r="F2644">
            <v>0.23492438776884228</v>
          </cell>
          <cell r="G2644">
            <v>0.25378187787508982</v>
          </cell>
        </row>
        <row r="2645">
          <cell r="A2645">
            <v>263.7</v>
          </cell>
          <cell r="B2645">
            <v>0.51290910383942323</v>
          </cell>
          <cell r="C2645">
            <v>0.41635738701819092</v>
          </cell>
          <cell r="D2645">
            <v>0.47688191543673303</v>
          </cell>
          <cell r="E2645">
            <v>0.24812056483449896</v>
          </cell>
          <cell r="F2645">
            <v>0.2349320420762524</v>
          </cell>
          <cell r="G2645">
            <v>0.25378614953952577</v>
          </cell>
        </row>
        <row r="2646">
          <cell r="A2646">
            <v>263.8</v>
          </cell>
          <cell r="B2646">
            <v>0.51265003952158184</v>
          </cell>
          <cell r="C2646">
            <v>0.4164092333235056</v>
          </cell>
          <cell r="D2646">
            <v>0.47689101159506447</v>
          </cell>
          <cell r="E2646">
            <v>0.24813400245855896</v>
          </cell>
          <cell r="F2646">
            <v>0.23493969638366252</v>
          </cell>
          <cell r="G2646">
            <v>0.25379042120396172</v>
          </cell>
        </row>
        <row r="2647">
          <cell r="A2647">
            <v>263.89999999999998</v>
          </cell>
          <cell r="B2647">
            <v>0.51239171964143537</v>
          </cell>
          <cell r="C2647">
            <v>0.41646107962882034</v>
          </cell>
          <cell r="D2647">
            <v>0.47690010775339592</v>
          </cell>
          <cell r="E2647">
            <v>0.24814741892100628</v>
          </cell>
          <cell r="F2647">
            <v>0.23494733613915741</v>
          </cell>
          <cell r="G2647">
            <v>0.25379469286839768</v>
          </cell>
        </row>
        <row r="2648">
          <cell r="A2648">
            <v>264</v>
          </cell>
          <cell r="B2648">
            <v>0.51213423725369578</v>
          </cell>
          <cell r="C2648">
            <v>0.41651292593413503</v>
          </cell>
          <cell r="D2648">
            <v>0.47690920391172731</v>
          </cell>
          <cell r="E2648">
            <v>0.24816083538345357</v>
          </cell>
          <cell r="F2648">
            <v>0.23495499044656754</v>
          </cell>
          <cell r="G2648">
            <v>0.2537989811540961</v>
          </cell>
        </row>
        <row r="2649">
          <cell r="A2649">
            <v>264.10000000000002</v>
          </cell>
          <cell r="B2649">
            <v>0.51187753032188832</v>
          </cell>
          <cell r="C2649">
            <v>0.41656477223944977</v>
          </cell>
          <cell r="D2649">
            <v>0.47691835175277653</v>
          </cell>
          <cell r="E2649">
            <v>0.2481742730075136</v>
          </cell>
          <cell r="F2649">
            <v>0.23496263020206243</v>
          </cell>
          <cell r="G2649">
            <v>0.25380325281853205</v>
          </cell>
        </row>
        <row r="2650">
          <cell r="A2650">
            <v>264.2</v>
          </cell>
          <cell r="B2650">
            <v>0.51162162986425042</v>
          </cell>
          <cell r="C2650">
            <v>0.41661659340106644</v>
          </cell>
          <cell r="D2650">
            <v>0.47692744791110797</v>
          </cell>
          <cell r="E2650">
            <v>0.24818768946996092</v>
          </cell>
          <cell r="F2650">
            <v>0.23497028450947255</v>
          </cell>
          <cell r="G2650">
            <v>0.25380754110423043</v>
          </cell>
        </row>
        <row r="2651">
          <cell r="A2651">
            <v>264.3</v>
          </cell>
          <cell r="B2651">
            <v>0.51136647384430756</v>
          </cell>
          <cell r="C2651">
            <v>0.41666843970638112</v>
          </cell>
          <cell r="D2651">
            <v>0.47693659575215719</v>
          </cell>
          <cell r="E2651">
            <v>0.24820110593240821</v>
          </cell>
          <cell r="F2651">
            <v>0.23497792426496744</v>
          </cell>
          <cell r="G2651">
            <v>0.25381181276866638</v>
          </cell>
        </row>
        <row r="2652">
          <cell r="A2652">
            <v>264.39999999999998</v>
          </cell>
          <cell r="B2652">
            <v>0.51111215531677134</v>
          </cell>
          <cell r="C2652">
            <v>0.41672026086799785</v>
          </cell>
          <cell r="D2652">
            <v>0.47694574359320641</v>
          </cell>
          <cell r="E2652">
            <v>0.24821452239485553</v>
          </cell>
          <cell r="F2652">
            <v>0.23498557857237756</v>
          </cell>
          <cell r="G2652">
            <v>0.2538161010543647</v>
          </cell>
        </row>
        <row r="2653">
          <cell r="A2653">
            <v>264.5</v>
          </cell>
          <cell r="B2653">
            <v>0.51085858122693018</v>
          </cell>
          <cell r="C2653">
            <v>0.41677208202961452</v>
          </cell>
          <cell r="D2653">
            <v>0.47695489143425562</v>
          </cell>
          <cell r="E2653">
            <v>0.24822791769569016</v>
          </cell>
          <cell r="F2653">
            <v>0.23499321832787246</v>
          </cell>
          <cell r="G2653">
            <v>0.25382038934006312</v>
          </cell>
        </row>
        <row r="2654">
          <cell r="A2654">
            <v>264.60000000000002</v>
          </cell>
          <cell r="B2654">
            <v>0.51060581361125845</v>
          </cell>
          <cell r="C2654">
            <v>0.41682390319123125</v>
          </cell>
          <cell r="D2654">
            <v>0.47696409095802267</v>
          </cell>
          <cell r="E2654">
            <v>0.24824133415813748</v>
          </cell>
          <cell r="F2654">
            <v>0.23500085808336735</v>
          </cell>
          <cell r="G2654">
            <v>0.2538246776257615</v>
          </cell>
        </row>
        <row r="2655">
          <cell r="A2655">
            <v>264.7</v>
          </cell>
          <cell r="B2655">
            <v>0.51035382145151909</v>
          </cell>
          <cell r="C2655">
            <v>0.41687569920914991</v>
          </cell>
          <cell r="D2655">
            <v>0.47697323879907189</v>
          </cell>
          <cell r="E2655">
            <v>0.24825475062058477</v>
          </cell>
          <cell r="F2655">
            <v>0.23500849783886224</v>
          </cell>
          <cell r="G2655">
            <v>0.25382896591145981</v>
          </cell>
        </row>
        <row r="2656">
          <cell r="A2656">
            <v>264.8</v>
          </cell>
          <cell r="B2656">
            <v>0.51010260474771185</v>
          </cell>
          <cell r="C2656">
            <v>0.41692752037076664</v>
          </cell>
          <cell r="D2656">
            <v>0.47698243832283888</v>
          </cell>
          <cell r="E2656">
            <v>0.24826814592141938</v>
          </cell>
          <cell r="F2656">
            <v>0.23501615214627236</v>
          </cell>
          <cell r="G2656">
            <v>0.25383325419715819</v>
          </cell>
        </row>
        <row r="2657">
          <cell r="A2657">
            <v>264.89999999999998</v>
          </cell>
          <cell r="B2657">
            <v>0.50985216349983686</v>
          </cell>
          <cell r="C2657">
            <v>0.41697931638868529</v>
          </cell>
          <cell r="D2657">
            <v>0.47699163784660592</v>
          </cell>
          <cell r="E2657">
            <v>0.24828156238386667</v>
          </cell>
          <cell r="F2657">
            <v>0.23502379190176725</v>
          </cell>
          <cell r="G2657">
            <v>0.25383754248285656</v>
          </cell>
        </row>
        <row r="2658">
          <cell r="A2658">
            <v>265</v>
          </cell>
          <cell r="B2658">
            <v>0.50960249770789423</v>
          </cell>
          <cell r="C2658">
            <v>0.41703111240660401</v>
          </cell>
          <cell r="D2658">
            <v>0.47700083737037291</v>
          </cell>
          <cell r="E2658">
            <v>0.24829495768470133</v>
          </cell>
          <cell r="F2658">
            <v>0.23503143165726215</v>
          </cell>
          <cell r="G2658">
            <v>0.2538418473898173</v>
          </cell>
        </row>
        <row r="2659">
          <cell r="A2659">
            <v>265.10000000000002</v>
          </cell>
          <cell r="B2659">
            <v>0.50935363839012104</v>
          </cell>
          <cell r="C2659">
            <v>0.41708290842452267</v>
          </cell>
          <cell r="D2659">
            <v>0.4770100368941399</v>
          </cell>
          <cell r="E2659">
            <v>0.24830835298553597</v>
          </cell>
          <cell r="F2659">
            <v>0.23503907141275704</v>
          </cell>
          <cell r="G2659">
            <v>0.25384613567551567</v>
          </cell>
        </row>
        <row r="2660">
          <cell r="A2660">
            <v>265.2</v>
          </cell>
          <cell r="B2660">
            <v>0.50910549249180548</v>
          </cell>
          <cell r="C2660">
            <v>0.41713470444244133</v>
          </cell>
          <cell r="D2660">
            <v>0.47701928810062472</v>
          </cell>
          <cell r="E2660">
            <v>0.24832174828637055</v>
          </cell>
          <cell r="F2660">
            <v>0.23504671116825193</v>
          </cell>
          <cell r="G2660">
            <v>0.25385044058247647</v>
          </cell>
        </row>
        <row r="2661">
          <cell r="A2661">
            <v>265.3</v>
          </cell>
          <cell r="B2661">
            <v>0.50885815306765947</v>
          </cell>
          <cell r="C2661">
            <v>0.41718647531666203</v>
          </cell>
          <cell r="D2661">
            <v>0.47702853930710953</v>
          </cell>
          <cell r="E2661">
            <v>0.24833514358720521</v>
          </cell>
          <cell r="F2661">
            <v>0.23505435092374682</v>
          </cell>
          <cell r="G2661">
            <v>0.25385472886817484</v>
          </cell>
        </row>
        <row r="2662">
          <cell r="A2662">
            <v>265.39999999999998</v>
          </cell>
          <cell r="B2662">
            <v>0.5086115890994457</v>
          </cell>
          <cell r="C2662">
            <v>0.41723827133458069</v>
          </cell>
          <cell r="D2662">
            <v>0.47703773883087658</v>
          </cell>
          <cell r="E2662">
            <v>0.24834853888803979</v>
          </cell>
          <cell r="F2662">
            <v>0.23506199067924172</v>
          </cell>
          <cell r="G2662">
            <v>0.25385903377513558</v>
          </cell>
        </row>
        <row r="2663">
          <cell r="A2663">
            <v>265.5</v>
          </cell>
          <cell r="B2663">
            <v>0.50836576956892687</v>
          </cell>
          <cell r="C2663">
            <v>0.41729004220880134</v>
          </cell>
          <cell r="D2663">
            <v>0.47704699003736134</v>
          </cell>
          <cell r="E2663">
            <v>0.24836193418887442</v>
          </cell>
          <cell r="F2663">
            <v>0.23506963043473661</v>
          </cell>
          <cell r="G2663">
            <v>0.25386333868209632</v>
          </cell>
        </row>
        <row r="2664">
          <cell r="A2664">
            <v>265.60000000000002</v>
          </cell>
          <cell r="B2664">
            <v>0.50812072549434029</v>
          </cell>
          <cell r="C2664">
            <v>0.41734181308302204</v>
          </cell>
          <cell r="D2664">
            <v>0.47705629292656393</v>
          </cell>
          <cell r="E2664">
            <v>0.24837530832809634</v>
          </cell>
          <cell r="F2664">
            <v>0.2350772701902315</v>
          </cell>
          <cell r="G2664">
            <v>0.25386762696779469</v>
          </cell>
        </row>
        <row r="2665">
          <cell r="A2665">
            <v>265.7</v>
          </cell>
          <cell r="B2665">
            <v>0.50787642585744863</v>
          </cell>
          <cell r="C2665">
            <v>0.41739358395724263</v>
          </cell>
          <cell r="D2665">
            <v>0.47706554413304875</v>
          </cell>
          <cell r="E2665">
            <v>0.24838870362893101</v>
          </cell>
          <cell r="F2665">
            <v>0.23508490994572639</v>
          </cell>
          <cell r="G2665">
            <v>0.25387193187475543</v>
          </cell>
        </row>
        <row r="2666">
          <cell r="A2666">
            <v>265.8</v>
          </cell>
          <cell r="B2666">
            <v>0.50763290167648922</v>
          </cell>
          <cell r="C2666">
            <v>0.41744532968776532</v>
          </cell>
          <cell r="D2666">
            <v>0.47707479533953356</v>
          </cell>
          <cell r="E2666">
            <v>0.24840207776815293</v>
          </cell>
          <cell r="F2666">
            <v>0.23509254970122129</v>
          </cell>
          <cell r="G2666">
            <v>0.25387623678171622</v>
          </cell>
        </row>
        <row r="2667">
          <cell r="A2667">
            <v>265.89999999999998</v>
          </cell>
          <cell r="B2667">
            <v>0.50739012193322486</v>
          </cell>
          <cell r="C2667">
            <v>0.41749710056198597</v>
          </cell>
          <cell r="D2667">
            <v>0.47708409822873615</v>
          </cell>
          <cell r="E2667">
            <v>0.24841545190737485</v>
          </cell>
          <cell r="F2667">
            <v>0.23510018945671618</v>
          </cell>
          <cell r="G2667">
            <v>0.25388055830993939</v>
          </cell>
        </row>
        <row r="2668">
          <cell r="A2668">
            <v>266</v>
          </cell>
          <cell r="B2668">
            <v>0.50714811764589263</v>
          </cell>
          <cell r="C2668">
            <v>0.4175488462925086</v>
          </cell>
          <cell r="D2668">
            <v>0.4770934011179388</v>
          </cell>
          <cell r="E2668">
            <v>0.24842884720820943</v>
          </cell>
          <cell r="F2668">
            <v>0.23510782921221107</v>
          </cell>
          <cell r="G2668">
            <v>0.25388486321690013</v>
          </cell>
        </row>
        <row r="2669">
          <cell r="A2669">
            <v>266.10000000000002</v>
          </cell>
          <cell r="B2669">
            <v>0.50690685779625533</v>
          </cell>
          <cell r="C2669">
            <v>0.41760059202303124</v>
          </cell>
          <cell r="D2669">
            <v>0.47710270400714133</v>
          </cell>
          <cell r="E2669">
            <v>0.24844222134743135</v>
          </cell>
          <cell r="F2669">
            <v>0.23511546896770597</v>
          </cell>
          <cell r="G2669">
            <v>0.25388916812386092</v>
          </cell>
        </row>
        <row r="2670">
          <cell r="A2670">
            <v>266.2</v>
          </cell>
          <cell r="B2670">
            <v>0.50666637340255027</v>
          </cell>
          <cell r="C2670">
            <v>0.41765233775355387</v>
          </cell>
          <cell r="D2670">
            <v>0.47711200689634392</v>
          </cell>
          <cell r="E2670">
            <v>0.24845559548665327</v>
          </cell>
          <cell r="F2670">
            <v>0.23512309417128563</v>
          </cell>
          <cell r="G2670">
            <v>0.25389347303082171</v>
          </cell>
        </row>
        <row r="2671">
          <cell r="A2671">
            <v>266.3</v>
          </cell>
          <cell r="B2671">
            <v>0.50642660242830295</v>
          </cell>
          <cell r="C2671">
            <v>0.41770408348407656</v>
          </cell>
          <cell r="D2671">
            <v>0.47712136146826434</v>
          </cell>
          <cell r="E2671">
            <v>0.2484689696258752</v>
          </cell>
          <cell r="F2671">
            <v>0.23513073392678052</v>
          </cell>
          <cell r="G2671">
            <v>0.25389779455904482</v>
          </cell>
        </row>
        <row r="2672">
          <cell r="A2672">
            <v>266.39999999999998</v>
          </cell>
          <cell r="B2672">
            <v>0.50618760690998776</v>
          </cell>
          <cell r="C2672">
            <v>0.41775580407090118</v>
          </cell>
          <cell r="D2672">
            <v>0.47713066435746693</v>
          </cell>
          <cell r="E2672">
            <v>0.24848234376509712</v>
          </cell>
          <cell r="F2672">
            <v>0.23513837368227541</v>
          </cell>
          <cell r="G2672">
            <v>0.25390211608726798</v>
          </cell>
        </row>
        <row r="2673">
          <cell r="A2673">
            <v>266.5</v>
          </cell>
          <cell r="B2673">
            <v>0.50594935582936762</v>
          </cell>
          <cell r="C2673">
            <v>0.41780754980142382</v>
          </cell>
          <cell r="D2673">
            <v>0.47714001892938734</v>
          </cell>
          <cell r="E2673">
            <v>0.24849569674270638</v>
          </cell>
          <cell r="F2673">
            <v>0.23514599888585508</v>
          </cell>
          <cell r="G2673">
            <v>0.25390642099422878</v>
          </cell>
        </row>
        <row r="2674">
          <cell r="A2674">
            <v>266.60000000000002</v>
          </cell>
          <cell r="B2674">
            <v>0.5057118491864423</v>
          </cell>
          <cell r="C2674">
            <v>0.41785927038824844</v>
          </cell>
          <cell r="D2674">
            <v>0.47714937350130771</v>
          </cell>
          <cell r="E2674">
            <v>0.24850907088192831</v>
          </cell>
          <cell r="F2674">
            <v>0.23515363864134997</v>
          </cell>
          <cell r="G2674">
            <v>0.25391074252245194</v>
          </cell>
        </row>
        <row r="2675">
          <cell r="A2675">
            <v>266.7</v>
          </cell>
          <cell r="B2675">
            <v>0.50547505596297471</v>
          </cell>
          <cell r="C2675">
            <v>0.41791099097507306</v>
          </cell>
          <cell r="D2675">
            <v>0.47715872807322812</v>
          </cell>
          <cell r="E2675">
            <v>0.24852242385953752</v>
          </cell>
          <cell r="F2675">
            <v>0.23516127839684486</v>
          </cell>
          <cell r="G2675">
            <v>0.2539150640506751</v>
          </cell>
        </row>
        <row r="2676">
          <cell r="A2676">
            <v>266.8</v>
          </cell>
          <cell r="B2676">
            <v>0.50523903819543936</v>
          </cell>
          <cell r="C2676">
            <v>0.41796271156189768</v>
          </cell>
          <cell r="D2676">
            <v>0.47716808264514848</v>
          </cell>
          <cell r="E2676">
            <v>0.24853579799875944</v>
          </cell>
          <cell r="F2676">
            <v>0.23516890360042453</v>
          </cell>
          <cell r="G2676">
            <v>0.2539193855788982</v>
          </cell>
        </row>
        <row r="2677">
          <cell r="A2677">
            <v>266.89999999999998</v>
          </cell>
          <cell r="B2677">
            <v>0.50500376486559884</v>
          </cell>
          <cell r="C2677">
            <v>0.41801440700502429</v>
          </cell>
          <cell r="D2677">
            <v>0.47717748889978667</v>
          </cell>
          <cell r="E2677">
            <v>0.2485491509763687</v>
          </cell>
          <cell r="F2677">
            <v>0.23517654335591942</v>
          </cell>
          <cell r="G2677">
            <v>0.25392370710712137</v>
          </cell>
        </row>
        <row r="2678">
          <cell r="A2678">
            <v>267</v>
          </cell>
          <cell r="B2678">
            <v>0.50476920495521616</v>
          </cell>
          <cell r="C2678">
            <v>0.41806612759184891</v>
          </cell>
          <cell r="D2678">
            <v>0.47718689515442486</v>
          </cell>
          <cell r="E2678">
            <v>0.24856250395397791</v>
          </cell>
          <cell r="F2678">
            <v>0.23518416855949908</v>
          </cell>
          <cell r="G2678">
            <v>0.25392802863534453</v>
          </cell>
        </row>
        <row r="2679">
          <cell r="A2679">
            <v>267.10000000000002</v>
          </cell>
          <cell r="B2679">
            <v>0.50453542050076572</v>
          </cell>
          <cell r="C2679">
            <v>0.41811782303497547</v>
          </cell>
          <cell r="D2679">
            <v>0.47719624972634522</v>
          </cell>
          <cell r="E2679">
            <v>0.24857585693158718</v>
          </cell>
          <cell r="F2679">
            <v>0.23519180831499398</v>
          </cell>
          <cell r="G2679">
            <v>0.25393235016356769</v>
          </cell>
        </row>
        <row r="2680">
          <cell r="A2680">
            <v>267.2</v>
          </cell>
          <cell r="B2680">
            <v>0.50430231844753548</v>
          </cell>
          <cell r="C2680">
            <v>0.41816951847810213</v>
          </cell>
          <cell r="D2680">
            <v>0.47720565598098341</v>
          </cell>
          <cell r="E2680">
            <v>0.24858920990919636</v>
          </cell>
          <cell r="F2680">
            <v>0.23519943351857364</v>
          </cell>
          <cell r="G2680">
            <v>0.25393667169179085</v>
          </cell>
        </row>
        <row r="2681">
          <cell r="A2681">
            <v>267.3</v>
          </cell>
          <cell r="B2681">
            <v>0.5040699918502376</v>
          </cell>
          <cell r="C2681">
            <v>0.41822121392122868</v>
          </cell>
          <cell r="D2681">
            <v>0.47721511391833943</v>
          </cell>
          <cell r="E2681">
            <v>0.24860256288680563</v>
          </cell>
          <cell r="F2681">
            <v>0.23520705872215331</v>
          </cell>
          <cell r="G2681">
            <v>0.25394100984127643</v>
          </cell>
        </row>
        <row r="2682">
          <cell r="A2682">
            <v>267.39999999999998</v>
          </cell>
          <cell r="B2682">
            <v>0.50383837867239734</v>
          </cell>
          <cell r="C2682">
            <v>0.41827290936435535</v>
          </cell>
          <cell r="D2682">
            <v>0.47722452017297756</v>
          </cell>
          <cell r="E2682">
            <v>0.24861591586441484</v>
          </cell>
          <cell r="F2682">
            <v>0.2352146984776482</v>
          </cell>
          <cell r="G2682">
            <v>0.25394533136949959</v>
          </cell>
        </row>
        <row r="2683">
          <cell r="A2683">
            <v>267.5</v>
          </cell>
          <cell r="B2683">
            <v>0.50360750993225201</v>
          </cell>
          <cell r="C2683">
            <v>0.41832457966378389</v>
          </cell>
          <cell r="D2683">
            <v>0.47723392642761575</v>
          </cell>
          <cell r="E2683">
            <v>0.2486292688420241</v>
          </cell>
          <cell r="F2683">
            <v>0.23522232368122786</v>
          </cell>
          <cell r="G2683">
            <v>0.25394966951898512</v>
          </cell>
        </row>
        <row r="2684">
          <cell r="A2684">
            <v>267.60000000000002</v>
          </cell>
          <cell r="B2684">
            <v>0.5033773546115643</v>
          </cell>
          <cell r="C2684">
            <v>0.4183762751069105</v>
          </cell>
          <cell r="D2684">
            <v>0.47724338436497171</v>
          </cell>
          <cell r="E2684">
            <v>0.24864260065802066</v>
          </cell>
          <cell r="F2684">
            <v>0.23522994888480753</v>
          </cell>
          <cell r="G2684">
            <v>0.25395399104720828</v>
          </cell>
        </row>
        <row r="2685">
          <cell r="A2685">
            <v>267.7</v>
          </cell>
          <cell r="B2685">
            <v>0.50314791271033443</v>
          </cell>
          <cell r="C2685">
            <v>0.41842794540633904</v>
          </cell>
          <cell r="D2685">
            <v>0.47725284230232773</v>
          </cell>
          <cell r="E2685">
            <v>0.24865595363562984</v>
          </cell>
          <cell r="F2685">
            <v>0.23523757408838719</v>
          </cell>
          <cell r="G2685">
            <v>0.25395832919669387</v>
          </cell>
        </row>
        <row r="2686">
          <cell r="A2686">
            <v>267.8</v>
          </cell>
          <cell r="B2686">
            <v>0.50291921524679939</v>
          </cell>
          <cell r="C2686">
            <v>0.41847961570576764</v>
          </cell>
          <cell r="D2686">
            <v>0.47726230023968363</v>
          </cell>
          <cell r="E2686">
            <v>0.24866928545162639</v>
          </cell>
          <cell r="F2686">
            <v>0.23524521384388208</v>
          </cell>
          <cell r="G2686">
            <v>0.25396266734617939</v>
          </cell>
        </row>
        <row r="2687">
          <cell r="A2687">
            <v>267.89999999999998</v>
          </cell>
          <cell r="B2687">
            <v>0.50269123120272186</v>
          </cell>
          <cell r="C2687">
            <v>0.41853128600519629</v>
          </cell>
          <cell r="D2687">
            <v>0.47727175817703965</v>
          </cell>
          <cell r="E2687">
            <v>0.24868261726762295</v>
          </cell>
          <cell r="F2687">
            <v>0.23525283904746175</v>
          </cell>
          <cell r="G2687">
            <v>0.25396700549566498</v>
          </cell>
        </row>
        <row r="2688">
          <cell r="A2688">
            <v>268</v>
          </cell>
          <cell r="B2688">
            <v>0.50246396057810216</v>
          </cell>
          <cell r="C2688">
            <v>0.41858293116092682</v>
          </cell>
          <cell r="D2688">
            <v>0.47728121611439561</v>
          </cell>
          <cell r="E2688">
            <v>0.24869597024523218</v>
          </cell>
          <cell r="F2688">
            <v>0.23526046425104141</v>
          </cell>
          <cell r="G2688">
            <v>0.2539713436451505</v>
          </cell>
        </row>
        <row r="2689">
          <cell r="A2689">
            <v>268.10000000000002</v>
          </cell>
          <cell r="B2689">
            <v>0.50223743439117741</v>
          </cell>
          <cell r="C2689">
            <v>0.41863460146035542</v>
          </cell>
          <cell r="D2689">
            <v>0.4772907257344694</v>
          </cell>
          <cell r="E2689">
            <v>0.24870930206122874</v>
          </cell>
          <cell r="F2689">
            <v>0.23526808945462108</v>
          </cell>
          <cell r="G2689">
            <v>0.25397568179463609</v>
          </cell>
        </row>
        <row r="2690">
          <cell r="A2690">
            <v>268.2</v>
          </cell>
          <cell r="B2690">
            <v>0.50201162162371016</v>
          </cell>
          <cell r="C2690">
            <v>0.418686246616086</v>
          </cell>
          <cell r="D2690">
            <v>0.47730023535454313</v>
          </cell>
          <cell r="E2690">
            <v>0.24872263387722529</v>
          </cell>
          <cell r="F2690">
            <v>0.23527571465820074</v>
          </cell>
          <cell r="G2690">
            <v>0.25398001994412162</v>
          </cell>
        </row>
        <row r="2691">
          <cell r="A2691">
            <v>268.3</v>
          </cell>
          <cell r="B2691">
            <v>0.50178649125746344</v>
          </cell>
          <cell r="C2691">
            <v>0.41873789177181658</v>
          </cell>
          <cell r="D2691">
            <v>0.47730974497461692</v>
          </cell>
          <cell r="E2691">
            <v>0.2487359445316091</v>
          </cell>
          <cell r="F2691">
            <v>0.23528333986178041</v>
          </cell>
          <cell r="G2691">
            <v>0.25398437471486957</v>
          </cell>
        </row>
        <row r="2692">
          <cell r="A2692">
            <v>268.39999999999998</v>
          </cell>
          <cell r="B2692">
            <v>0.50156210532891166</v>
          </cell>
          <cell r="C2692">
            <v>0.41878953692754711</v>
          </cell>
          <cell r="D2692">
            <v>0.47731925459469066</v>
          </cell>
          <cell r="E2692">
            <v>0.24874927634760566</v>
          </cell>
          <cell r="F2692">
            <v>0.23529096506536007</v>
          </cell>
          <cell r="G2692">
            <v>0.25398871286435515</v>
          </cell>
        </row>
        <row r="2693">
          <cell r="A2693">
            <v>268.5</v>
          </cell>
          <cell r="B2693">
            <v>0.50133843281981749</v>
          </cell>
          <cell r="C2693">
            <v>0.4188411820832777</v>
          </cell>
          <cell r="D2693">
            <v>0.47732876421476444</v>
          </cell>
          <cell r="E2693">
            <v>0.24876260816360218</v>
          </cell>
          <cell r="F2693">
            <v>0.23529859026893973</v>
          </cell>
          <cell r="G2693">
            <v>0.25399305101384068</v>
          </cell>
        </row>
        <row r="2694">
          <cell r="A2694">
            <v>268.60000000000002</v>
          </cell>
          <cell r="B2694">
            <v>0.50111544271194375</v>
          </cell>
          <cell r="C2694">
            <v>0.41889280209531021</v>
          </cell>
          <cell r="D2694">
            <v>0.47733827383483823</v>
          </cell>
          <cell r="E2694">
            <v>0.24877591881798608</v>
          </cell>
          <cell r="F2694">
            <v>0.2353062154725194</v>
          </cell>
          <cell r="G2694">
            <v>0.25399740578458868</v>
          </cell>
        </row>
        <row r="2695">
          <cell r="A2695">
            <v>268.7</v>
          </cell>
          <cell r="B2695">
            <v>0.50089316602352763</v>
          </cell>
          <cell r="C2695">
            <v>0.41894442210734278</v>
          </cell>
          <cell r="D2695">
            <v>0.47734783513762979</v>
          </cell>
          <cell r="E2695">
            <v>0.24878925063398261</v>
          </cell>
          <cell r="F2695">
            <v>0.23531382612418383</v>
          </cell>
          <cell r="G2695">
            <v>0.25400176055533658</v>
          </cell>
        </row>
        <row r="2696">
          <cell r="A2696">
            <v>268.8</v>
          </cell>
          <cell r="B2696">
            <v>0.50067160275456912</v>
          </cell>
          <cell r="C2696">
            <v>0.41899606726307337</v>
          </cell>
          <cell r="D2696">
            <v>0.47735734475770353</v>
          </cell>
          <cell r="E2696">
            <v>0.24880256128836642</v>
          </cell>
          <cell r="F2696">
            <v>0.2353214513277635</v>
          </cell>
          <cell r="G2696">
            <v>0.2540060987048221</v>
          </cell>
        </row>
        <row r="2697">
          <cell r="A2697">
            <v>268.89999999999998</v>
          </cell>
          <cell r="B2697">
            <v>0.50045075290506835</v>
          </cell>
          <cell r="C2697">
            <v>0.41904768727510588</v>
          </cell>
          <cell r="D2697">
            <v>0.47736690606049509</v>
          </cell>
          <cell r="E2697">
            <v>0.24881587194275026</v>
          </cell>
          <cell r="F2697">
            <v>0.23532907653134316</v>
          </cell>
          <cell r="G2697">
            <v>0.25401045347557005</v>
          </cell>
        </row>
        <row r="2698">
          <cell r="A2698">
            <v>269</v>
          </cell>
          <cell r="B2698">
            <v>0.5002306164750252</v>
          </cell>
          <cell r="C2698">
            <v>0.41909928214344044</v>
          </cell>
          <cell r="D2698">
            <v>0.47737646736328665</v>
          </cell>
          <cell r="E2698">
            <v>0.24882918259713413</v>
          </cell>
          <cell r="F2698">
            <v>0.23533670173492283</v>
          </cell>
          <cell r="G2698">
            <v>0.25401480824631806</v>
          </cell>
        </row>
        <row r="2699">
          <cell r="A2699">
            <v>269.10000000000002</v>
          </cell>
          <cell r="B2699">
            <v>0.50001116244620225</v>
          </cell>
          <cell r="C2699">
            <v>0.41915090215547296</v>
          </cell>
          <cell r="D2699">
            <v>0.47738608034879598</v>
          </cell>
          <cell r="E2699">
            <v>0.24884251441313068</v>
          </cell>
          <cell r="F2699">
            <v>0.23534431238658726</v>
          </cell>
          <cell r="G2699">
            <v>0.25401916301706601</v>
          </cell>
        </row>
        <row r="2700">
          <cell r="A2700">
            <v>269.2</v>
          </cell>
          <cell r="B2700">
            <v>0.49979239081859989</v>
          </cell>
          <cell r="C2700">
            <v>0.41920249702380752</v>
          </cell>
          <cell r="D2700">
            <v>0.47739564165158754</v>
          </cell>
          <cell r="E2700">
            <v>0.24885580390590184</v>
          </cell>
          <cell r="F2700">
            <v>0.23535193759016693</v>
          </cell>
          <cell r="G2700">
            <v>0.25402351778781396</v>
          </cell>
        </row>
        <row r="2701">
          <cell r="A2701">
            <v>269.3</v>
          </cell>
          <cell r="B2701">
            <v>0.49957433261045514</v>
          </cell>
          <cell r="C2701">
            <v>0.41925411703584003</v>
          </cell>
          <cell r="D2701">
            <v>0.47740525463709693</v>
          </cell>
          <cell r="E2701">
            <v>0.24886911456028565</v>
          </cell>
          <cell r="F2701">
            <v>0.23535956279374659</v>
          </cell>
          <cell r="G2701">
            <v>0.25402787255856191</v>
          </cell>
        </row>
        <row r="2702">
          <cell r="A2702">
            <v>269.39999999999998</v>
          </cell>
          <cell r="B2702">
            <v>0.49935698782176802</v>
          </cell>
          <cell r="C2702">
            <v>0.41930571190417459</v>
          </cell>
          <cell r="D2702">
            <v>0.47741481593988849</v>
          </cell>
          <cell r="E2702">
            <v>0.24888242521466955</v>
          </cell>
          <cell r="F2702">
            <v>0.23536717344541103</v>
          </cell>
          <cell r="G2702">
            <v>0.25403224395057228</v>
          </cell>
        </row>
        <row r="2703">
          <cell r="A2703">
            <v>269.5</v>
          </cell>
          <cell r="B2703">
            <v>0.49914032543430126</v>
          </cell>
          <cell r="C2703">
            <v>0.4193573067725091</v>
          </cell>
          <cell r="D2703">
            <v>0.47742442892539783</v>
          </cell>
          <cell r="E2703">
            <v>0.24889573586905336</v>
          </cell>
          <cell r="F2703">
            <v>0.23537479864899069</v>
          </cell>
          <cell r="G2703">
            <v>0.25403659872132023</v>
          </cell>
        </row>
        <row r="2704">
          <cell r="A2704">
            <v>269.60000000000002</v>
          </cell>
          <cell r="B2704">
            <v>0.49892434544805492</v>
          </cell>
          <cell r="C2704">
            <v>0.41940887649714559</v>
          </cell>
          <cell r="D2704">
            <v>0.47743404191090716</v>
          </cell>
          <cell r="E2704">
            <v>0.24890902536182452</v>
          </cell>
          <cell r="F2704">
            <v>0.23538240930065513</v>
          </cell>
          <cell r="G2704">
            <v>0.25404095349206818</v>
          </cell>
        </row>
        <row r="2705">
          <cell r="A2705">
            <v>269.7</v>
          </cell>
          <cell r="B2705">
            <v>0.49870907888126614</v>
          </cell>
          <cell r="C2705">
            <v>0.41946047136548015</v>
          </cell>
          <cell r="D2705">
            <v>0.47744370657913432</v>
          </cell>
          <cell r="E2705">
            <v>0.24892233601620833</v>
          </cell>
          <cell r="F2705">
            <v>0.23539003450423479</v>
          </cell>
          <cell r="G2705">
            <v>0.25404532488407849</v>
          </cell>
        </row>
        <row r="2706">
          <cell r="A2706">
            <v>269.8</v>
          </cell>
          <cell r="B2706">
            <v>0.49849446369746048</v>
          </cell>
          <cell r="C2706">
            <v>0.41951204109011664</v>
          </cell>
          <cell r="D2706">
            <v>0.47745331956464365</v>
          </cell>
          <cell r="E2706">
            <v>0.24893562550897952</v>
          </cell>
          <cell r="F2706">
            <v>0.23539764515589923</v>
          </cell>
          <cell r="G2706">
            <v>0.25404969627608887</v>
          </cell>
        </row>
        <row r="2707">
          <cell r="A2707">
            <v>269.89999999999998</v>
          </cell>
          <cell r="B2707">
            <v>0.49828056193311249</v>
          </cell>
          <cell r="C2707">
            <v>0.41956361081475319</v>
          </cell>
          <cell r="D2707">
            <v>0.47746293255015299</v>
          </cell>
          <cell r="E2707">
            <v>0.24894891500175068</v>
          </cell>
          <cell r="F2707">
            <v>0.23540525580756366</v>
          </cell>
          <cell r="G2707">
            <v>0.25405405104683682</v>
          </cell>
        </row>
        <row r="2708">
          <cell r="A2708">
            <v>270</v>
          </cell>
          <cell r="B2708">
            <v>0.49806734256998492</v>
          </cell>
          <cell r="C2708">
            <v>0.41961518053938968</v>
          </cell>
          <cell r="D2708">
            <v>0.47747259721838009</v>
          </cell>
          <cell r="E2708">
            <v>0.24896220449452183</v>
          </cell>
          <cell r="F2708">
            <v>0.23541288101114333</v>
          </cell>
          <cell r="G2708">
            <v>0.25405842243884719</v>
          </cell>
        </row>
        <row r="2709">
          <cell r="A2709">
            <v>270.10000000000002</v>
          </cell>
          <cell r="B2709">
            <v>0.4978548056080776</v>
          </cell>
          <cell r="C2709">
            <v>0.41966675026402617</v>
          </cell>
          <cell r="D2709">
            <v>0.47748226188660731</v>
          </cell>
          <cell r="E2709">
            <v>0.24897549398729299</v>
          </cell>
          <cell r="F2709">
            <v>0.23542049166280776</v>
          </cell>
          <cell r="G2709">
            <v>0.2540627938308575</v>
          </cell>
        </row>
        <row r="2710">
          <cell r="A2710">
            <v>270.2</v>
          </cell>
          <cell r="B2710">
            <v>0.49764295104739076</v>
          </cell>
          <cell r="C2710">
            <v>0.41971829484496465</v>
          </cell>
          <cell r="D2710">
            <v>0.47749192655483441</v>
          </cell>
          <cell r="E2710">
            <v>0.24898878348006415</v>
          </cell>
          <cell r="F2710">
            <v>0.2354281023144722</v>
          </cell>
          <cell r="G2710">
            <v>0.25406716522286787</v>
          </cell>
        </row>
        <row r="2711">
          <cell r="A2711">
            <v>270.3</v>
          </cell>
          <cell r="B2711">
            <v>0.49743177888792423</v>
          </cell>
          <cell r="C2711">
            <v>0.41976986456960119</v>
          </cell>
          <cell r="D2711">
            <v>0.47750159122306157</v>
          </cell>
          <cell r="E2711">
            <v>0.2490020729728353</v>
          </cell>
          <cell r="F2711">
            <v>0.23543572751805186</v>
          </cell>
          <cell r="G2711">
            <v>0.25407153661487819</v>
          </cell>
        </row>
        <row r="2712">
          <cell r="A2712">
            <v>270.39999999999998</v>
          </cell>
          <cell r="B2712">
            <v>0.49722128912967806</v>
          </cell>
          <cell r="C2712">
            <v>0.41982140915053967</v>
          </cell>
          <cell r="D2712">
            <v>0.4775113075740065</v>
          </cell>
          <cell r="E2712">
            <v>0.24901536246560646</v>
          </cell>
          <cell r="F2712">
            <v>0.2354433381697163</v>
          </cell>
          <cell r="G2712">
            <v>0.25407590800688856</v>
          </cell>
        </row>
        <row r="2713">
          <cell r="A2713">
            <v>270.5</v>
          </cell>
          <cell r="B2713">
            <v>0.497011450754415</v>
          </cell>
          <cell r="C2713">
            <v>0.4198729537314782</v>
          </cell>
          <cell r="D2713">
            <v>0.47752097224223367</v>
          </cell>
          <cell r="E2713">
            <v>0.2490286307967649</v>
          </cell>
          <cell r="F2713">
            <v>0.23545094882138073</v>
          </cell>
          <cell r="G2713">
            <v>0.25408027939889888</v>
          </cell>
        </row>
        <row r="2714">
          <cell r="A2714">
            <v>270.60000000000002</v>
          </cell>
          <cell r="B2714">
            <v>0.49680232579860961</v>
          </cell>
          <cell r="C2714">
            <v>0.41992449831241668</v>
          </cell>
          <cell r="D2714">
            <v>0.47753068859317854</v>
          </cell>
          <cell r="E2714">
            <v>0.24904192028953606</v>
          </cell>
          <cell r="F2714">
            <v>0.23545855947304517</v>
          </cell>
          <cell r="G2714">
            <v>0.25408466741217167</v>
          </cell>
        </row>
        <row r="2715">
          <cell r="A2715">
            <v>270.7</v>
          </cell>
          <cell r="B2715">
            <v>0.49659385222578728</v>
          </cell>
          <cell r="C2715">
            <v>0.41997601774965715</v>
          </cell>
          <cell r="D2715">
            <v>0.47754040494412353</v>
          </cell>
          <cell r="E2715">
            <v>0.24905518862069451</v>
          </cell>
          <cell r="F2715">
            <v>0.23546617012470961</v>
          </cell>
          <cell r="G2715">
            <v>0.25408903880418204</v>
          </cell>
        </row>
        <row r="2716">
          <cell r="A2716">
            <v>270.8</v>
          </cell>
          <cell r="B2716">
            <v>0.49638606105418526</v>
          </cell>
          <cell r="C2716">
            <v>0.42002756233059563</v>
          </cell>
          <cell r="D2716">
            <v>0.47755012129506841</v>
          </cell>
          <cell r="E2716">
            <v>0.24906845695185301</v>
          </cell>
          <cell r="F2716">
            <v>0.23547378077637404</v>
          </cell>
          <cell r="G2716">
            <v>0.25409342681745473</v>
          </cell>
        </row>
        <row r="2717">
          <cell r="A2717">
            <v>270.89999999999998</v>
          </cell>
          <cell r="B2717">
            <v>0.49617892126556645</v>
          </cell>
          <cell r="C2717">
            <v>0.42007908176783609</v>
          </cell>
          <cell r="D2717">
            <v>0.4775598376460134</v>
          </cell>
          <cell r="E2717">
            <v>0.24908174644462416</v>
          </cell>
          <cell r="F2717">
            <v>0.23548139142803848</v>
          </cell>
          <cell r="G2717">
            <v>0.2540977982094651</v>
          </cell>
        </row>
        <row r="2718">
          <cell r="A2718">
            <v>271</v>
          </cell>
          <cell r="B2718">
            <v>0.4959724638781679</v>
          </cell>
          <cell r="C2718">
            <v>0.42013060120507656</v>
          </cell>
          <cell r="D2718">
            <v>0.47756955399695827</v>
          </cell>
          <cell r="E2718">
            <v>0.24909501477578261</v>
          </cell>
          <cell r="F2718">
            <v>0.23548900207970291</v>
          </cell>
          <cell r="G2718">
            <v>0.25410218622273784</v>
          </cell>
        </row>
        <row r="2719">
          <cell r="A2719">
            <v>271.10000000000002</v>
          </cell>
          <cell r="B2719">
            <v>0.49576665787375246</v>
          </cell>
          <cell r="C2719">
            <v>0.42018212064231708</v>
          </cell>
          <cell r="D2719">
            <v>0.47757932203062103</v>
          </cell>
          <cell r="E2719">
            <v>0.24910828310694105</v>
          </cell>
          <cell r="F2719">
            <v>0.23549661273136735</v>
          </cell>
          <cell r="G2719">
            <v>0.25410657423601057</v>
          </cell>
        </row>
        <row r="2720">
          <cell r="A2720">
            <v>271.2</v>
          </cell>
          <cell r="B2720">
            <v>0.49556153427055732</v>
          </cell>
          <cell r="C2720">
            <v>0.42023364007955749</v>
          </cell>
          <cell r="D2720">
            <v>0.47758909006428379</v>
          </cell>
          <cell r="E2720">
            <v>0.24912155143809955</v>
          </cell>
          <cell r="F2720">
            <v>0.23550422338303179</v>
          </cell>
          <cell r="G2720">
            <v>0.25411094562802095</v>
          </cell>
        </row>
        <row r="2721">
          <cell r="A2721">
            <v>271.3</v>
          </cell>
          <cell r="B2721">
            <v>0.4953570620503453</v>
          </cell>
          <cell r="C2721">
            <v>0.42028513437309994</v>
          </cell>
          <cell r="D2721">
            <v>0.47759885809794644</v>
          </cell>
          <cell r="E2721">
            <v>0.24913479860764531</v>
          </cell>
          <cell r="F2721">
            <v>0.23551183403469622</v>
          </cell>
          <cell r="G2721">
            <v>0.25411533364129368</v>
          </cell>
        </row>
        <row r="2722">
          <cell r="A2722">
            <v>271.39999999999998</v>
          </cell>
          <cell r="B2722">
            <v>0.49515327223135369</v>
          </cell>
          <cell r="C2722">
            <v>0.42033665381034047</v>
          </cell>
          <cell r="D2722">
            <v>0.4776086261316092</v>
          </cell>
          <cell r="E2722">
            <v>0.24914806693880376</v>
          </cell>
          <cell r="F2722">
            <v>0.23551944468636066</v>
          </cell>
          <cell r="G2722">
            <v>0.25411972165456642</v>
          </cell>
        </row>
        <row r="2723">
          <cell r="A2723">
            <v>271.5</v>
          </cell>
          <cell r="B2723">
            <v>0.49495013379534519</v>
          </cell>
          <cell r="C2723">
            <v>0.42038814810388286</v>
          </cell>
          <cell r="D2723">
            <v>0.47761839416527196</v>
          </cell>
          <cell r="E2723">
            <v>0.2491613352699622</v>
          </cell>
          <cell r="F2723">
            <v>0.23552704078610986</v>
          </cell>
          <cell r="G2723">
            <v>0.25412412628910158</v>
          </cell>
        </row>
        <row r="2724">
          <cell r="A2724">
            <v>271.60000000000002</v>
          </cell>
          <cell r="B2724">
            <v>0.49474764674231964</v>
          </cell>
          <cell r="C2724">
            <v>0.42043964239742532</v>
          </cell>
          <cell r="D2724">
            <v>0.47762816219893461</v>
          </cell>
          <cell r="E2724">
            <v>0.24917458243950799</v>
          </cell>
          <cell r="F2724">
            <v>0.2355346514377743</v>
          </cell>
          <cell r="G2724">
            <v>0.25412851430237426</v>
          </cell>
        </row>
        <row r="2725">
          <cell r="A2725">
            <v>271.7</v>
          </cell>
          <cell r="B2725">
            <v>0.49454581107227735</v>
          </cell>
          <cell r="C2725">
            <v>0.42049113669096777</v>
          </cell>
          <cell r="D2725">
            <v>0.47763793023259737</v>
          </cell>
          <cell r="E2725">
            <v>0.24918785077066649</v>
          </cell>
          <cell r="F2725">
            <v>0.23554226208943874</v>
          </cell>
          <cell r="G2725">
            <v>0.25413290231564706</v>
          </cell>
        </row>
        <row r="2726">
          <cell r="A2726">
            <v>271.8</v>
          </cell>
          <cell r="B2726">
            <v>0.49434462678521801</v>
          </cell>
          <cell r="C2726">
            <v>0.42054260584081221</v>
          </cell>
          <cell r="D2726">
            <v>0.47764774994897791</v>
          </cell>
          <cell r="E2726">
            <v>0.2492010979402122</v>
          </cell>
          <cell r="F2726">
            <v>0.23554985818918794</v>
          </cell>
          <cell r="G2726">
            <v>0.2541372903289198</v>
          </cell>
        </row>
        <row r="2727">
          <cell r="A2727">
            <v>271.89999999999998</v>
          </cell>
          <cell r="B2727">
            <v>0.49414412489937898</v>
          </cell>
          <cell r="C2727">
            <v>0.42059407499065671</v>
          </cell>
          <cell r="D2727">
            <v>0.47765756966535844</v>
          </cell>
          <cell r="E2727">
            <v>0.24921434510975798</v>
          </cell>
          <cell r="F2727">
            <v>0.23555746884085238</v>
          </cell>
          <cell r="G2727">
            <v>0.25414169496345496</v>
          </cell>
        </row>
        <row r="2728">
          <cell r="A2728">
            <v>272</v>
          </cell>
          <cell r="B2728">
            <v>0.49394424337828591</v>
          </cell>
          <cell r="C2728">
            <v>0.42064556928419916</v>
          </cell>
          <cell r="D2728">
            <v>0.47766738938173897</v>
          </cell>
          <cell r="E2728">
            <v>0.24922759227930374</v>
          </cell>
          <cell r="F2728">
            <v>0.23556506494060159</v>
          </cell>
          <cell r="G2728">
            <v>0.25414608297672764</v>
          </cell>
        </row>
        <row r="2729">
          <cell r="A2729">
            <v>272.10000000000002</v>
          </cell>
          <cell r="B2729">
            <v>0.49374501324017583</v>
          </cell>
          <cell r="C2729">
            <v>0.4206970384340436</v>
          </cell>
          <cell r="D2729">
            <v>0.47767720909811945</v>
          </cell>
          <cell r="E2729">
            <v>0.24924083944884953</v>
          </cell>
          <cell r="F2729">
            <v>0.23557267559226602</v>
          </cell>
          <cell r="G2729">
            <v>0.2541504876112628</v>
          </cell>
        </row>
        <row r="2730">
          <cell r="A2730">
            <v>272.2</v>
          </cell>
          <cell r="B2730">
            <v>0.49354646550328607</v>
          </cell>
          <cell r="C2730">
            <v>0.42074848244018997</v>
          </cell>
          <cell r="D2730">
            <v>0.47768702881449998</v>
          </cell>
          <cell r="E2730">
            <v>0.24925408661839532</v>
          </cell>
          <cell r="F2730">
            <v>0.23558027169201523</v>
          </cell>
          <cell r="G2730">
            <v>0.25415489224579796</v>
          </cell>
        </row>
        <row r="2731">
          <cell r="A2731">
            <v>272.3</v>
          </cell>
          <cell r="B2731">
            <v>0.49334853813114221</v>
          </cell>
          <cell r="C2731">
            <v>0.42079995159003442</v>
          </cell>
          <cell r="D2731">
            <v>0.47769690021359829</v>
          </cell>
          <cell r="E2731">
            <v>0.24926733378794108</v>
          </cell>
          <cell r="F2731">
            <v>0.23558788234367967</v>
          </cell>
          <cell r="G2731">
            <v>0.25415929688033312</v>
          </cell>
        </row>
        <row r="2732">
          <cell r="A2732">
            <v>272.39999999999998</v>
          </cell>
          <cell r="B2732">
            <v>0.49315126214198135</v>
          </cell>
          <cell r="C2732">
            <v>0.42085142073987886</v>
          </cell>
          <cell r="D2732">
            <v>0.47770671992997882</v>
          </cell>
          <cell r="E2732">
            <v>0.24928055979587416</v>
          </cell>
          <cell r="F2732">
            <v>0.23559547844342887</v>
          </cell>
          <cell r="G2732">
            <v>0.25416368489360586</v>
          </cell>
        </row>
        <row r="2733">
          <cell r="A2733">
            <v>272.5</v>
          </cell>
          <cell r="B2733">
            <v>0.49295460651756629</v>
          </cell>
          <cell r="C2733">
            <v>0.42090286474602528</v>
          </cell>
          <cell r="D2733">
            <v>0.47771659132907712</v>
          </cell>
          <cell r="E2733">
            <v>0.24929380696541992</v>
          </cell>
          <cell r="F2733">
            <v>0.23560308909509331</v>
          </cell>
          <cell r="G2733">
            <v>0.25416808952814102</v>
          </cell>
        </row>
        <row r="2734">
          <cell r="A2734">
            <v>272.60000000000002</v>
          </cell>
          <cell r="B2734">
            <v>0.49275863329437153</v>
          </cell>
          <cell r="C2734">
            <v>0.42095430875217171</v>
          </cell>
          <cell r="D2734">
            <v>0.47772646272817543</v>
          </cell>
          <cell r="E2734">
            <v>0.24930705413496571</v>
          </cell>
          <cell r="F2734">
            <v>0.23561068519484252</v>
          </cell>
          <cell r="G2734">
            <v>0.25417251078393854</v>
          </cell>
        </row>
        <row r="2735">
          <cell r="A2735">
            <v>272.7</v>
          </cell>
          <cell r="B2735">
            <v>0.49256328043592262</v>
          </cell>
          <cell r="C2735">
            <v>0.42100575275831809</v>
          </cell>
          <cell r="D2735">
            <v>0.47773633412727373</v>
          </cell>
          <cell r="E2735">
            <v>0.24932028014289875</v>
          </cell>
          <cell r="F2735">
            <v>0.23561828129459172</v>
          </cell>
          <cell r="G2735">
            <v>0.25417691541847365</v>
          </cell>
        </row>
        <row r="2736">
          <cell r="A2736">
            <v>272.8</v>
          </cell>
          <cell r="B2736">
            <v>0.49236854794221957</v>
          </cell>
          <cell r="C2736">
            <v>0.4210571716207665</v>
          </cell>
          <cell r="D2736">
            <v>0.47774620552637204</v>
          </cell>
          <cell r="E2736">
            <v>0.24933350615083183</v>
          </cell>
          <cell r="F2736">
            <v>0.23562587739434093</v>
          </cell>
          <cell r="G2736">
            <v>0.25418132005300881</v>
          </cell>
        </row>
        <row r="2737">
          <cell r="A2737">
            <v>272.89999999999998</v>
          </cell>
          <cell r="B2737">
            <v>0.49217449784973677</v>
          </cell>
          <cell r="C2737">
            <v>0.42110861562691287</v>
          </cell>
          <cell r="D2737">
            <v>0.47775612860818817</v>
          </cell>
          <cell r="E2737">
            <v>0.24934673215876493</v>
          </cell>
          <cell r="F2737">
            <v>0.23563348804600537</v>
          </cell>
          <cell r="G2737">
            <v>0.25418572468754397</v>
          </cell>
        </row>
        <row r="2738">
          <cell r="A2738">
            <v>273</v>
          </cell>
          <cell r="B2738">
            <v>0.49198103710376262</v>
          </cell>
          <cell r="C2738">
            <v>0.42116003448936129</v>
          </cell>
          <cell r="D2738">
            <v>0.47776600000728647</v>
          </cell>
          <cell r="E2738">
            <v>0.24935995816669801</v>
          </cell>
          <cell r="F2738">
            <v>0.23564108414575458</v>
          </cell>
          <cell r="G2738">
            <v>0.25419014594334149</v>
          </cell>
        </row>
        <row r="2739">
          <cell r="A2739">
            <v>273.10000000000002</v>
          </cell>
          <cell r="B2739">
            <v>0.49178822774077141</v>
          </cell>
          <cell r="C2739">
            <v>0.42121145335180971</v>
          </cell>
          <cell r="D2739">
            <v>0.47777592308910255</v>
          </cell>
          <cell r="E2739">
            <v>0.24937318417463106</v>
          </cell>
          <cell r="F2739">
            <v>0.23564868024550378</v>
          </cell>
          <cell r="G2739">
            <v>0.25419455057787665</v>
          </cell>
        </row>
        <row r="2740">
          <cell r="A2740">
            <v>273.2</v>
          </cell>
          <cell r="B2740">
            <v>0.49159606976076331</v>
          </cell>
          <cell r="C2740">
            <v>0.42126287221425812</v>
          </cell>
          <cell r="D2740">
            <v>0.47778584617091863</v>
          </cell>
          <cell r="E2740">
            <v>0.24938641018256411</v>
          </cell>
          <cell r="F2740">
            <v>0.23565627634525299</v>
          </cell>
          <cell r="G2740">
            <v>0.25419897183367424</v>
          </cell>
        </row>
        <row r="2741">
          <cell r="A2741">
            <v>273.3</v>
          </cell>
          <cell r="B2741">
            <v>0.49140450112726369</v>
          </cell>
          <cell r="C2741">
            <v>0.42131429107670654</v>
          </cell>
          <cell r="D2741">
            <v>0.47779576925273481</v>
          </cell>
          <cell r="E2741">
            <v>0.24939963619049724</v>
          </cell>
          <cell r="F2741">
            <v>0.2356638724450022</v>
          </cell>
          <cell r="G2741">
            <v>0.25420339308947171</v>
          </cell>
        </row>
        <row r="2742">
          <cell r="A2742">
            <v>273.39999999999998</v>
          </cell>
          <cell r="B2742">
            <v>0.49121358387674718</v>
          </cell>
          <cell r="C2742">
            <v>0.4213657099391549</v>
          </cell>
          <cell r="D2742">
            <v>0.47780569233455089</v>
          </cell>
          <cell r="E2742">
            <v>0.24941286219843029</v>
          </cell>
          <cell r="F2742">
            <v>0.23567146854475141</v>
          </cell>
          <cell r="G2742">
            <v>0.25420779772400687</v>
          </cell>
        </row>
        <row r="2743">
          <cell r="A2743">
            <v>273.5</v>
          </cell>
          <cell r="B2743">
            <v>0.49102328699097647</v>
          </cell>
          <cell r="C2743">
            <v>0.4214171036579053</v>
          </cell>
          <cell r="D2743">
            <v>0.47781561541636697</v>
          </cell>
          <cell r="E2743">
            <v>0.24942606704475068</v>
          </cell>
          <cell r="F2743">
            <v>0.23567906464450061</v>
          </cell>
          <cell r="G2743">
            <v>0.25421221897980439</v>
          </cell>
        </row>
        <row r="2744">
          <cell r="A2744">
            <v>273.60000000000002</v>
          </cell>
          <cell r="B2744">
            <v>0.49083364148818881</v>
          </cell>
          <cell r="C2744">
            <v>0.4214684973766557</v>
          </cell>
          <cell r="D2744">
            <v>0.47782559018090087</v>
          </cell>
          <cell r="E2744">
            <v>0.24943929305268375</v>
          </cell>
          <cell r="F2744">
            <v>0.23568666074424982</v>
          </cell>
          <cell r="G2744">
            <v>0.25421664023560192</v>
          </cell>
        </row>
        <row r="2745">
          <cell r="A2745">
            <v>273.7</v>
          </cell>
          <cell r="B2745">
            <v>0.49064458533190974</v>
          </cell>
          <cell r="C2745">
            <v>0.42151989109540605</v>
          </cell>
          <cell r="D2745">
            <v>0.47783556494543472</v>
          </cell>
          <cell r="E2745">
            <v>0.24945249789900414</v>
          </cell>
          <cell r="F2745">
            <v>0.23569425684399903</v>
          </cell>
          <cell r="G2745">
            <v>0.2542210614913995</v>
          </cell>
        </row>
        <row r="2746">
          <cell r="A2746">
            <v>273.8</v>
          </cell>
          <cell r="B2746">
            <v>0.49045618055861362</v>
          </cell>
          <cell r="C2746">
            <v>0.42157128481415646</v>
          </cell>
          <cell r="D2746">
            <v>0.47784548802725085</v>
          </cell>
          <cell r="E2746">
            <v>0.24946572390693719</v>
          </cell>
          <cell r="F2746">
            <v>0.23570185294374824</v>
          </cell>
          <cell r="G2746">
            <v>0.25422548274719703</v>
          </cell>
        </row>
        <row r="2747">
          <cell r="A2747">
            <v>273.89999999999998</v>
          </cell>
          <cell r="B2747">
            <v>0.49026836513182603</v>
          </cell>
          <cell r="C2747">
            <v>0.4216226785329068</v>
          </cell>
          <cell r="D2747">
            <v>0.47785546279178476</v>
          </cell>
          <cell r="E2747">
            <v>0.24947892875325758</v>
          </cell>
          <cell r="F2747">
            <v>0.23570943449158221</v>
          </cell>
          <cell r="G2747">
            <v>0.25422992062425698</v>
          </cell>
        </row>
        <row r="2748">
          <cell r="A2748">
            <v>274</v>
          </cell>
          <cell r="B2748">
            <v>0.4900812010880215</v>
          </cell>
          <cell r="C2748">
            <v>0.42167404710795914</v>
          </cell>
          <cell r="D2748">
            <v>0.47786543755631866</v>
          </cell>
          <cell r="E2748">
            <v>0.249492133599578</v>
          </cell>
          <cell r="F2748">
            <v>0.23571703059133142</v>
          </cell>
          <cell r="G2748">
            <v>0.25423434188005456</v>
          </cell>
        </row>
        <row r="2749">
          <cell r="A2749">
            <v>274.10000000000002</v>
          </cell>
          <cell r="B2749">
            <v>0.48989462639072556</v>
          </cell>
          <cell r="C2749">
            <v>0.42172541568301153</v>
          </cell>
          <cell r="D2749">
            <v>0.47787546400357034</v>
          </cell>
          <cell r="E2749">
            <v>0.24950533844589839</v>
          </cell>
          <cell r="F2749">
            <v>0.23572462669108063</v>
          </cell>
          <cell r="G2749">
            <v>0.25423876313585203</v>
          </cell>
        </row>
        <row r="2750">
          <cell r="A2750">
            <v>274.2</v>
          </cell>
          <cell r="B2750">
            <v>0.48970870307641268</v>
          </cell>
          <cell r="C2750">
            <v>0.42177678425806386</v>
          </cell>
          <cell r="D2750">
            <v>0.47788543876810424</v>
          </cell>
          <cell r="E2750">
            <v>0.24951854329221873</v>
          </cell>
          <cell r="F2750">
            <v>0.23573222279082984</v>
          </cell>
          <cell r="G2750">
            <v>0.25424320101291198</v>
          </cell>
        </row>
        <row r="2751">
          <cell r="A2751">
            <v>274.3</v>
          </cell>
          <cell r="B2751">
            <v>0.48952336910860822</v>
          </cell>
          <cell r="C2751">
            <v>0.42182815283311625</v>
          </cell>
          <cell r="D2751">
            <v>0.47789546521535592</v>
          </cell>
          <cell r="E2751">
            <v>0.24953174813853912</v>
          </cell>
          <cell r="F2751">
            <v>0.23573980433866382</v>
          </cell>
          <cell r="G2751">
            <v>0.25424762226870951</v>
          </cell>
        </row>
        <row r="2752">
          <cell r="A2752">
            <v>274.39999999999998</v>
          </cell>
          <cell r="B2752">
            <v>0.48933865550554967</v>
          </cell>
          <cell r="C2752">
            <v>0.42187952140816859</v>
          </cell>
          <cell r="D2752">
            <v>0.47790543997988982</v>
          </cell>
          <cell r="E2752">
            <v>0.2495449318232468</v>
          </cell>
          <cell r="F2752">
            <v>0.23574740043841302</v>
          </cell>
          <cell r="G2752">
            <v>0.25425206014576945</v>
          </cell>
        </row>
        <row r="2753">
          <cell r="A2753">
            <v>274.5</v>
          </cell>
          <cell r="B2753">
            <v>0.48915453124899955</v>
          </cell>
          <cell r="C2753">
            <v>0.42193086483952297</v>
          </cell>
          <cell r="D2753">
            <v>0.4779154664271415</v>
          </cell>
          <cell r="E2753">
            <v>0.24955813666956719</v>
          </cell>
          <cell r="F2753">
            <v>0.235754981986247</v>
          </cell>
          <cell r="G2753">
            <v>0.25425649802282935</v>
          </cell>
        </row>
        <row r="2754">
          <cell r="A2754">
            <v>274.60000000000002</v>
          </cell>
          <cell r="B2754">
            <v>0.48897102735719511</v>
          </cell>
          <cell r="C2754">
            <v>0.42198220827087729</v>
          </cell>
          <cell r="D2754">
            <v>0.47792549287439318</v>
          </cell>
          <cell r="E2754">
            <v>0.24957132035427487</v>
          </cell>
          <cell r="F2754">
            <v>0.23576257808599621</v>
          </cell>
          <cell r="G2754">
            <v>0.25426091927862693</v>
          </cell>
        </row>
        <row r="2755">
          <cell r="A2755">
            <v>274.7</v>
          </cell>
          <cell r="B2755">
            <v>0.48878814383013658</v>
          </cell>
          <cell r="C2755">
            <v>0.42203355170223161</v>
          </cell>
          <cell r="D2755">
            <v>0.47793551932164491</v>
          </cell>
          <cell r="E2755">
            <v>0.24958452520059526</v>
          </cell>
          <cell r="F2755">
            <v>0.23577015963383019</v>
          </cell>
          <cell r="G2755">
            <v>0.25426535715568688</v>
          </cell>
        </row>
        <row r="2756">
          <cell r="A2756">
            <v>274.8</v>
          </cell>
          <cell r="B2756">
            <v>0.48860588066782384</v>
          </cell>
          <cell r="C2756">
            <v>0.42208489513358599</v>
          </cell>
          <cell r="D2756">
            <v>0.47794559745161436</v>
          </cell>
          <cell r="E2756">
            <v>0.24959770888530294</v>
          </cell>
          <cell r="F2756">
            <v>0.2357777557335794</v>
          </cell>
          <cell r="G2756">
            <v>0.25426979503274677</v>
          </cell>
        </row>
        <row r="2757">
          <cell r="A2757">
            <v>274.89999999999998</v>
          </cell>
          <cell r="B2757">
            <v>0.48842420685201954</v>
          </cell>
          <cell r="C2757">
            <v>0.42213623856494031</v>
          </cell>
          <cell r="D2757">
            <v>0.47795562389886609</v>
          </cell>
          <cell r="E2757">
            <v>0.24961089257001068</v>
          </cell>
          <cell r="F2757">
            <v>0.23578533728141338</v>
          </cell>
          <cell r="G2757">
            <v>0.25427423290980677</v>
          </cell>
        </row>
        <row r="2758">
          <cell r="A2758">
            <v>275</v>
          </cell>
          <cell r="B2758">
            <v>0.48824312238272383</v>
          </cell>
          <cell r="C2758">
            <v>0.42218758199629469</v>
          </cell>
          <cell r="D2758">
            <v>0.47796570202883554</v>
          </cell>
          <cell r="E2758">
            <v>0.24962407625471836</v>
          </cell>
          <cell r="F2758">
            <v>0.23579291882924736</v>
          </cell>
          <cell r="G2758">
            <v>0.25427868740812909</v>
          </cell>
        </row>
        <row r="2759">
          <cell r="A2759">
            <v>275.10000000000002</v>
          </cell>
          <cell r="B2759">
            <v>0.48806265827817386</v>
          </cell>
          <cell r="C2759">
            <v>0.42223887514025299</v>
          </cell>
          <cell r="D2759">
            <v>0.47797578015880504</v>
          </cell>
          <cell r="E2759">
            <v>0.24963725993942604</v>
          </cell>
          <cell r="F2759">
            <v>0.23580051492899656</v>
          </cell>
          <cell r="G2759">
            <v>0.25428312528518904</v>
          </cell>
        </row>
        <row r="2760">
          <cell r="A2760">
            <v>275.2</v>
          </cell>
          <cell r="B2760">
            <v>0.48788278352013237</v>
          </cell>
          <cell r="C2760">
            <v>0.42229021857160731</v>
          </cell>
          <cell r="D2760">
            <v>0.47798585828877449</v>
          </cell>
          <cell r="E2760">
            <v>0.24965044362413372</v>
          </cell>
          <cell r="F2760">
            <v>0.23580809647683054</v>
          </cell>
          <cell r="G2760">
            <v>0.25428756316224893</v>
          </cell>
        </row>
        <row r="2761">
          <cell r="A2761">
            <v>275.3</v>
          </cell>
          <cell r="B2761">
            <v>0.48770349810859942</v>
          </cell>
          <cell r="C2761">
            <v>0.42234151171556561</v>
          </cell>
          <cell r="D2761">
            <v>0.47799593641874399</v>
          </cell>
          <cell r="E2761">
            <v>0.24966362730884145</v>
          </cell>
          <cell r="F2761">
            <v>0.23581567802466452</v>
          </cell>
          <cell r="G2761">
            <v>0.2542920176605713</v>
          </cell>
        </row>
        <row r="2762">
          <cell r="A2762">
            <v>275.39999999999998</v>
          </cell>
          <cell r="B2762">
            <v>0.48752483306181227</v>
          </cell>
          <cell r="C2762">
            <v>0.42239285514691999</v>
          </cell>
          <cell r="D2762">
            <v>0.4780060145487135</v>
          </cell>
          <cell r="E2762">
            <v>0.2496768109935491</v>
          </cell>
          <cell r="F2762">
            <v>0.2358232595724985</v>
          </cell>
          <cell r="G2762">
            <v>0.25429645553763119</v>
          </cell>
        </row>
        <row r="2763">
          <cell r="A2763">
            <v>275.5</v>
          </cell>
          <cell r="B2763">
            <v>0.48734675736153354</v>
          </cell>
          <cell r="C2763">
            <v>0.42244414829087823</v>
          </cell>
          <cell r="D2763">
            <v>0.47801609267868295</v>
          </cell>
          <cell r="E2763">
            <v>0.24968997351664407</v>
          </cell>
          <cell r="F2763">
            <v>0.23583084112033248</v>
          </cell>
          <cell r="G2763">
            <v>0.25430091003595356</v>
          </cell>
        </row>
        <row r="2764">
          <cell r="A2764">
            <v>275.60000000000002</v>
          </cell>
          <cell r="B2764">
            <v>0.48716927100776342</v>
          </cell>
          <cell r="C2764">
            <v>0.42249544143483653</v>
          </cell>
          <cell r="D2764">
            <v>0.47802622249137022</v>
          </cell>
          <cell r="E2764">
            <v>0.24970315720135181</v>
          </cell>
          <cell r="F2764">
            <v>0.23583842266816646</v>
          </cell>
          <cell r="G2764">
            <v>0.25430534791301346</v>
          </cell>
        </row>
        <row r="2765">
          <cell r="A2765">
            <v>275.7</v>
          </cell>
          <cell r="B2765">
            <v>0.48699237400050166</v>
          </cell>
          <cell r="C2765">
            <v>0.42254673457879488</v>
          </cell>
          <cell r="D2765">
            <v>0.4780363523040575</v>
          </cell>
          <cell r="E2765">
            <v>0.24971631972444677</v>
          </cell>
          <cell r="F2765">
            <v>0.23584601876791567</v>
          </cell>
          <cell r="G2765">
            <v>0.25430980241133583</v>
          </cell>
        </row>
        <row r="2766">
          <cell r="A2766">
            <v>275.8</v>
          </cell>
          <cell r="B2766">
            <v>0.4868160663397485</v>
          </cell>
          <cell r="C2766">
            <v>0.42259802772275318</v>
          </cell>
          <cell r="D2766">
            <v>0.47804643043402695</v>
          </cell>
          <cell r="E2766">
            <v>0.24972950340915451</v>
          </cell>
          <cell r="F2766">
            <v>0.23585360031574965</v>
          </cell>
          <cell r="G2766">
            <v>0.25431425690965814</v>
          </cell>
        </row>
        <row r="2767">
          <cell r="A2767">
            <v>275.89999999999998</v>
          </cell>
          <cell r="B2767">
            <v>0.48664034802550382</v>
          </cell>
          <cell r="C2767">
            <v>0.42264932086671142</v>
          </cell>
          <cell r="D2767">
            <v>0.47805656024671422</v>
          </cell>
          <cell r="E2767">
            <v>0.24974266593224945</v>
          </cell>
          <cell r="F2767">
            <v>0.2358611673116684</v>
          </cell>
          <cell r="G2767">
            <v>0.25431871140798051</v>
          </cell>
        </row>
        <row r="2768">
          <cell r="A2768">
            <v>276</v>
          </cell>
          <cell r="B2768">
            <v>0.48646521905776763</v>
          </cell>
          <cell r="C2768">
            <v>0.42270061401066977</v>
          </cell>
          <cell r="D2768">
            <v>0.4780666900594015</v>
          </cell>
          <cell r="E2768">
            <v>0.24975582845534447</v>
          </cell>
          <cell r="F2768">
            <v>0.23586874885950238</v>
          </cell>
          <cell r="G2768">
            <v>0.25432316590630277</v>
          </cell>
        </row>
        <row r="2769">
          <cell r="A2769">
            <v>276.10000000000002</v>
          </cell>
          <cell r="B2769">
            <v>0.48629067943653997</v>
          </cell>
          <cell r="C2769">
            <v>0.42275190715462807</v>
          </cell>
          <cell r="D2769">
            <v>0.47807687155480655</v>
          </cell>
          <cell r="E2769">
            <v>0.24976899097843949</v>
          </cell>
          <cell r="F2769">
            <v>0.23587633040733635</v>
          </cell>
          <cell r="G2769">
            <v>0.25432762040462514</v>
          </cell>
        </row>
        <row r="2770">
          <cell r="A2770">
            <v>276.2</v>
          </cell>
          <cell r="B2770">
            <v>0.48611672916182075</v>
          </cell>
          <cell r="C2770">
            <v>0.42280315001119034</v>
          </cell>
          <cell r="D2770">
            <v>0.47808700136749382</v>
          </cell>
          <cell r="E2770">
            <v>0.24978215350153443</v>
          </cell>
          <cell r="F2770">
            <v>0.23588391195517033</v>
          </cell>
          <cell r="G2770">
            <v>0.25433207490294746</v>
          </cell>
        </row>
        <row r="2771">
          <cell r="A2771">
            <v>276.3</v>
          </cell>
          <cell r="B2771">
            <v>0.48594336823361006</v>
          </cell>
          <cell r="C2771">
            <v>0.42285444315514864</v>
          </cell>
          <cell r="D2771">
            <v>0.47809718286289887</v>
          </cell>
          <cell r="E2771">
            <v>0.24979531602462945</v>
          </cell>
          <cell r="F2771">
            <v>0.23589149350300431</v>
          </cell>
          <cell r="G2771">
            <v>0.25433652940126983</v>
          </cell>
        </row>
        <row r="2772">
          <cell r="A2772">
            <v>276.39999999999998</v>
          </cell>
          <cell r="B2772">
            <v>0.4857705656336706</v>
          </cell>
          <cell r="C2772">
            <v>0.42290568601171091</v>
          </cell>
          <cell r="D2772">
            <v>0.47810736435830398</v>
          </cell>
          <cell r="E2772">
            <v>0.24980847854772448</v>
          </cell>
          <cell r="F2772">
            <v>0.23589907505083829</v>
          </cell>
          <cell r="G2772">
            <v>0.25434100052085451</v>
          </cell>
        </row>
        <row r="2773">
          <cell r="A2773">
            <v>276.5</v>
          </cell>
          <cell r="B2773">
            <v>0.48559835238023963</v>
          </cell>
          <cell r="C2773">
            <v>0.42295692886827319</v>
          </cell>
          <cell r="D2773">
            <v>0.47811749417099125</v>
          </cell>
          <cell r="E2773">
            <v>0.24982161990920676</v>
          </cell>
          <cell r="F2773">
            <v>0.23590664204675704</v>
          </cell>
          <cell r="G2773">
            <v>0.25434545501917688</v>
          </cell>
        </row>
        <row r="2774">
          <cell r="A2774">
            <v>276.60000000000002</v>
          </cell>
          <cell r="B2774">
            <v>0.48542672847331714</v>
          </cell>
          <cell r="C2774">
            <v>0.42300822201223148</v>
          </cell>
          <cell r="D2774">
            <v>0.47812767566639625</v>
          </cell>
          <cell r="E2774">
            <v>0.24983478243230178</v>
          </cell>
          <cell r="F2774">
            <v>0.23591422359459102</v>
          </cell>
          <cell r="G2774">
            <v>0.25434992613876162</v>
          </cell>
        </row>
        <row r="2775">
          <cell r="A2775">
            <v>276.7</v>
          </cell>
          <cell r="B2775">
            <v>0.48525569391290319</v>
          </cell>
          <cell r="C2775">
            <v>0.42305946486879376</v>
          </cell>
          <cell r="D2775">
            <v>0.47813790884451912</v>
          </cell>
          <cell r="E2775">
            <v>0.24984792379378407</v>
          </cell>
          <cell r="F2775">
            <v>0.235921805142425</v>
          </cell>
          <cell r="G2775">
            <v>0.25435438063708393</v>
          </cell>
        </row>
        <row r="2776">
          <cell r="A2776">
            <v>276.8</v>
          </cell>
          <cell r="B2776">
            <v>0.48508521768076041</v>
          </cell>
          <cell r="C2776">
            <v>0.42311070772535603</v>
          </cell>
          <cell r="D2776">
            <v>0.47814809033992423</v>
          </cell>
          <cell r="E2776">
            <v>0.24986108631687909</v>
          </cell>
          <cell r="F2776">
            <v>0.23592937213834375</v>
          </cell>
          <cell r="G2776">
            <v>0.25435885175666867</v>
          </cell>
        </row>
        <row r="2777">
          <cell r="A2777">
            <v>276.89999999999998</v>
          </cell>
          <cell r="B2777">
            <v>0.48491529977688885</v>
          </cell>
          <cell r="C2777">
            <v>0.42316195058191824</v>
          </cell>
          <cell r="D2777">
            <v>0.47815827183532927</v>
          </cell>
          <cell r="E2777">
            <v>0.24987422767836137</v>
          </cell>
          <cell r="F2777">
            <v>0.23593695368617773</v>
          </cell>
          <cell r="G2777">
            <v>0.25436332287625341</v>
          </cell>
        </row>
        <row r="2778">
          <cell r="A2778">
            <v>277</v>
          </cell>
          <cell r="B2778">
            <v>0.48474597121952578</v>
          </cell>
          <cell r="C2778">
            <v>0.42321314315108449</v>
          </cell>
          <cell r="D2778">
            <v>0.47816850501345215</v>
          </cell>
          <cell r="E2778">
            <v>0.24988736903984368</v>
          </cell>
          <cell r="F2778">
            <v>0.23594452068209648</v>
          </cell>
          <cell r="G2778">
            <v>0.25436779399583814</v>
          </cell>
        </row>
        <row r="2779">
          <cell r="A2779">
            <v>277.10000000000002</v>
          </cell>
          <cell r="B2779">
            <v>0.48457720099043389</v>
          </cell>
          <cell r="C2779">
            <v>0.42326438600764676</v>
          </cell>
          <cell r="D2779">
            <v>0.47817873819157497</v>
          </cell>
          <cell r="E2779">
            <v>0.24990051040132596</v>
          </cell>
          <cell r="F2779">
            <v>0.23595210222993046</v>
          </cell>
          <cell r="G2779">
            <v>0.25437226511542282</v>
          </cell>
        </row>
        <row r="2780">
          <cell r="A2780">
            <v>277.2</v>
          </cell>
          <cell r="B2780">
            <v>0.48440902010785053</v>
          </cell>
          <cell r="C2780">
            <v>0.42331562886420904</v>
          </cell>
          <cell r="D2780">
            <v>0.47818897136969785</v>
          </cell>
          <cell r="E2780">
            <v>0.24991365176280828</v>
          </cell>
          <cell r="F2780">
            <v>0.23595966922584921</v>
          </cell>
          <cell r="G2780">
            <v>0.25437673623500756</v>
          </cell>
        </row>
        <row r="2781">
          <cell r="A2781">
            <v>277.3</v>
          </cell>
          <cell r="B2781">
            <v>0.48424139755353846</v>
          </cell>
          <cell r="C2781">
            <v>0.42336682143337528</v>
          </cell>
          <cell r="D2781">
            <v>0.47819920454782067</v>
          </cell>
          <cell r="E2781">
            <v>0.24992679312429056</v>
          </cell>
          <cell r="F2781">
            <v>0.23596723622176796</v>
          </cell>
          <cell r="G2781">
            <v>0.2543812073545923</v>
          </cell>
        </row>
        <row r="2782">
          <cell r="A2782">
            <v>277.39999999999998</v>
          </cell>
          <cell r="B2782">
            <v>0.48407436434573475</v>
          </cell>
          <cell r="C2782">
            <v>0.4234180642899375</v>
          </cell>
          <cell r="D2782">
            <v>0.47820943772594354</v>
          </cell>
          <cell r="E2782">
            <v>0.2499399344857729</v>
          </cell>
          <cell r="F2782">
            <v>0.23597481776960194</v>
          </cell>
          <cell r="G2782">
            <v>0.25438567847417703</v>
          </cell>
        </row>
        <row r="2783">
          <cell r="A2783">
            <v>277.5</v>
          </cell>
          <cell r="B2783">
            <v>0.48390785844796508</v>
          </cell>
          <cell r="C2783">
            <v>0.42346925685910375</v>
          </cell>
          <cell r="D2783">
            <v>0.47821967090406642</v>
          </cell>
          <cell r="E2783">
            <v>0.2499530546856425</v>
          </cell>
          <cell r="F2783">
            <v>0.23598238476552069</v>
          </cell>
          <cell r="G2783">
            <v>0.25439014959376177</v>
          </cell>
        </row>
        <row r="2784">
          <cell r="A2784">
            <v>277.60000000000002</v>
          </cell>
          <cell r="B2784">
            <v>0.48374194189670383</v>
          </cell>
          <cell r="C2784">
            <v>0.42352044942827</v>
          </cell>
          <cell r="D2784">
            <v>0.47822995576490707</v>
          </cell>
          <cell r="E2784">
            <v>0.24996619604712478</v>
          </cell>
          <cell r="F2784">
            <v>0.23598995176143944</v>
          </cell>
          <cell r="G2784">
            <v>0.25439463733460888</v>
          </cell>
        </row>
        <row r="2785">
          <cell r="A2785">
            <v>277.7</v>
          </cell>
          <cell r="B2785">
            <v>0.48357658367371387</v>
          </cell>
          <cell r="C2785">
            <v>0.42357164199743619</v>
          </cell>
          <cell r="D2785">
            <v>0.47824018894302989</v>
          </cell>
          <cell r="E2785">
            <v>0.2499793162469944</v>
          </cell>
          <cell r="F2785">
            <v>0.23599751875735819</v>
          </cell>
          <cell r="G2785">
            <v>0.25439910845419361</v>
          </cell>
        </row>
        <row r="2786">
          <cell r="A2786">
            <v>277.8</v>
          </cell>
          <cell r="B2786">
            <v>0.48341178377899502</v>
          </cell>
          <cell r="C2786">
            <v>0.42362283456660249</v>
          </cell>
          <cell r="D2786">
            <v>0.47825047380387059</v>
          </cell>
          <cell r="E2786">
            <v>0.24999245760847671</v>
          </cell>
          <cell r="F2786">
            <v>0.23600508575327694</v>
          </cell>
          <cell r="G2786">
            <v>0.25440359619504077</v>
          </cell>
        </row>
        <row r="2787">
          <cell r="A2787">
            <v>277.89999999999998</v>
          </cell>
          <cell r="B2787">
            <v>0.48324754221254745</v>
          </cell>
          <cell r="C2787">
            <v>0.42367402713576868</v>
          </cell>
          <cell r="D2787">
            <v>0.47826075866471124</v>
          </cell>
          <cell r="E2787">
            <v>0.25000557780834631</v>
          </cell>
          <cell r="F2787">
            <v>0.23601265274919569</v>
          </cell>
          <cell r="G2787">
            <v>0.25440808393588787</v>
          </cell>
        </row>
        <row r="2788">
          <cell r="A2788">
            <v>278</v>
          </cell>
          <cell r="B2788">
            <v>0.48308385897437106</v>
          </cell>
          <cell r="C2788">
            <v>0.42372521970493493</v>
          </cell>
          <cell r="D2788">
            <v>0.47827104352555189</v>
          </cell>
          <cell r="E2788">
            <v>0.25001869800821597</v>
          </cell>
          <cell r="F2788">
            <v>0.23602023429702967</v>
          </cell>
          <cell r="G2788">
            <v>0.25441255505547261</v>
          </cell>
        </row>
        <row r="2789">
          <cell r="A2789">
            <v>278.10000000000002</v>
          </cell>
          <cell r="B2789">
            <v>0.48292073406446584</v>
          </cell>
          <cell r="C2789">
            <v>0.42377641227410112</v>
          </cell>
          <cell r="D2789">
            <v>0.47828132838639253</v>
          </cell>
          <cell r="E2789">
            <v>0.25003181820808557</v>
          </cell>
          <cell r="F2789">
            <v>0.23602780129294842</v>
          </cell>
          <cell r="G2789">
            <v>0.25441704279631971</v>
          </cell>
        </row>
        <row r="2790">
          <cell r="A2790">
            <v>278.2</v>
          </cell>
          <cell r="B2790">
            <v>0.48275813646459464</v>
          </cell>
          <cell r="C2790">
            <v>0.42382760484326737</v>
          </cell>
          <cell r="D2790">
            <v>0.47829166492995095</v>
          </cell>
          <cell r="E2790">
            <v>0.25004493840795516</v>
          </cell>
          <cell r="F2790">
            <v>0.23603535373695195</v>
          </cell>
          <cell r="G2790">
            <v>0.25442153053716687</v>
          </cell>
        </row>
        <row r="2791">
          <cell r="A2791">
            <v>278.3</v>
          </cell>
          <cell r="B2791">
            <v>0.48259612821123188</v>
          </cell>
          <cell r="C2791">
            <v>0.42387874712503754</v>
          </cell>
          <cell r="D2791">
            <v>0.47830194979079155</v>
          </cell>
          <cell r="E2791">
            <v>0.25005805860782476</v>
          </cell>
          <cell r="F2791">
            <v>0.2360429207328707</v>
          </cell>
          <cell r="G2791">
            <v>0.25442601827801403</v>
          </cell>
        </row>
        <row r="2792">
          <cell r="A2792">
            <v>278.39999999999998</v>
          </cell>
          <cell r="B2792">
            <v>0.48243467828614034</v>
          </cell>
          <cell r="C2792">
            <v>0.42392993969420378</v>
          </cell>
          <cell r="D2792">
            <v>0.47831228633435008</v>
          </cell>
          <cell r="E2792">
            <v>0.25007117880769436</v>
          </cell>
          <cell r="F2792">
            <v>0.23605048772878945</v>
          </cell>
          <cell r="G2792">
            <v>0.25443050601886114</v>
          </cell>
        </row>
        <row r="2793">
          <cell r="A2793">
            <v>278.5</v>
          </cell>
          <cell r="B2793">
            <v>0.48227375567108272</v>
          </cell>
          <cell r="C2793">
            <v>0.42398108197597401</v>
          </cell>
          <cell r="D2793">
            <v>0.4783226228779085</v>
          </cell>
          <cell r="E2793">
            <v>0.25008429900756401</v>
          </cell>
          <cell r="F2793">
            <v>0.2360580547247082</v>
          </cell>
          <cell r="G2793">
            <v>0.25443499375970824</v>
          </cell>
        </row>
        <row r="2794">
          <cell r="A2794">
            <v>278.60000000000002</v>
          </cell>
          <cell r="B2794">
            <v>0.48211339138429626</v>
          </cell>
          <cell r="C2794">
            <v>0.42403222425774417</v>
          </cell>
          <cell r="D2794">
            <v>0.47833295942146692</v>
          </cell>
          <cell r="E2794">
            <v>0.25009739804582093</v>
          </cell>
          <cell r="F2794">
            <v>0.23606562172062695</v>
          </cell>
          <cell r="G2794">
            <v>0.2544394815005554</v>
          </cell>
        </row>
        <row r="2795">
          <cell r="A2795">
            <v>278.7</v>
          </cell>
          <cell r="B2795">
            <v>0.48195355440754384</v>
          </cell>
          <cell r="C2795">
            <v>0.42408336653951434</v>
          </cell>
          <cell r="D2795">
            <v>0.47834329596502539</v>
          </cell>
          <cell r="E2795">
            <v>0.25011051824569058</v>
          </cell>
          <cell r="F2795">
            <v>0.2360731887165457</v>
          </cell>
          <cell r="G2795">
            <v>0.25444398586266487</v>
          </cell>
        </row>
        <row r="2796">
          <cell r="A2796">
            <v>278.8</v>
          </cell>
          <cell r="B2796">
            <v>0.48179427575906253</v>
          </cell>
          <cell r="C2796">
            <v>0.42413450882128451</v>
          </cell>
          <cell r="D2796">
            <v>0.47835363250858381</v>
          </cell>
          <cell r="E2796">
            <v>0.2501236172839475</v>
          </cell>
          <cell r="F2796">
            <v>0.23608074116054922</v>
          </cell>
          <cell r="G2796">
            <v>0.25444847360351203</v>
          </cell>
        </row>
        <row r="2797">
          <cell r="A2797">
            <v>278.89999999999998</v>
          </cell>
          <cell r="B2797">
            <v>0.48163555543885245</v>
          </cell>
          <cell r="C2797">
            <v>0.42418565110305478</v>
          </cell>
          <cell r="D2797">
            <v>0.47836396905214223</v>
          </cell>
          <cell r="E2797">
            <v>0.25013671632220441</v>
          </cell>
          <cell r="F2797">
            <v>0.23608830815646797</v>
          </cell>
          <cell r="G2797">
            <v>0.25445297796562155</v>
          </cell>
        </row>
        <row r="2798">
          <cell r="A2798">
            <v>279</v>
          </cell>
          <cell r="B2798">
            <v>0.48147736242867628</v>
          </cell>
          <cell r="C2798">
            <v>0.42423679338482495</v>
          </cell>
          <cell r="D2798">
            <v>0.47837435727841848</v>
          </cell>
          <cell r="E2798">
            <v>0.25014983652207395</v>
          </cell>
          <cell r="F2798">
            <v>0.23609587515238672</v>
          </cell>
          <cell r="G2798">
            <v>0.25445746570646866</v>
          </cell>
        </row>
        <row r="2799">
          <cell r="A2799">
            <v>279.10000000000002</v>
          </cell>
          <cell r="B2799">
            <v>0.48131972774677134</v>
          </cell>
          <cell r="C2799">
            <v>0.42428793566659512</v>
          </cell>
          <cell r="D2799">
            <v>0.4783846938219769</v>
          </cell>
          <cell r="E2799">
            <v>0.25016293556033087</v>
          </cell>
          <cell r="F2799">
            <v>0.23610342759639025</v>
          </cell>
          <cell r="G2799">
            <v>0.25446197006857818</v>
          </cell>
        </row>
        <row r="2800">
          <cell r="A2800">
            <v>279.2</v>
          </cell>
          <cell r="B2800">
            <v>0.48116262037490037</v>
          </cell>
          <cell r="C2800">
            <v>0.42433907794836528</v>
          </cell>
          <cell r="D2800">
            <v>0.4783950820482531</v>
          </cell>
          <cell r="E2800">
            <v>0.25017603459858784</v>
          </cell>
          <cell r="F2800">
            <v>0.236110994592309</v>
          </cell>
          <cell r="G2800">
            <v>0.25446647443068771</v>
          </cell>
        </row>
        <row r="2801">
          <cell r="A2801">
            <v>279.3</v>
          </cell>
          <cell r="B2801">
            <v>0.48100607133130052</v>
          </cell>
          <cell r="C2801">
            <v>0.42439016994273948</v>
          </cell>
          <cell r="D2801">
            <v>0.4784054702745294</v>
          </cell>
          <cell r="E2801">
            <v>0.25018913363684475</v>
          </cell>
          <cell r="F2801">
            <v>0.23611854703631252</v>
          </cell>
          <cell r="G2801">
            <v>0.25447096217153486</v>
          </cell>
        </row>
        <row r="2802">
          <cell r="A2802">
            <v>279.39999999999998</v>
          </cell>
          <cell r="B2802">
            <v>0.48085004959773464</v>
          </cell>
          <cell r="C2802">
            <v>0.42444131222450965</v>
          </cell>
          <cell r="D2802">
            <v>0.47841585850080559</v>
          </cell>
          <cell r="E2802">
            <v>0.25020221151348893</v>
          </cell>
          <cell r="F2802">
            <v>0.23612611403223127</v>
          </cell>
          <cell r="G2802">
            <v>0.25447546653364433</v>
          </cell>
        </row>
        <row r="2803">
          <cell r="A2803">
            <v>279.5</v>
          </cell>
          <cell r="B2803">
            <v>0.48069455517420268</v>
          </cell>
          <cell r="C2803">
            <v>0.42449240421888379</v>
          </cell>
          <cell r="D2803">
            <v>0.47842624672708184</v>
          </cell>
          <cell r="E2803">
            <v>0.25021531055174584</v>
          </cell>
          <cell r="F2803">
            <v>0.23613366647623479</v>
          </cell>
          <cell r="G2803">
            <v>0.25447997089575386</v>
          </cell>
        </row>
        <row r="2804">
          <cell r="A2804">
            <v>279.60000000000002</v>
          </cell>
          <cell r="B2804">
            <v>0.48053958806070463</v>
          </cell>
          <cell r="C2804">
            <v>0.42454349621325799</v>
          </cell>
          <cell r="D2804">
            <v>0.47843668663607586</v>
          </cell>
          <cell r="E2804">
            <v>0.25022840959000275</v>
          </cell>
          <cell r="F2804">
            <v>0.23614121892023832</v>
          </cell>
          <cell r="G2804">
            <v>0.25448447525786344</v>
          </cell>
        </row>
        <row r="2805">
          <cell r="A2805">
            <v>279.7</v>
          </cell>
          <cell r="B2805">
            <v>0.48038517927547775</v>
          </cell>
          <cell r="C2805">
            <v>0.42459458820763213</v>
          </cell>
          <cell r="D2805">
            <v>0.47844707486235211</v>
          </cell>
          <cell r="E2805">
            <v>0.25024148746664704</v>
          </cell>
          <cell r="F2805">
            <v>0.23614878591615707</v>
          </cell>
          <cell r="G2805">
            <v>0.25448899624123533</v>
          </cell>
        </row>
        <row r="2806">
          <cell r="A2806">
            <v>279.8</v>
          </cell>
          <cell r="B2806">
            <v>0.4802312978002849</v>
          </cell>
          <cell r="C2806">
            <v>0.42464573048940235</v>
          </cell>
          <cell r="D2806">
            <v>0.47845751477134613</v>
          </cell>
          <cell r="E2806">
            <v>0.25025458650490395</v>
          </cell>
          <cell r="F2806">
            <v>0.23615633836016059</v>
          </cell>
          <cell r="G2806">
            <v>0.25449350060334486</v>
          </cell>
        </row>
        <row r="2807">
          <cell r="A2807">
            <v>279.89999999999998</v>
          </cell>
          <cell r="B2807">
            <v>0.48007794363512585</v>
          </cell>
          <cell r="C2807">
            <v>0.42469682248377649</v>
          </cell>
          <cell r="D2807">
            <v>0.47846795468034015</v>
          </cell>
          <cell r="E2807">
            <v>0.25026766438154818</v>
          </cell>
          <cell r="F2807">
            <v>0.23616389080416411</v>
          </cell>
          <cell r="G2807">
            <v>0.25449800496545433</v>
          </cell>
        </row>
        <row r="2808">
          <cell r="A2808">
            <v>280</v>
          </cell>
          <cell r="B2808">
            <v>0.47992511678000077</v>
          </cell>
          <cell r="C2808">
            <v>0.42474786419075461</v>
          </cell>
          <cell r="D2808">
            <v>0.47847834290661634</v>
          </cell>
          <cell r="E2808">
            <v>0.25028074225819236</v>
          </cell>
          <cell r="F2808">
            <v>0.23617144324816763</v>
          </cell>
          <cell r="G2808">
            <v>0.25450252594882633</v>
          </cell>
        </row>
        <row r="2809">
          <cell r="A2809">
            <v>280.10000000000002</v>
          </cell>
          <cell r="B2809">
            <v>0.47977281723490961</v>
          </cell>
          <cell r="C2809">
            <v>0.42479895618512875</v>
          </cell>
          <cell r="D2809">
            <v>0.47848883449832819</v>
          </cell>
          <cell r="E2809">
            <v>0.25029384129644927</v>
          </cell>
          <cell r="F2809">
            <v>0.23617899569217116</v>
          </cell>
          <cell r="G2809">
            <v>0.2545070303109358</v>
          </cell>
        </row>
        <row r="2810">
          <cell r="A2810">
            <v>280.2</v>
          </cell>
          <cell r="B2810">
            <v>0.47962104499985236</v>
          </cell>
          <cell r="C2810">
            <v>0.42485004817950289</v>
          </cell>
          <cell r="D2810">
            <v>0.47849927440732226</v>
          </cell>
          <cell r="E2810">
            <v>0.25030691917309356</v>
          </cell>
          <cell r="F2810">
            <v>0.23618654813617468</v>
          </cell>
          <cell r="G2810">
            <v>0.25451155129430775</v>
          </cell>
        </row>
        <row r="2811">
          <cell r="A2811">
            <v>280.3</v>
          </cell>
          <cell r="B2811">
            <v>0.47946976905659178</v>
          </cell>
          <cell r="C2811">
            <v>0.42490108988648101</v>
          </cell>
          <cell r="D2811">
            <v>0.47850971431631623</v>
          </cell>
          <cell r="E2811">
            <v>0.25031999704973779</v>
          </cell>
          <cell r="F2811">
            <v>0.2361941005801782</v>
          </cell>
          <cell r="G2811">
            <v>0.25451605565641722</v>
          </cell>
        </row>
        <row r="2812">
          <cell r="A2812">
            <v>280.39999999999998</v>
          </cell>
          <cell r="B2812">
            <v>0.47931905144160242</v>
          </cell>
          <cell r="C2812">
            <v>0.42495218188085515</v>
          </cell>
          <cell r="D2812">
            <v>0.47852020590802807</v>
          </cell>
          <cell r="E2812">
            <v>0.25033305376476933</v>
          </cell>
          <cell r="F2812">
            <v>0.23620165302418172</v>
          </cell>
          <cell r="G2812">
            <v>0.25452057663978916</v>
          </cell>
        </row>
        <row r="2813">
          <cell r="A2813">
            <v>280.5</v>
          </cell>
          <cell r="B2813">
            <v>0.47916886113664692</v>
          </cell>
          <cell r="C2813">
            <v>0.42500322358783327</v>
          </cell>
          <cell r="D2813">
            <v>0.47853064581702209</v>
          </cell>
          <cell r="E2813">
            <v>0.25034613164141351</v>
          </cell>
          <cell r="F2813">
            <v>0.23620920546818525</v>
          </cell>
          <cell r="G2813">
            <v>0.25452509762316111</v>
          </cell>
        </row>
        <row r="2814">
          <cell r="A2814">
            <v>280.60000000000002</v>
          </cell>
          <cell r="B2814">
            <v>0.47901916712348808</v>
          </cell>
          <cell r="C2814">
            <v>0.42505431558220741</v>
          </cell>
          <cell r="D2814">
            <v>0.47854113740873389</v>
          </cell>
          <cell r="E2814">
            <v>0.25035920951805779</v>
          </cell>
          <cell r="F2814">
            <v>0.23621675791218877</v>
          </cell>
          <cell r="G2814">
            <v>0.254529618606533</v>
          </cell>
        </row>
        <row r="2815">
          <cell r="A2815">
            <v>280.7</v>
          </cell>
          <cell r="B2815">
            <v>0.47887000042036315</v>
          </cell>
          <cell r="C2815">
            <v>0.42510535728918553</v>
          </cell>
          <cell r="D2815">
            <v>0.47855162900044573</v>
          </cell>
          <cell r="E2815">
            <v>0.25037226623308928</v>
          </cell>
          <cell r="F2815">
            <v>0.23622431035619229</v>
          </cell>
          <cell r="G2815">
            <v>0.25453413958990495</v>
          </cell>
        </row>
        <row r="2816">
          <cell r="A2816">
            <v>280.8</v>
          </cell>
          <cell r="B2816">
            <v>0.47872136102727214</v>
          </cell>
          <cell r="C2816">
            <v>0.4251563989961637</v>
          </cell>
          <cell r="D2816">
            <v>0.47856212059215752</v>
          </cell>
          <cell r="E2816">
            <v>0.25038534410973351</v>
          </cell>
          <cell r="F2816">
            <v>0.23623186280019581</v>
          </cell>
          <cell r="G2816">
            <v>0.25453866057327684</v>
          </cell>
        </row>
        <row r="2817">
          <cell r="A2817">
            <v>280.89999999999998</v>
          </cell>
          <cell r="B2817">
            <v>0.47857324894421505</v>
          </cell>
          <cell r="C2817">
            <v>0.42520744070314176</v>
          </cell>
          <cell r="D2817">
            <v>0.47857261218386937</v>
          </cell>
          <cell r="E2817">
            <v>0.250398400824765</v>
          </cell>
          <cell r="F2817">
            <v>0.23623941524419934</v>
          </cell>
          <cell r="G2817">
            <v>0.25454318155664879</v>
          </cell>
        </row>
        <row r="2818">
          <cell r="A2818">
            <v>281</v>
          </cell>
          <cell r="B2818">
            <v>0.47842563315295461</v>
          </cell>
          <cell r="C2818">
            <v>0.42525848241011993</v>
          </cell>
          <cell r="D2818">
            <v>0.47858310377558116</v>
          </cell>
          <cell r="E2818">
            <v>0.25041147870140928</v>
          </cell>
          <cell r="F2818">
            <v>0.23624695313628763</v>
          </cell>
          <cell r="G2818">
            <v>0.25454770254002074</v>
          </cell>
        </row>
        <row r="2819">
          <cell r="A2819">
            <v>281.10000000000002</v>
          </cell>
          <cell r="B2819">
            <v>0.47827851365349078</v>
          </cell>
          <cell r="C2819">
            <v>0.42530947382970197</v>
          </cell>
          <cell r="D2819">
            <v>0.47859364705001078</v>
          </cell>
          <cell r="E2819">
            <v>0.25042453541644077</v>
          </cell>
          <cell r="F2819">
            <v>0.23625450558029115</v>
          </cell>
          <cell r="G2819">
            <v>0.254552240144655</v>
          </cell>
        </row>
        <row r="2820">
          <cell r="A2820">
            <v>281.2</v>
          </cell>
          <cell r="B2820">
            <v>0.47813195248229817</v>
          </cell>
          <cell r="C2820">
            <v>0.42536051553668008</v>
          </cell>
          <cell r="D2820">
            <v>0.47860413864172258</v>
          </cell>
          <cell r="E2820">
            <v>0.25043759213147232</v>
          </cell>
          <cell r="F2820">
            <v>0.23626205802429467</v>
          </cell>
          <cell r="G2820">
            <v>0.25455676112802694</v>
          </cell>
        </row>
        <row r="2821">
          <cell r="A2821">
            <v>281.3</v>
          </cell>
          <cell r="B2821">
            <v>0.47798585658466491</v>
          </cell>
          <cell r="C2821">
            <v>0.4254115572436582</v>
          </cell>
          <cell r="D2821">
            <v>0.4786146819161522</v>
          </cell>
          <cell r="E2821">
            <v>0.25045064884650386</v>
          </cell>
          <cell r="F2821">
            <v>0.23626959591638297</v>
          </cell>
          <cell r="G2821">
            <v>0.25456129873266126</v>
          </cell>
        </row>
        <row r="2822">
          <cell r="A2822">
            <v>281.39999999999998</v>
          </cell>
          <cell r="B2822">
            <v>0.47784028799706552</v>
          </cell>
          <cell r="C2822">
            <v>0.42546254866324024</v>
          </cell>
          <cell r="D2822">
            <v>0.47862522519058182</v>
          </cell>
          <cell r="E2822">
            <v>0.25046370556153541</v>
          </cell>
          <cell r="F2822">
            <v>0.23627714836038649</v>
          </cell>
          <cell r="G2822">
            <v>0.25456581971603315</v>
          </cell>
        </row>
        <row r="2823">
          <cell r="A2823">
            <v>281.5</v>
          </cell>
          <cell r="B2823">
            <v>0.47769524671950014</v>
          </cell>
          <cell r="C2823">
            <v>0.42551359037021841</v>
          </cell>
          <cell r="D2823">
            <v>0.47863576846501144</v>
          </cell>
          <cell r="E2823">
            <v>0.2504767622765669</v>
          </cell>
          <cell r="F2823">
            <v>0.23628468625247478</v>
          </cell>
          <cell r="G2823">
            <v>0.25457035732066752</v>
          </cell>
        </row>
        <row r="2824">
          <cell r="A2824">
            <v>281.60000000000002</v>
          </cell>
          <cell r="B2824">
            <v>0.47755070173373132</v>
          </cell>
          <cell r="C2824">
            <v>0.4255645817898005</v>
          </cell>
          <cell r="D2824">
            <v>0.47864631173944105</v>
          </cell>
          <cell r="E2824">
            <v>0.25048979782998576</v>
          </cell>
          <cell r="F2824">
            <v>0.23629223869647831</v>
          </cell>
          <cell r="G2824">
            <v>0.25457489492530183</v>
          </cell>
        </row>
        <row r="2825">
          <cell r="A2825">
            <v>281.7</v>
          </cell>
          <cell r="B2825">
            <v>0.47740665303975921</v>
          </cell>
          <cell r="C2825">
            <v>0.42561557320938254</v>
          </cell>
          <cell r="D2825">
            <v>0.47865685501387062</v>
          </cell>
          <cell r="E2825">
            <v>0.25050285454501731</v>
          </cell>
          <cell r="F2825">
            <v>0.2362997765885666</v>
          </cell>
          <cell r="G2825">
            <v>0.25457941590867372</v>
          </cell>
        </row>
        <row r="2826">
          <cell r="A2826">
            <v>281.8</v>
          </cell>
          <cell r="B2826">
            <v>0.47726310063758365</v>
          </cell>
          <cell r="C2826">
            <v>0.42566656462896463</v>
          </cell>
          <cell r="D2826">
            <v>0.47866739828830024</v>
          </cell>
          <cell r="E2826">
            <v>0.25051591126004885</v>
          </cell>
          <cell r="F2826">
            <v>0.2363073144806549</v>
          </cell>
          <cell r="G2826">
            <v>0.25458395351330804</v>
          </cell>
        </row>
        <row r="2827">
          <cell r="A2827">
            <v>281.89999999999998</v>
          </cell>
          <cell r="B2827">
            <v>0.477120075545442</v>
          </cell>
          <cell r="C2827">
            <v>0.42571755604854672</v>
          </cell>
          <cell r="D2827">
            <v>0.47867799324544763</v>
          </cell>
          <cell r="E2827">
            <v>0.25052894681346766</v>
          </cell>
          <cell r="F2827">
            <v>0.23631486692465842</v>
          </cell>
          <cell r="G2827">
            <v>0.25458849111794235</v>
          </cell>
        </row>
        <row r="2828">
          <cell r="A2828">
            <v>282</v>
          </cell>
          <cell r="B2828">
            <v>0.47697754674509701</v>
          </cell>
          <cell r="C2828">
            <v>0.42576854746812881</v>
          </cell>
          <cell r="D2828">
            <v>0.47868858820259502</v>
          </cell>
          <cell r="E2828">
            <v>0.25054198236688652</v>
          </cell>
          <cell r="F2828">
            <v>0.23632240481674671</v>
          </cell>
          <cell r="G2828">
            <v>0.25459302872257666</v>
          </cell>
        </row>
        <row r="2829">
          <cell r="A2829">
            <v>282.10000000000002</v>
          </cell>
          <cell r="B2829">
            <v>0.47683551423654869</v>
          </cell>
          <cell r="C2829">
            <v>0.42581953888771085</v>
          </cell>
          <cell r="D2829">
            <v>0.47869913147702464</v>
          </cell>
          <cell r="E2829">
            <v>0.25055503908191806</v>
          </cell>
          <cell r="F2829">
            <v>0.23632994270883501</v>
          </cell>
          <cell r="G2829">
            <v>0.25459758294847334</v>
          </cell>
        </row>
        <row r="2830">
          <cell r="A2830">
            <v>282.2</v>
          </cell>
          <cell r="B2830">
            <v>0.47669397801979696</v>
          </cell>
          <cell r="C2830">
            <v>0.42587048001989691</v>
          </cell>
          <cell r="D2830">
            <v>0.47870972643417203</v>
          </cell>
          <cell r="E2830">
            <v>0.25056807463533687</v>
          </cell>
          <cell r="F2830">
            <v>0.2363374806009233</v>
          </cell>
          <cell r="G2830">
            <v>0.25460212055310766</v>
          </cell>
        </row>
        <row r="2831">
          <cell r="A2831">
            <v>282.3</v>
          </cell>
          <cell r="B2831">
            <v>0.47655293809484184</v>
          </cell>
          <cell r="C2831">
            <v>0.425921471439479</v>
          </cell>
          <cell r="D2831">
            <v>0.47872032139131943</v>
          </cell>
          <cell r="E2831">
            <v>0.25058111018875573</v>
          </cell>
          <cell r="F2831">
            <v>0.23634501849301159</v>
          </cell>
          <cell r="G2831">
            <v>0.25460665815774203</v>
          </cell>
        </row>
        <row r="2832">
          <cell r="A2832">
            <v>282.39999999999998</v>
          </cell>
          <cell r="B2832">
            <v>0.47641239446168343</v>
          </cell>
          <cell r="C2832">
            <v>0.4259724628590611</v>
          </cell>
          <cell r="D2832">
            <v>0.4787309680311847</v>
          </cell>
          <cell r="E2832">
            <v>0.25059414574217453</v>
          </cell>
          <cell r="F2832">
            <v>0.23635255638509989</v>
          </cell>
          <cell r="G2832">
            <v>0.25461121238363876</v>
          </cell>
        </row>
        <row r="2833">
          <cell r="A2833">
            <v>282.5</v>
          </cell>
          <cell r="B2833">
            <v>0.47627234712032163</v>
          </cell>
          <cell r="C2833">
            <v>0.42602340399124711</v>
          </cell>
          <cell r="D2833">
            <v>0.47874156298833209</v>
          </cell>
          <cell r="E2833">
            <v>0.2506071812955934</v>
          </cell>
          <cell r="F2833">
            <v>0.23636009427718818</v>
          </cell>
          <cell r="G2833">
            <v>0.25461574998827308</v>
          </cell>
        </row>
        <row r="2834">
          <cell r="A2834">
            <v>282.60000000000002</v>
          </cell>
          <cell r="B2834">
            <v>0.47613279607075637</v>
          </cell>
          <cell r="C2834">
            <v>0.42607434512343317</v>
          </cell>
          <cell r="D2834">
            <v>0.47875215794547948</v>
          </cell>
          <cell r="E2834">
            <v>0.2506202168490122</v>
          </cell>
          <cell r="F2834">
            <v>0.23636763216927648</v>
          </cell>
          <cell r="G2834">
            <v>0.25462030421416976</v>
          </cell>
        </row>
        <row r="2835">
          <cell r="A2835">
            <v>282.7</v>
          </cell>
          <cell r="B2835">
            <v>0.47599374131298777</v>
          </cell>
          <cell r="C2835">
            <v>0.42612528625561924</v>
          </cell>
          <cell r="D2835">
            <v>0.47876280458534465</v>
          </cell>
          <cell r="E2835">
            <v>0.25063323124081838</v>
          </cell>
          <cell r="F2835">
            <v>0.23637517006136477</v>
          </cell>
          <cell r="G2835">
            <v>0.25462484181880407</v>
          </cell>
        </row>
        <row r="2836">
          <cell r="A2836">
            <v>282.8</v>
          </cell>
          <cell r="B2836">
            <v>0.47585518284701589</v>
          </cell>
          <cell r="C2836">
            <v>0.4261762273878052</v>
          </cell>
          <cell r="D2836">
            <v>0.47877345122520987</v>
          </cell>
          <cell r="E2836">
            <v>0.25064626679423724</v>
          </cell>
          <cell r="F2836">
            <v>0.23638270795345306</v>
          </cell>
          <cell r="G2836">
            <v>0.25462939604470081</v>
          </cell>
        </row>
        <row r="2837">
          <cell r="A2837">
            <v>282.89999999999998</v>
          </cell>
          <cell r="B2837">
            <v>0.4757170896546033</v>
          </cell>
          <cell r="C2837">
            <v>0.42622716851999126</v>
          </cell>
          <cell r="D2837">
            <v>0.47878404618235726</v>
          </cell>
          <cell r="E2837">
            <v>0.25065928118604341</v>
          </cell>
          <cell r="F2837">
            <v>0.23639024584554136</v>
          </cell>
          <cell r="G2837">
            <v>0.25463395027059749</v>
          </cell>
        </row>
        <row r="2838">
          <cell r="A2838">
            <v>283</v>
          </cell>
          <cell r="B2838">
            <v>0.47557952377222462</v>
          </cell>
          <cell r="C2838">
            <v>0.42627810965217727</v>
          </cell>
          <cell r="D2838">
            <v>0.47879469282222242</v>
          </cell>
          <cell r="E2838">
            <v>0.25067231673946222</v>
          </cell>
          <cell r="F2838">
            <v>0.23639778373762965</v>
          </cell>
          <cell r="G2838">
            <v>0.25463850449649422</v>
          </cell>
        </row>
        <row r="2839">
          <cell r="A2839">
            <v>283.10000000000002</v>
          </cell>
          <cell r="B2839">
            <v>0.47544242316340529</v>
          </cell>
          <cell r="C2839">
            <v>0.42632905078436334</v>
          </cell>
          <cell r="D2839">
            <v>0.47880539114480547</v>
          </cell>
          <cell r="E2839">
            <v>0.25068533113126834</v>
          </cell>
          <cell r="F2839">
            <v>0.23640530707780272</v>
          </cell>
          <cell r="G2839">
            <v>0.2546430587223909</v>
          </cell>
        </row>
        <row r="2840">
          <cell r="A2840">
            <v>283.2</v>
          </cell>
          <cell r="B2840">
            <v>0.47530578782814531</v>
          </cell>
          <cell r="C2840">
            <v>0.42637999191654941</v>
          </cell>
          <cell r="D2840">
            <v>0.47881603778467063</v>
          </cell>
          <cell r="E2840">
            <v>0.25069834552307452</v>
          </cell>
          <cell r="F2840">
            <v>0.23641284496989101</v>
          </cell>
          <cell r="G2840">
            <v>0.25464761294828764</v>
          </cell>
        </row>
        <row r="2841">
          <cell r="A2841">
            <v>283.3</v>
          </cell>
          <cell r="B2841">
            <v>0.47516964878468199</v>
          </cell>
          <cell r="C2841">
            <v>0.42643088276133939</v>
          </cell>
          <cell r="D2841">
            <v>0.47882668442453585</v>
          </cell>
          <cell r="E2841">
            <v>0.25071135991488064</v>
          </cell>
          <cell r="F2841">
            <v>0.23642038286197931</v>
          </cell>
          <cell r="G2841">
            <v>0.25465216717418432</v>
          </cell>
        </row>
        <row r="2842">
          <cell r="A2842">
            <v>283.39999999999998</v>
          </cell>
          <cell r="B2842">
            <v>0.47503400603301521</v>
          </cell>
          <cell r="C2842">
            <v>0.42648182389352546</v>
          </cell>
          <cell r="D2842">
            <v>0.47883738274711879</v>
          </cell>
          <cell r="E2842">
            <v>0.25072437430668681</v>
          </cell>
          <cell r="F2842">
            <v>0.23642790620215237</v>
          </cell>
          <cell r="G2842">
            <v>0.25465672140008105</v>
          </cell>
        </row>
        <row r="2843">
          <cell r="A2843">
            <v>283.5</v>
          </cell>
          <cell r="B2843">
            <v>0.47489885957314509</v>
          </cell>
          <cell r="C2843">
            <v>0.42653271473831544</v>
          </cell>
          <cell r="D2843">
            <v>0.47884802938698401</v>
          </cell>
          <cell r="E2843">
            <v>0.25073738869849294</v>
          </cell>
          <cell r="F2843">
            <v>0.23643544409424067</v>
          </cell>
          <cell r="G2843">
            <v>0.25466129224724016</v>
          </cell>
        </row>
        <row r="2844">
          <cell r="A2844">
            <v>283.60000000000002</v>
          </cell>
          <cell r="B2844">
            <v>0.47476414736859707</v>
          </cell>
          <cell r="C2844">
            <v>0.42658365587050151</v>
          </cell>
          <cell r="D2844">
            <v>0.478858727709567</v>
          </cell>
          <cell r="E2844">
            <v>0.25075040309029911</v>
          </cell>
          <cell r="F2844">
            <v>0.23644296743441373</v>
          </cell>
          <cell r="G2844">
            <v>0.25466584647313695</v>
          </cell>
        </row>
        <row r="2845">
          <cell r="A2845">
            <v>283.7</v>
          </cell>
          <cell r="B2845">
            <v>0.47462996247408296</v>
          </cell>
          <cell r="C2845">
            <v>0.4266345467152915</v>
          </cell>
          <cell r="D2845">
            <v>0.47886942603214999</v>
          </cell>
          <cell r="E2845">
            <v>0.25076341748210523</v>
          </cell>
          <cell r="F2845">
            <v>0.23645050532650203</v>
          </cell>
          <cell r="G2845">
            <v>0.25467040069903363</v>
          </cell>
        </row>
        <row r="2846">
          <cell r="A2846">
            <v>283.8</v>
          </cell>
          <cell r="B2846">
            <v>0.47449624285312814</v>
          </cell>
          <cell r="C2846">
            <v>0.42668543756008148</v>
          </cell>
          <cell r="D2846">
            <v>0.47888012435473293</v>
          </cell>
          <cell r="E2846">
            <v>0.25077643187391141</v>
          </cell>
          <cell r="F2846">
            <v>0.23645802866667509</v>
          </cell>
          <cell r="G2846">
            <v>0.25467497154619273</v>
          </cell>
        </row>
        <row r="2847">
          <cell r="A2847">
            <v>283.89999999999998</v>
          </cell>
          <cell r="B2847">
            <v>0.47436298850573272</v>
          </cell>
          <cell r="C2847">
            <v>0.42673632840487147</v>
          </cell>
          <cell r="D2847">
            <v>0.47889082267731597</v>
          </cell>
          <cell r="E2847">
            <v>0.25078942510410479</v>
          </cell>
          <cell r="F2847">
            <v>0.23646556655876338</v>
          </cell>
          <cell r="G2847">
            <v>0.25467954239335183</v>
          </cell>
        </row>
        <row r="2848">
          <cell r="A2848">
            <v>284</v>
          </cell>
          <cell r="B2848">
            <v>0.47423019943189665</v>
          </cell>
          <cell r="C2848">
            <v>0.42678721924966145</v>
          </cell>
          <cell r="D2848">
            <v>0.47890157268261674</v>
          </cell>
          <cell r="E2848">
            <v>0.25080243949591097</v>
          </cell>
          <cell r="F2848">
            <v>0.23647308989893645</v>
          </cell>
          <cell r="G2848">
            <v>0.25468409661924857</v>
          </cell>
        </row>
        <row r="2849">
          <cell r="A2849">
            <v>284.10000000000002</v>
          </cell>
          <cell r="B2849">
            <v>0.47409790664985718</v>
          </cell>
          <cell r="C2849">
            <v>0.42683805980705547</v>
          </cell>
          <cell r="D2849">
            <v>0.47891227100519967</v>
          </cell>
          <cell r="E2849">
            <v>0.25081543272610446</v>
          </cell>
          <cell r="F2849">
            <v>0.23648061323910952</v>
          </cell>
          <cell r="G2849">
            <v>0.25468866746640767</v>
          </cell>
        </row>
        <row r="2850">
          <cell r="A2850">
            <v>284.2</v>
          </cell>
          <cell r="B2850">
            <v>0.47396607914137701</v>
          </cell>
          <cell r="C2850">
            <v>0.42688895065184551</v>
          </cell>
          <cell r="D2850">
            <v>0.47892302101050049</v>
          </cell>
          <cell r="E2850">
            <v>0.2508284259562979</v>
          </cell>
          <cell r="F2850">
            <v>0.23648813657928258</v>
          </cell>
          <cell r="G2850">
            <v>0.25469323831356677</v>
          </cell>
        </row>
        <row r="2851">
          <cell r="A2851">
            <v>284.3</v>
          </cell>
          <cell r="B2851">
            <v>0.47383471690645623</v>
          </cell>
          <cell r="C2851">
            <v>0.4269398414966355</v>
          </cell>
          <cell r="D2851">
            <v>0.47893371933308349</v>
          </cell>
          <cell r="E2851">
            <v>0.25084141918649139</v>
          </cell>
          <cell r="F2851">
            <v>0.23649565991945565</v>
          </cell>
          <cell r="G2851">
            <v>0.25469780916072587</v>
          </cell>
        </row>
        <row r="2852">
          <cell r="A2852">
            <v>284.39999999999998</v>
          </cell>
          <cell r="B2852">
            <v>0.47370381994509481</v>
          </cell>
          <cell r="C2852">
            <v>0.42699068205402946</v>
          </cell>
          <cell r="D2852">
            <v>0.47894446933838425</v>
          </cell>
          <cell r="E2852">
            <v>0.25085443357829751</v>
          </cell>
          <cell r="F2852">
            <v>0.23650319781154394</v>
          </cell>
          <cell r="G2852">
            <v>0.25470238000788498</v>
          </cell>
        </row>
        <row r="2853">
          <cell r="A2853">
            <v>284.5</v>
          </cell>
          <cell r="B2853">
            <v>0.47357341927553004</v>
          </cell>
          <cell r="C2853">
            <v>0.42704152261142342</v>
          </cell>
          <cell r="D2853">
            <v>0.47895521934368501</v>
          </cell>
          <cell r="E2853">
            <v>0.25086742680849095</v>
          </cell>
          <cell r="F2853">
            <v>0.23651072115171701</v>
          </cell>
          <cell r="G2853">
            <v>0.25470695085504413</v>
          </cell>
        </row>
        <row r="2854">
          <cell r="A2854">
            <v>284.60000000000002</v>
          </cell>
          <cell r="B2854">
            <v>0.47344345286128725</v>
          </cell>
          <cell r="C2854">
            <v>0.4270924134562134</v>
          </cell>
          <cell r="D2854">
            <v>0.47896596934898583</v>
          </cell>
          <cell r="E2854">
            <v>0.2508803988770717</v>
          </cell>
          <cell r="F2854">
            <v>0.23651824449189007</v>
          </cell>
          <cell r="G2854">
            <v>0.2547115383234656</v>
          </cell>
        </row>
        <row r="2855">
          <cell r="A2855">
            <v>284.7</v>
          </cell>
          <cell r="B2855">
            <v>0.47331398273884112</v>
          </cell>
          <cell r="C2855">
            <v>0.42714325401360737</v>
          </cell>
          <cell r="D2855">
            <v>0.4789767193542866</v>
          </cell>
          <cell r="E2855">
            <v>0.25089339210726513</v>
          </cell>
          <cell r="F2855">
            <v>0.23652576783206314</v>
          </cell>
          <cell r="G2855">
            <v>0.25471610917062476</v>
          </cell>
        </row>
        <row r="2856">
          <cell r="A2856">
            <v>284.8</v>
          </cell>
          <cell r="B2856">
            <v>0.47318497788995434</v>
          </cell>
          <cell r="C2856">
            <v>0.42719409457100138</v>
          </cell>
          <cell r="D2856">
            <v>0.47898752104230519</v>
          </cell>
          <cell r="E2856">
            <v>0.25090638533745863</v>
          </cell>
          <cell r="F2856">
            <v>0.2365332911722362</v>
          </cell>
          <cell r="G2856">
            <v>0.25472068001778386</v>
          </cell>
        </row>
        <row r="2857">
          <cell r="A2857">
            <v>284.89999999999998</v>
          </cell>
          <cell r="B2857">
            <v>0.47305640729638959</v>
          </cell>
          <cell r="C2857">
            <v>0.42724493512839529</v>
          </cell>
          <cell r="D2857">
            <v>0.47899827104760589</v>
          </cell>
          <cell r="E2857">
            <v>0.25091937856765206</v>
          </cell>
          <cell r="F2857">
            <v>0.23654079996049404</v>
          </cell>
          <cell r="G2857">
            <v>0.25472526748620528</v>
          </cell>
        </row>
        <row r="2858">
          <cell r="A2858">
            <v>285</v>
          </cell>
          <cell r="B2858">
            <v>0.47292833299462145</v>
          </cell>
          <cell r="C2858">
            <v>0.42729577568578925</v>
          </cell>
          <cell r="D2858">
            <v>0.47900907273562449</v>
          </cell>
          <cell r="E2858">
            <v>0.25093235063623281</v>
          </cell>
          <cell r="F2858">
            <v>0.23654832330066711</v>
          </cell>
          <cell r="G2858">
            <v>0.25472983833336443</v>
          </cell>
        </row>
        <row r="2859">
          <cell r="A2859">
            <v>285.10000000000002</v>
          </cell>
          <cell r="B2859">
            <v>0.47280069294817545</v>
          </cell>
          <cell r="C2859">
            <v>0.42734661624318321</v>
          </cell>
          <cell r="D2859">
            <v>0.47901982274092525</v>
          </cell>
          <cell r="E2859">
            <v>0.25094534386642631</v>
          </cell>
          <cell r="F2859">
            <v>0.23655584664084017</v>
          </cell>
          <cell r="G2859">
            <v>0.2547344258017859</v>
          </cell>
        </row>
        <row r="2860">
          <cell r="A2860">
            <v>285.2</v>
          </cell>
          <cell r="B2860">
            <v>0.47267351817528869</v>
          </cell>
          <cell r="C2860">
            <v>0.4273974065131812</v>
          </cell>
          <cell r="D2860">
            <v>0.47903062442894384</v>
          </cell>
          <cell r="E2860">
            <v>0.25095831593500706</v>
          </cell>
          <cell r="F2860">
            <v>0.23656336998101324</v>
          </cell>
          <cell r="G2860">
            <v>0.25473901327020743</v>
          </cell>
        </row>
        <row r="2861">
          <cell r="A2861">
            <v>285.3</v>
          </cell>
          <cell r="B2861">
            <v>0.47254680867596133</v>
          </cell>
          <cell r="C2861">
            <v>0.4274482470705751</v>
          </cell>
          <cell r="D2861">
            <v>0.47904142611696243</v>
          </cell>
          <cell r="E2861">
            <v>0.25097128800358781</v>
          </cell>
          <cell r="F2861">
            <v>0.23657087876927108</v>
          </cell>
          <cell r="G2861">
            <v>0.25474358411736653</v>
          </cell>
        </row>
        <row r="2862">
          <cell r="A2862">
            <v>285.39999999999998</v>
          </cell>
          <cell r="B2862">
            <v>0.47242056445019331</v>
          </cell>
          <cell r="C2862">
            <v>0.42749903734057304</v>
          </cell>
          <cell r="D2862">
            <v>0.47905222780498097</v>
          </cell>
          <cell r="E2862">
            <v>0.25098426007216856</v>
          </cell>
          <cell r="F2862">
            <v>0.23657840210944414</v>
          </cell>
          <cell r="G2862">
            <v>0.25474817158578805</v>
          </cell>
        </row>
        <row r="2863">
          <cell r="A2863">
            <v>285.5</v>
          </cell>
          <cell r="B2863">
            <v>0.47229478549798465</v>
          </cell>
          <cell r="C2863">
            <v>0.42754987789796706</v>
          </cell>
          <cell r="D2863">
            <v>0.47906308117571733</v>
          </cell>
          <cell r="E2863">
            <v>0.25099723214074932</v>
          </cell>
          <cell r="F2863">
            <v>0.23658592544961721</v>
          </cell>
          <cell r="G2863">
            <v>0.25475275905420958</v>
          </cell>
        </row>
        <row r="2864">
          <cell r="A2864">
            <v>285.60000000000002</v>
          </cell>
          <cell r="B2864">
            <v>0.47216944080109802</v>
          </cell>
          <cell r="C2864">
            <v>0.42760066816796494</v>
          </cell>
          <cell r="D2864">
            <v>0.47907388286373592</v>
          </cell>
          <cell r="E2864">
            <v>0.25101020420933007</v>
          </cell>
          <cell r="F2864">
            <v>0.23659343423787504</v>
          </cell>
          <cell r="G2864">
            <v>0.2547573465226311</v>
          </cell>
        </row>
        <row r="2865">
          <cell r="A2865">
            <v>285.7</v>
          </cell>
          <cell r="B2865">
            <v>0.47204456137777073</v>
          </cell>
          <cell r="C2865">
            <v>0.42765145843796287</v>
          </cell>
          <cell r="D2865">
            <v>0.47908473623447229</v>
          </cell>
          <cell r="E2865">
            <v>0.25102317627791082</v>
          </cell>
          <cell r="F2865">
            <v>0.23660095757804811</v>
          </cell>
          <cell r="G2865">
            <v>0.25476193399105257</v>
          </cell>
        </row>
        <row r="2866">
          <cell r="A2866">
            <v>285.8</v>
          </cell>
          <cell r="B2866">
            <v>0.47192011620976548</v>
          </cell>
          <cell r="C2866">
            <v>0.42770224870796081</v>
          </cell>
          <cell r="D2866">
            <v>0.47909553792249088</v>
          </cell>
          <cell r="E2866">
            <v>0.25103614834649163</v>
          </cell>
          <cell r="F2866">
            <v>0.23660846636630595</v>
          </cell>
          <cell r="G2866">
            <v>0.25476653808073652</v>
          </cell>
        </row>
        <row r="2867">
          <cell r="A2867">
            <v>285.89999999999998</v>
          </cell>
          <cell r="B2867">
            <v>0.47179613631531958</v>
          </cell>
          <cell r="C2867">
            <v>0.42775303897795874</v>
          </cell>
          <cell r="D2867">
            <v>0.47910639129322724</v>
          </cell>
          <cell r="E2867">
            <v>0.25104912041507238</v>
          </cell>
          <cell r="F2867">
            <v>0.23661598970647901</v>
          </cell>
          <cell r="G2867">
            <v>0.25477112554915798</v>
          </cell>
        </row>
        <row r="2868">
          <cell r="A2868">
            <v>286</v>
          </cell>
          <cell r="B2868">
            <v>0.47167262169443303</v>
          </cell>
          <cell r="C2868">
            <v>0.42780382924795668</v>
          </cell>
          <cell r="D2868">
            <v>0.4791172446639636</v>
          </cell>
          <cell r="E2868">
            <v>0.25106207132204045</v>
          </cell>
          <cell r="F2868">
            <v>0.23662349849473685</v>
          </cell>
          <cell r="G2868">
            <v>0.25477571301757951</v>
          </cell>
        </row>
        <row r="2869">
          <cell r="A2869">
            <v>286.10000000000002</v>
          </cell>
          <cell r="B2869">
            <v>0.47154954132886856</v>
          </cell>
          <cell r="C2869">
            <v>0.42785456923055853</v>
          </cell>
          <cell r="D2869">
            <v>0.47912809803469991</v>
          </cell>
          <cell r="E2869">
            <v>0.2510750433906212</v>
          </cell>
          <cell r="F2869">
            <v>0.23663100728299469</v>
          </cell>
          <cell r="G2869">
            <v>0.25478031710726345</v>
          </cell>
        </row>
        <row r="2870">
          <cell r="A2870">
            <v>286.2</v>
          </cell>
          <cell r="B2870">
            <v>0.47142689521862607</v>
          </cell>
          <cell r="C2870">
            <v>0.42790535950055653</v>
          </cell>
          <cell r="D2870">
            <v>0.47913895140543633</v>
          </cell>
          <cell r="E2870">
            <v>0.25108799429758927</v>
          </cell>
          <cell r="F2870">
            <v>0.23663851607125252</v>
          </cell>
          <cell r="G2870">
            <v>0.25478490457568492</v>
          </cell>
        </row>
        <row r="2871">
          <cell r="A2871">
            <v>286.3</v>
          </cell>
          <cell r="B2871">
            <v>0.47130471438194294</v>
          </cell>
          <cell r="C2871">
            <v>0.42795614977055441</v>
          </cell>
          <cell r="D2871">
            <v>0.47914980477617269</v>
          </cell>
          <cell r="E2871">
            <v>0.25110096636617008</v>
          </cell>
          <cell r="F2871">
            <v>0.23664603941142559</v>
          </cell>
          <cell r="G2871">
            <v>0.25478950866536881</v>
          </cell>
        </row>
        <row r="2872">
          <cell r="A2872">
            <v>286.39999999999998</v>
          </cell>
          <cell r="B2872">
            <v>0.4711829988188192</v>
          </cell>
          <cell r="C2872">
            <v>0.42800688975315626</v>
          </cell>
          <cell r="D2872">
            <v>0.47916070982962683</v>
          </cell>
          <cell r="E2872">
            <v>0.25111391727313809</v>
          </cell>
          <cell r="F2872">
            <v>0.23665354819968343</v>
          </cell>
          <cell r="G2872">
            <v>0.2547941127550527</v>
          </cell>
        </row>
        <row r="2873">
          <cell r="A2873">
            <v>286.5</v>
          </cell>
          <cell r="B2873">
            <v>0.47106168649278019</v>
          </cell>
          <cell r="C2873">
            <v>0.42805762973575817</v>
          </cell>
          <cell r="D2873">
            <v>0.47917156320036314</v>
          </cell>
          <cell r="E2873">
            <v>0.25112686818010616</v>
          </cell>
          <cell r="F2873">
            <v>0.23666105698794127</v>
          </cell>
          <cell r="G2873">
            <v>0.25479870022347423</v>
          </cell>
        </row>
        <row r="2874">
          <cell r="A2874">
            <v>286.60000000000002</v>
          </cell>
          <cell r="B2874">
            <v>0.47094083944030052</v>
          </cell>
          <cell r="C2874">
            <v>0.42810842000575611</v>
          </cell>
          <cell r="D2874">
            <v>0.47918246825381733</v>
          </cell>
          <cell r="E2874">
            <v>0.25113981908707428</v>
          </cell>
          <cell r="F2874">
            <v>0.2366685657761991</v>
          </cell>
          <cell r="G2874">
            <v>0.25480330431315812</v>
          </cell>
        </row>
        <row r="2875">
          <cell r="A2875">
            <v>286.7</v>
          </cell>
          <cell r="B2875">
            <v>0.47082042664314289</v>
          </cell>
          <cell r="C2875">
            <v>0.42815915998835802</v>
          </cell>
          <cell r="D2875">
            <v>0.47919332162455369</v>
          </cell>
          <cell r="E2875">
            <v>0.25115276999404229</v>
          </cell>
          <cell r="F2875">
            <v>0.23667607456445694</v>
          </cell>
          <cell r="G2875">
            <v>0.25480790840284206</v>
          </cell>
        </row>
        <row r="2876">
          <cell r="A2876">
            <v>286.8</v>
          </cell>
          <cell r="B2876">
            <v>0.47070047911954466</v>
          </cell>
          <cell r="C2876">
            <v>0.42820989997095993</v>
          </cell>
          <cell r="D2876">
            <v>0.47920422667800783</v>
          </cell>
          <cell r="E2876">
            <v>0.25116572090101036</v>
          </cell>
          <cell r="F2876">
            <v>0.23668358335271478</v>
          </cell>
          <cell r="G2876">
            <v>0.25481251249252596</v>
          </cell>
        </row>
        <row r="2877">
          <cell r="A2877">
            <v>286.89999999999998</v>
          </cell>
          <cell r="B2877">
            <v>0.47058093483303115</v>
          </cell>
          <cell r="C2877">
            <v>0.42826063995356178</v>
          </cell>
          <cell r="D2877">
            <v>0.47921513173146202</v>
          </cell>
          <cell r="E2877">
            <v>0.25117867180797848</v>
          </cell>
          <cell r="F2877">
            <v>0.23669109214097261</v>
          </cell>
          <cell r="G2877">
            <v>0.25481711658220985</v>
          </cell>
        </row>
        <row r="2878">
          <cell r="A2878">
            <v>287</v>
          </cell>
          <cell r="B2878">
            <v>0.47046185582007694</v>
          </cell>
          <cell r="C2878">
            <v>0.42831132964876767</v>
          </cell>
          <cell r="D2878">
            <v>0.47922603678491615</v>
          </cell>
          <cell r="E2878">
            <v>0.25119160155333387</v>
          </cell>
          <cell r="F2878">
            <v>0.23669860092923045</v>
          </cell>
          <cell r="G2878">
            <v>0.25482172067189374</v>
          </cell>
        </row>
        <row r="2879">
          <cell r="A2879">
            <v>287.10000000000002</v>
          </cell>
          <cell r="B2879">
            <v>0.47034321106244481</v>
          </cell>
          <cell r="C2879">
            <v>0.42836206963136952</v>
          </cell>
          <cell r="D2879">
            <v>0.47923699352108812</v>
          </cell>
          <cell r="E2879">
            <v>0.25120455246030188</v>
          </cell>
          <cell r="F2879">
            <v>0.23670609516557306</v>
          </cell>
          <cell r="G2879">
            <v>0.25482634138284005</v>
          </cell>
        </row>
        <row r="2880">
          <cell r="A2880">
            <v>287.2</v>
          </cell>
          <cell r="B2880">
            <v>0.47022496954189752</v>
          </cell>
          <cell r="C2880">
            <v>0.42841280961397143</v>
          </cell>
          <cell r="D2880">
            <v>0.47924789857454225</v>
          </cell>
          <cell r="E2880">
            <v>0.25121748220565726</v>
          </cell>
          <cell r="F2880">
            <v>0.2367136039538309</v>
          </cell>
          <cell r="G2880">
            <v>0.25483094547252394</v>
          </cell>
        </row>
        <row r="2881">
          <cell r="A2881">
            <v>287.3</v>
          </cell>
          <cell r="B2881">
            <v>0.47010719329490946</v>
          </cell>
          <cell r="C2881">
            <v>0.42846349930917732</v>
          </cell>
          <cell r="D2881">
            <v>0.47925885531071422</v>
          </cell>
          <cell r="E2881">
            <v>0.25123043311262533</v>
          </cell>
          <cell r="F2881">
            <v>0.23672111274208874</v>
          </cell>
          <cell r="G2881">
            <v>0.25483554956220783</v>
          </cell>
        </row>
        <row r="2882">
          <cell r="A2882">
            <v>287.39999999999998</v>
          </cell>
          <cell r="B2882">
            <v>0.46998985130324356</v>
          </cell>
          <cell r="C2882">
            <v>0.42851423929177918</v>
          </cell>
          <cell r="D2882">
            <v>0.47926976036416835</v>
          </cell>
          <cell r="E2882">
            <v>0.25124336285798071</v>
          </cell>
          <cell r="F2882">
            <v>0.23672862153034657</v>
          </cell>
          <cell r="G2882">
            <v>0.25484017027315414</v>
          </cell>
        </row>
        <row r="2883">
          <cell r="A2883">
            <v>287.5</v>
          </cell>
          <cell r="B2883">
            <v>0.46987294356689963</v>
          </cell>
          <cell r="C2883">
            <v>0.42856492898698506</v>
          </cell>
          <cell r="D2883">
            <v>0.47928071710034031</v>
          </cell>
          <cell r="E2883">
            <v>0.2512562926033361</v>
          </cell>
          <cell r="F2883">
            <v>0.23673611576668918</v>
          </cell>
          <cell r="G2883">
            <v>0.25484477436283809</v>
          </cell>
        </row>
        <row r="2884">
          <cell r="A2884">
            <v>287.60000000000002</v>
          </cell>
          <cell r="B2884">
            <v>0.46975647008587779</v>
          </cell>
          <cell r="C2884">
            <v>0.42861561868219089</v>
          </cell>
          <cell r="D2884">
            <v>0.47929167383651228</v>
          </cell>
          <cell r="E2884">
            <v>0.25126924351030411</v>
          </cell>
          <cell r="F2884">
            <v>0.23674362455494702</v>
          </cell>
          <cell r="G2884">
            <v>0.25484939507378435</v>
          </cell>
        </row>
        <row r="2885">
          <cell r="A2885">
            <v>287.7</v>
          </cell>
          <cell r="B2885">
            <v>0.46964039984194073</v>
          </cell>
          <cell r="C2885">
            <v>0.42866630837739672</v>
          </cell>
          <cell r="D2885">
            <v>0.47930263057268419</v>
          </cell>
          <cell r="E2885">
            <v>0.25128217325565949</v>
          </cell>
          <cell r="F2885">
            <v>0.23675111879128963</v>
          </cell>
          <cell r="G2885">
            <v>0.25485401578473066</v>
          </cell>
        </row>
        <row r="2886">
          <cell r="A2886">
            <v>287.8</v>
          </cell>
          <cell r="B2886">
            <v>0.46952476385332564</v>
          </cell>
          <cell r="C2886">
            <v>0.42871699807260261</v>
          </cell>
          <cell r="D2886">
            <v>0.47931358730885615</v>
          </cell>
          <cell r="E2886">
            <v>0.25129508183940219</v>
          </cell>
          <cell r="F2886">
            <v>0.23675862757954746</v>
          </cell>
          <cell r="G2886">
            <v>0.25485863649567697</v>
          </cell>
        </row>
        <row r="2887">
          <cell r="A2887">
            <v>287.89999999999998</v>
          </cell>
          <cell r="B2887">
            <v>0.46940959313826996</v>
          </cell>
          <cell r="C2887">
            <v>0.42876768776780844</v>
          </cell>
          <cell r="D2887">
            <v>0.47932454404502811</v>
          </cell>
          <cell r="E2887">
            <v>0.25130801158475757</v>
          </cell>
          <cell r="F2887">
            <v>0.23676612181589007</v>
          </cell>
          <cell r="G2887">
            <v>0.25486325720662328</v>
          </cell>
        </row>
        <row r="2888">
          <cell r="A2888">
            <v>288</v>
          </cell>
          <cell r="B2888">
            <v>0.46929482566029901</v>
          </cell>
          <cell r="C2888">
            <v>0.42881837746301432</v>
          </cell>
          <cell r="D2888">
            <v>0.47933555246391785</v>
          </cell>
          <cell r="E2888">
            <v>0.25132094133011296</v>
          </cell>
          <cell r="F2888">
            <v>0.23677361605223268</v>
          </cell>
          <cell r="G2888">
            <v>0.25486786129630717</v>
          </cell>
        </row>
        <row r="2889">
          <cell r="A2889">
            <v>288.10000000000002</v>
          </cell>
          <cell r="B2889">
            <v>0.46918046141941283</v>
          </cell>
          <cell r="C2889">
            <v>0.42886906715822015</v>
          </cell>
          <cell r="D2889">
            <v>0.47934650920008975</v>
          </cell>
          <cell r="E2889">
            <v>0.25133387107546834</v>
          </cell>
          <cell r="F2889">
            <v>0.23678112484049052</v>
          </cell>
          <cell r="G2889">
            <v>0.25487249862851585</v>
          </cell>
        </row>
        <row r="2890">
          <cell r="A2890">
            <v>288.2</v>
          </cell>
          <cell r="B2890">
            <v>0.469066562452086</v>
          </cell>
          <cell r="C2890">
            <v>0.42891970656602996</v>
          </cell>
          <cell r="D2890">
            <v>0.47935751761897955</v>
          </cell>
          <cell r="E2890">
            <v>0.25134677965921098</v>
          </cell>
          <cell r="F2890">
            <v>0.23678861907683313</v>
          </cell>
          <cell r="G2890">
            <v>0.25487711933946217</v>
          </cell>
        </row>
        <row r="2891">
          <cell r="A2891">
            <v>288.3</v>
          </cell>
          <cell r="B2891">
            <v>0.46895306672184395</v>
          </cell>
          <cell r="C2891">
            <v>0.42897039626123584</v>
          </cell>
          <cell r="D2891">
            <v>0.47936847435515151</v>
          </cell>
          <cell r="E2891">
            <v>0.25135970940456637</v>
          </cell>
          <cell r="F2891">
            <v>0.23679611331317574</v>
          </cell>
          <cell r="G2891">
            <v>0.25488174005040848</v>
          </cell>
        </row>
        <row r="2892">
          <cell r="A2892">
            <v>288.39999999999998</v>
          </cell>
          <cell r="B2892">
            <v>0.46883997422868667</v>
          </cell>
          <cell r="C2892">
            <v>0.42902103566904565</v>
          </cell>
          <cell r="D2892">
            <v>0.47937948277404124</v>
          </cell>
          <cell r="E2892">
            <v>0.25137261798830907</v>
          </cell>
          <cell r="F2892">
            <v>0.23680360754951835</v>
          </cell>
          <cell r="G2892">
            <v>0.25488636076135479</v>
          </cell>
        </row>
        <row r="2893">
          <cell r="A2893">
            <v>288.5</v>
          </cell>
          <cell r="B2893">
            <v>0.46872731599085143</v>
          </cell>
          <cell r="C2893">
            <v>0.42907167507685545</v>
          </cell>
          <cell r="D2893">
            <v>0.47939049119293092</v>
          </cell>
          <cell r="E2893">
            <v>0.25138554773366445</v>
          </cell>
          <cell r="F2893">
            <v>0.23681111633777618</v>
          </cell>
          <cell r="G2893">
            <v>0.25489099809356341</v>
          </cell>
        </row>
        <row r="2894">
          <cell r="A2894">
            <v>288.60000000000002</v>
          </cell>
          <cell r="B2894">
            <v>0.46861509200833823</v>
          </cell>
          <cell r="C2894">
            <v>0.42912231448466526</v>
          </cell>
          <cell r="D2894">
            <v>0.47940149961182066</v>
          </cell>
          <cell r="E2894">
            <v>0.25139845631740709</v>
          </cell>
          <cell r="F2894">
            <v>0.23681861057411879</v>
          </cell>
          <cell r="G2894">
            <v>0.25489561880450973</v>
          </cell>
        </row>
        <row r="2895">
          <cell r="A2895">
            <v>288.7</v>
          </cell>
          <cell r="B2895">
            <v>0.46850327126290975</v>
          </cell>
          <cell r="C2895">
            <v>0.42917300417987109</v>
          </cell>
          <cell r="D2895">
            <v>0.47941255971342822</v>
          </cell>
          <cell r="E2895">
            <v>0.25141136490114979</v>
          </cell>
          <cell r="F2895">
            <v>0.2368261048104614</v>
          </cell>
          <cell r="G2895">
            <v>0.25490025613671846</v>
          </cell>
        </row>
        <row r="2896">
          <cell r="A2896">
            <v>288.8</v>
          </cell>
          <cell r="B2896">
            <v>0.46839188477280336</v>
          </cell>
          <cell r="C2896">
            <v>0.42922359330028487</v>
          </cell>
          <cell r="D2896">
            <v>0.47942356813231796</v>
          </cell>
          <cell r="E2896">
            <v>0.25142427348489249</v>
          </cell>
          <cell r="F2896">
            <v>0.23683359904680401</v>
          </cell>
          <cell r="G2896">
            <v>0.25490487684766477</v>
          </cell>
        </row>
        <row r="2897">
          <cell r="A2897">
            <v>288.89999999999998</v>
          </cell>
          <cell r="B2897">
            <v>0.46828090151978174</v>
          </cell>
          <cell r="C2897">
            <v>0.42927423270809473</v>
          </cell>
          <cell r="D2897">
            <v>0.47943457655120769</v>
          </cell>
          <cell r="E2897">
            <v>0.25143718206863513</v>
          </cell>
          <cell r="F2897">
            <v>0.23684107873123139</v>
          </cell>
          <cell r="G2897">
            <v>0.25490951417987345</v>
          </cell>
        </row>
        <row r="2898">
          <cell r="A2898">
            <v>289</v>
          </cell>
          <cell r="B2898">
            <v>0.46817032150384486</v>
          </cell>
          <cell r="C2898">
            <v>0.42932487211590453</v>
          </cell>
          <cell r="D2898">
            <v>0.4794456366528152</v>
          </cell>
          <cell r="E2898">
            <v>0.25145009065237789</v>
          </cell>
          <cell r="F2898">
            <v>0.236848572967574</v>
          </cell>
          <cell r="G2898">
            <v>0.25491415151208213</v>
          </cell>
        </row>
        <row r="2899">
          <cell r="A2899">
            <v>289.10000000000002</v>
          </cell>
          <cell r="B2899">
            <v>0.46806017574323011</v>
          </cell>
          <cell r="C2899">
            <v>0.42937551152371434</v>
          </cell>
          <cell r="D2899">
            <v>0.47945669675442276</v>
          </cell>
          <cell r="E2899">
            <v>0.25146299923612053</v>
          </cell>
          <cell r="F2899">
            <v>0.23685606720391661</v>
          </cell>
          <cell r="G2899">
            <v>0.25491878884429087</v>
          </cell>
        </row>
        <row r="2900">
          <cell r="A2900">
            <v>289.2</v>
          </cell>
          <cell r="B2900">
            <v>0.46795043321970003</v>
          </cell>
          <cell r="C2900">
            <v>0.42942610064412812</v>
          </cell>
          <cell r="D2900">
            <v>0.4794677051733125</v>
          </cell>
          <cell r="E2900">
            <v>0.25147588665825055</v>
          </cell>
          <cell r="F2900">
            <v>0.23686356144025922</v>
          </cell>
          <cell r="G2900">
            <v>0.25492340955523718</v>
          </cell>
        </row>
        <row r="2901">
          <cell r="A2901">
            <v>289.3</v>
          </cell>
          <cell r="B2901">
            <v>0.46784112495149205</v>
          </cell>
          <cell r="C2901">
            <v>0.42947674005193792</v>
          </cell>
          <cell r="D2901">
            <v>0.47947876527492</v>
          </cell>
          <cell r="E2901">
            <v>0.25148879524199319</v>
          </cell>
          <cell r="F2901">
            <v>0.23687105567660183</v>
          </cell>
          <cell r="G2901">
            <v>0.2549280468874458</v>
          </cell>
        </row>
        <row r="2902">
          <cell r="A2902">
            <v>289.39999999999998</v>
          </cell>
          <cell r="B2902">
            <v>0.46773218890213158</v>
          </cell>
          <cell r="C2902">
            <v>0.4295273291723517</v>
          </cell>
          <cell r="D2902">
            <v>0.47948982537652757</v>
          </cell>
          <cell r="E2902">
            <v>0.25150168266412321</v>
          </cell>
          <cell r="F2902">
            <v>0.23687853536102921</v>
          </cell>
          <cell r="G2902">
            <v>0.25493270084091696</v>
          </cell>
        </row>
        <row r="2903">
          <cell r="A2903">
            <v>289.5</v>
          </cell>
          <cell r="B2903">
            <v>0.4676236871080931</v>
          </cell>
          <cell r="C2903">
            <v>0.42957791829276548</v>
          </cell>
          <cell r="D2903">
            <v>0.4795009371608529</v>
          </cell>
          <cell r="E2903">
            <v>0.25151459124786585</v>
          </cell>
          <cell r="F2903">
            <v>0.23688602959737182</v>
          </cell>
          <cell r="G2903">
            <v>0.25493733817312564</v>
          </cell>
        </row>
        <row r="2904">
          <cell r="A2904">
            <v>289.60000000000002</v>
          </cell>
          <cell r="B2904">
            <v>0.46751558855113934</v>
          </cell>
          <cell r="C2904">
            <v>0.42962850741317926</v>
          </cell>
          <cell r="D2904">
            <v>0.47951199726246047</v>
          </cell>
          <cell r="E2904">
            <v>0.25152747866999586</v>
          </cell>
          <cell r="F2904">
            <v>0.2368935092817992</v>
          </cell>
          <cell r="G2904">
            <v>0.25494197550533437</v>
          </cell>
        </row>
        <row r="2905">
          <cell r="A2905">
            <v>289.7</v>
          </cell>
          <cell r="B2905">
            <v>0.46740789323127047</v>
          </cell>
          <cell r="C2905">
            <v>0.42967909653359304</v>
          </cell>
          <cell r="D2905">
            <v>0.47952305736406797</v>
          </cell>
          <cell r="E2905">
            <v>0.25154036609212588</v>
          </cell>
          <cell r="F2905">
            <v>0.23690100351814181</v>
          </cell>
          <cell r="G2905">
            <v>0.254946612837543</v>
          </cell>
        </row>
        <row r="2906">
          <cell r="A2906">
            <v>289.8</v>
          </cell>
          <cell r="B2906">
            <v>0.46730063216672357</v>
          </cell>
          <cell r="C2906">
            <v>0.42972968565400682</v>
          </cell>
          <cell r="D2906">
            <v>0.47953416914839325</v>
          </cell>
          <cell r="E2906">
            <v>0.25155325351425584</v>
          </cell>
          <cell r="F2906">
            <v>0.23690848320256919</v>
          </cell>
          <cell r="G2906">
            <v>0.25495126679101415</v>
          </cell>
        </row>
        <row r="2907">
          <cell r="A2907">
            <v>289.89999999999998</v>
          </cell>
          <cell r="B2907">
            <v>0.46719374332102409</v>
          </cell>
          <cell r="C2907">
            <v>0.4297802747744206</v>
          </cell>
          <cell r="D2907">
            <v>0.47954528093271859</v>
          </cell>
          <cell r="E2907">
            <v>0.2515661409363858</v>
          </cell>
          <cell r="F2907">
            <v>0.2369159774389118</v>
          </cell>
          <cell r="G2907">
            <v>0.25495590412322283</v>
          </cell>
        </row>
        <row r="2908">
          <cell r="A2908">
            <v>290</v>
          </cell>
          <cell r="B2908">
            <v>0.4670872577124095</v>
          </cell>
          <cell r="C2908">
            <v>0.42983086389483438</v>
          </cell>
          <cell r="D2908">
            <v>0.47955634103432609</v>
          </cell>
          <cell r="E2908">
            <v>0.25157902835851581</v>
          </cell>
          <cell r="F2908">
            <v>0.23692345712333918</v>
          </cell>
          <cell r="G2908">
            <v>0.25496055807669388</v>
          </cell>
        </row>
        <row r="2909">
          <cell r="A2909">
            <v>290.10000000000002</v>
          </cell>
          <cell r="B2909">
            <v>0.46698120635911683</v>
          </cell>
          <cell r="C2909">
            <v>0.42988140272785214</v>
          </cell>
          <cell r="D2909">
            <v>0.47956745281865149</v>
          </cell>
          <cell r="E2909">
            <v>0.25159191578064583</v>
          </cell>
          <cell r="F2909">
            <v>0.23693093680776656</v>
          </cell>
          <cell r="G2909">
            <v>0.25496519540890261</v>
          </cell>
        </row>
        <row r="2910">
          <cell r="A2910">
            <v>290.2</v>
          </cell>
          <cell r="B2910">
            <v>0.46687552722467174</v>
          </cell>
          <cell r="C2910">
            <v>0.42993199184826586</v>
          </cell>
          <cell r="D2910">
            <v>0.47957856460297676</v>
          </cell>
          <cell r="E2910">
            <v>0.25160480320277584</v>
          </cell>
          <cell r="F2910">
            <v>0.23693843104410917</v>
          </cell>
          <cell r="G2910">
            <v>0.25496984936237371</v>
          </cell>
        </row>
        <row r="2911">
          <cell r="A2911">
            <v>290.3</v>
          </cell>
          <cell r="B2911">
            <v>0.46677025132731137</v>
          </cell>
          <cell r="C2911">
            <v>0.42998253068128367</v>
          </cell>
          <cell r="D2911">
            <v>0.4795896763873021</v>
          </cell>
          <cell r="E2911">
            <v>0.2516176906249058</v>
          </cell>
          <cell r="F2911">
            <v>0.23694591072853655</v>
          </cell>
          <cell r="G2911">
            <v>0.25497450331584481</v>
          </cell>
        </row>
        <row r="2912">
          <cell r="A2912">
            <v>290.39999999999998</v>
          </cell>
          <cell r="B2912">
            <v>0.46666537866703578</v>
          </cell>
          <cell r="C2912">
            <v>0.43003311980169745</v>
          </cell>
          <cell r="D2912">
            <v>0.47960083985434521</v>
          </cell>
          <cell r="E2912">
            <v>0.25163055688542313</v>
          </cell>
          <cell r="F2912">
            <v>0.23695339041296393</v>
          </cell>
          <cell r="G2912">
            <v>0.25497915726931591</v>
          </cell>
        </row>
        <row r="2913">
          <cell r="A2913">
            <v>290.5</v>
          </cell>
          <cell r="B2913">
            <v>0.46656090924384497</v>
          </cell>
          <cell r="C2913">
            <v>0.43008365863471515</v>
          </cell>
          <cell r="D2913">
            <v>0.47961195163867054</v>
          </cell>
          <cell r="E2913">
            <v>0.25164344430755303</v>
          </cell>
          <cell r="F2913">
            <v>0.23696087009739131</v>
          </cell>
          <cell r="G2913">
            <v>0.25498381122278702</v>
          </cell>
        </row>
        <row r="2914">
          <cell r="A2914">
            <v>290.60000000000002</v>
          </cell>
          <cell r="B2914">
            <v>0.46645684305773888</v>
          </cell>
          <cell r="C2914">
            <v>0.4301341974677329</v>
          </cell>
          <cell r="D2914">
            <v>0.47962306342299582</v>
          </cell>
          <cell r="E2914">
            <v>0.25165631056807042</v>
          </cell>
          <cell r="F2914">
            <v>0.23696834978181869</v>
          </cell>
          <cell r="G2914">
            <v>0.25498846517625806</v>
          </cell>
        </row>
        <row r="2915">
          <cell r="A2915">
            <v>290.7</v>
          </cell>
          <cell r="B2915">
            <v>0.46635314909048026</v>
          </cell>
          <cell r="C2915">
            <v>0.43018473630075066</v>
          </cell>
          <cell r="D2915">
            <v>0.47963422689003898</v>
          </cell>
          <cell r="E2915">
            <v>0.25166917682858769</v>
          </cell>
          <cell r="F2915">
            <v>0.23697582946624607</v>
          </cell>
          <cell r="G2915">
            <v>0.25499311912972916</v>
          </cell>
        </row>
        <row r="2916">
          <cell r="A2916">
            <v>290.8</v>
          </cell>
          <cell r="B2916">
            <v>0.46624988937854372</v>
          </cell>
          <cell r="C2916">
            <v>0.43023527513376836</v>
          </cell>
          <cell r="D2916">
            <v>0.47964539035708209</v>
          </cell>
          <cell r="E2916">
            <v>0.25168206425071771</v>
          </cell>
          <cell r="F2916">
            <v>0.23698330915067345</v>
          </cell>
          <cell r="G2916">
            <v>0.25499777308320032</v>
          </cell>
        </row>
        <row r="2917">
          <cell r="A2917">
            <v>290.89999999999998</v>
          </cell>
          <cell r="B2917">
            <v>0.46614700188545466</v>
          </cell>
          <cell r="C2917">
            <v>0.43028576367939009</v>
          </cell>
          <cell r="D2917">
            <v>0.4796565538241252</v>
          </cell>
          <cell r="E2917">
            <v>0.25169493051123498</v>
          </cell>
          <cell r="F2917">
            <v>0.23699078883510083</v>
          </cell>
          <cell r="G2917">
            <v>0.25500242703667136</v>
          </cell>
        </row>
        <row r="2918">
          <cell r="A2918">
            <v>291</v>
          </cell>
          <cell r="B2918">
            <v>0.46604448661121306</v>
          </cell>
          <cell r="C2918">
            <v>0.43033630251240784</v>
          </cell>
          <cell r="D2918">
            <v>0.47966771729116831</v>
          </cell>
          <cell r="E2918">
            <v>0.25170779677175226</v>
          </cell>
          <cell r="F2918">
            <v>0.23699826851952821</v>
          </cell>
          <cell r="G2918">
            <v>0.25500709761140489</v>
          </cell>
        </row>
        <row r="2919">
          <cell r="A2919">
            <v>291.10000000000002</v>
          </cell>
          <cell r="B2919">
            <v>0.4659424055922935</v>
          </cell>
          <cell r="C2919">
            <v>0.43038684134542554</v>
          </cell>
          <cell r="D2919">
            <v>0.47967888075821147</v>
          </cell>
          <cell r="E2919">
            <v>0.25172066303226953</v>
          </cell>
          <cell r="F2919">
            <v>0.23700574820395559</v>
          </cell>
          <cell r="G2919">
            <v>0.25501175156487593</v>
          </cell>
        </row>
        <row r="2920">
          <cell r="A2920">
            <v>291.2</v>
          </cell>
          <cell r="B2920">
            <v>0.46584066577398414</v>
          </cell>
          <cell r="C2920">
            <v>0.43043732989104727</v>
          </cell>
          <cell r="D2920">
            <v>0.47969004422525452</v>
          </cell>
          <cell r="E2920">
            <v>0.25173352929278686</v>
          </cell>
          <cell r="F2920">
            <v>0.23701321333646774</v>
          </cell>
          <cell r="G2920">
            <v>0.25501642213960946</v>
          </cell>
        </row>
        <row r="2921">
          <cell r="A2921">
            <v>291.3</v>
          </cell>
          <cell r="B2921">
            <v>0.46573936021099677</v>
          </cell>
          <cell r="C2921">
            <v>0.430487818436669</v>
          </cell>
          <cell r="D2921">
            <v>0.47970120769229768</v>
          </cell>
          <cell r="E2921">
            <v>0.25174637439169145</v>
          </cell>
          <cell r="F2921">
            <v>0.23702069302089512</v>
          </cell>
          <cell r="G2921">
            <v>0.25502107609308056</v>
          </cell>
        </row>
        <row r="2922">
          <cell r="A2922">
            <v>291.39999999999998</v>
          </cell>
          <cell r="B2922">
            <v>0.46563842686685697</v>
          </cell>
          <cell r="C2922">
            <v>0.4305383572696867</v>
          </cell>
          <cell r="D2922">
            <v>0.47971242284205862</v>
          </cell>
          <cell r="E2922">
            <v>0.25175924065220873</v>
          </cell>
          <cell r="F2922">
            <v>0.2370281727053225</v>
          </cell>
          <cell r="G2922">
            <v>0.25502574666781402</v>
          </cell>
        </row>
        <row r="2923">
          <cell r="A2923">
            <v>291.5</v>
          </cell>
          <cell r="B2923">
            <v>0.46553786574156464</v>
          </cell>
          <cell r="C2923">
            <v>0.43058884581530837</v>
          </cell>
          <cell r="D2923">
            <v>0.47972358630910167</v>
          </cell>
          <cell r="E2923">
            <v>0.25177210691272606</v>
          </cell>
          <cell r="F2923">
            <v>0.23703563783783466</v>
          </cell>
          <cell r="G2923">
            <v>0.25503041724254755</v>
          </cell>
        </row>
        <row r="2924">
          <cell r="A2924">
            <v>291.60000000000002</v>
          </cell>
          <cell r="B2924">
            <v>0.46543770785335703</v>
          </cell>
          <cell r="C2924">
            <v>0.43063933436093016</v>
          </cell>
          <cell r="D2924">
            <v>0.4797348014588626</v>
          </cell>
          <cell r="E2924">
            <v>0.25178495201163065</v>
          </cell>
          <cell r="F2924">
            <v>0.23704311752226204</v>
          </cell>
          <cell r="G2924">
            <v>0.25503508781728096</v>
          </cell>
        </row>
        <row r="2925">
          <cell r="A2925">
            <v>291.7</v>
          </cell>
          <cell r="B2925">
            <v>0.46533795320223414</v>
          </cell>
          <cell r="C2925">
            <v>0.43068982290655183</v>
          </cell>
          <cell r="D2925">
            <v>0.47974601660862354</v>
          </cell>
          <cell r="E2925">
            <v>0.25179781827214798</v>
          </cell>
          <cell r="F2925">
            <v>0.23705058265477419</v>
          </cell>
          <cell r="G2925">
            <v>0.25503975839201448</v>
          </cell>
        </row>
        <row r="2926">
          <cell r="A2926">
            <v>291.8</v>
          </cell>
          <cell r="B2926">
            <v>0.46523857076995878</v>
          </cell>
          <cell r="C2926">
            <v>0.43074031145217356</v>
          </cell>
          <cell r="D2926">
            <v>0.47975718007566664</v>
          </cell>
          <cell r="E2926">
            <v>0.25181066337105251</v>
          </cell>
          <cell r="F2926">
            <v>0.23705806233920157</v>
          </cell>
          <cell r="G2926">
            <v>0.255044428966748</v>
          </cell>
        </row>
        <row r="2927">
          <cell r="A2927">
            <v>291.89999999999998</v>
          </cell>
          <cell r="B2927">
            <v>0.46513956055653088</v>
          </cell>
          <cell r="C2927">
            <v>0.43079074971039921</v>
          </cell>
          <cell r="D2927">
            <v>0.47976839522542752</v>
          </cell>
          <cell r="E2927">
            <v>0.25182350846995716</v>
          </cell>
          <cell r="F2927">
            <v>0.23706552747171372</v>
          </cell>
          <cell r="G2927">
            <v>0.25504909954148147</v>
          </cell>
        </row>
        <row r="2928">
          <cell r="A2928">
            <v>292</v>
          </cell>
          <cell r="B2928">
            <v>0.46504092256195045</v>
          </cell>
          <cell r="C2928">
            <v>0.43084123825602089</v>
          </cell>
          <cell r="D2928">
            <v>0.47977961037518846</v>
          </cell>
          <cell r="E2928">
            <v>0.25183635356886175</v>
          </cell>
          <cell r="F2928">
            <v>0.23707299260422587</v>
          </cell>
          <cell r="G2928">
            <v>0.255053770116215</v>
          </cell>
        </row>
        <row r="2929">
          <cell r="A2929">
            <v>292.10000000000002</v>
          </cell>
          <cell r="B2929">
            <v>0.4649426878044548</v>
          </cell>
          <cell r="C2929">
            <v>0.43089167651424659</v>
          </cell>
          <cell r="D2929">
            <v>0.47979087720766717</v>
          </cell>
          <cell r="E2929">
            <v>0.25184919866776639</v>
          </cell>
          <cell r="F2929">
            <v>0.23708047228865325</v>
          </cell>
          <cell r="G2929">
            <v>0.25505844069094846</v>
          </cell>
        </row>
        <row r="2930">
          <cell r="A2930">
            <v>292.2</v>
          </cell>
          <cell r="B2930">
            <v>0.46484482526580662</v>
          </cell>
          <cell r="C2930">
            <v>0.43094216505986827</v>
          </cell>
          <cell r="D2930">
            <v>0.47980209235742804</v>
          </cell>
          <cell r="E2930">
            <v>0.25186204376667093</v>
          </cell>
          <cell r="F2930">
            <v>0.23708793742116541</v>
          </cell>
          <cell r="G2930">
            <v>0.25506311126568199</v>
          </cell>
        </row>
        <row r="2931">
          <cell r="A2931">
            <v>292.3</v>
          </cell>
          <cell r="B2931">
            <v>0.4647473349460059</v>
          </cell>
          <cell r="C2931">
            <v>0.43099260331809391</v>
          </cell>
          <cell r="D2931">
            <v>0.47981335918990675</v>
          </cell>
          <cell r="E2931">
            <v>0.25187488886557557</v>
          </cell>
          <cell r="F2931">
            <v>0.23709540255367756</v>
          </cell>
          <cell r="G2931">
            <v>0.25506779846167782</v>
          </cell>
        </row>
        <row r="2932">
          <cell r="A2932">
            <v>292.39999999999998</v>
          </cell>
          <cell r="B2932">
            <v>0.46465024786328996</v>
          </cell>
          <cell r="C2932">
            <v>0.43104304157631956</v>
          </cell>
          <cell r="D2932">
            <v>0.47982457433966769</v>
          </cell>
          <cell r="E2932">
            <v>0.25188773396448016</v>
          </cell>
          <cell r="F2932">
            <v>0.23710286768618971</v>
          </cell>
          <cell r="G2932">
            <v>0.25507246903641134</v>
          </cell>
        </row>
        <row r="2933">
          <cell r="A2933">
            <v>292.5</v>
          </cell>
          <cell r="B2933">
            <v>0.46455350198118417</v>
          </cell>
          <cell r="C2933">
            <v>0.43109347983454527</v>
          </cell>
          <cell r="D2933">
            <v>0.47983584117214639</v>
          </cell>
          <cell r="E2933">
            <v>0.25190057906338476</v>
          </cell>
          <cell r="F2933">
            <v>0.23711033281870186</v>
          </cell>
          <cell r="G2933">
            <v>0.25507715623240718</v>
          </cell>
        </row>
        <row r="2934">
          <cell r="A2934">
            <v>292.60000000000002</v>
          </cell>
          <cell r="B2934">
            <v>0.46445715933616316</v>
          </cell>
          <cell r="C2934">
            <v>0.43114391809277092</v>
          </cell>
          <cell r="D2934">
            <v>0.47984710800462504</v>
          </cell>
          <cell r="E2934">
            <v>0.25191340300067666</v>
          </cell>
          <cell r="F2934">
            <v>0.23711779795121402</v>
          </cell>
          <cell r="G2934">
            <v>0.2550818268071407</v>
          </cell>
        </row>
        <row r="2935">
          <cell r="A2935">
            <v>292.7</v>
          </cell>
          <cell r="B2935">
            <v>0.46436118890998962</v>
          </cell>
          <cell r="C2935">
            <v>0.43119435635099662</v>
          </cell>
          <cell r="D2935">
            <v>0.47985832315438598</v>
          </cell>
          <cell r="E2935">
            <v>0.25192624809958125</v>
          </cell>
          <cell r="F2935">
            <v>0.23712526308372617</v>
          </cell>
          <cell r="G2935">
            <v>0.25508651400313664</v>
          </cell>
        </row>
        <row r="2936">
          <cell r="A2936">
            <v>292.8</v>
          </cell>
          <cell r="B2936">
            <v>0.4642655907026636</v>
          </cell>
          <cell r="C2936">
            <v>0.43124479460922222</v>
          </cell>
          <cell r="D2936">
            <v>0.47986964166958246</v>
          </cell>
          <cell r="E2936">
            <v>0.25193907203687316</v>
          </cell>
          <cell r="F2936">
            <v>0.23713272821623832</v>
          </cell>
          <cell r="G2936">
            <v>0.25509120119913248</v>
          </cell>
        </row>
        <row r="2937">
          <cell r="A2937">
            <v>292.89999999999998</v>
          </cell>
          <cell r="B2937">
            <v>0.46417036471418499</v>
          </cell>
          <cell r="C2937">
            <v>0.43129523286744792</v>
          </cell>
          <cell r="D2937">
            <v>0.47988090850206117</v>
          </cell>
          <cell r="E2937">
            <v>0.2519519171357778</v>
          </cell>
          <cell r="F2937">
            <v>0.23714019334875047</v>
          </cell>
          <cell r="G2937">
            <v>0.25509588839512837</v>
          </cell>
        </row>
        <row r="2938">
          <cell r="A2938">
            <v>293</v>
          </cell>
          <cell r="B2938">
            <v>0.46407551094455385</v>
          </cell>
          <cell r="C2938">
            <v>0.43134562083827754</v>
          </cell>
          <cell r="D2938">
            <v>0.47989217533453987</v>
          </cell>
          <cell r="E2938">
            <v>0.25196474107306971</v>
          </cell>
          <cell r="F2938">
            <v>0.23714765848126262</v>
          </cell>
          <cell r="G2938">
            <v>0.25510055896986183</v>
          </cell>
        </row>
        <row r="2939">
          <cell r="A2939">
            <v>293.10000000000002</v>
          </cell>
          <cell r="B2939">
            <v>0.46398102939377023</v>
          </cell>
          <cell r="C2939">
            <v>0.43139605909650319</v>
          </cell>
          <cell r="D2939">
            <v>0.47990344216701852</v>
          </cell>
          <cell r="E2939">
            <v>0.25197756501036161</v>
          </cell>
          <cell r="F2939">
            <v>0.23715512361377478</v>
          </cell>
          <cell r="G2939">
            <v>0.25510524616585778</v>
          </cell>
        </row>
        <row r="2940">
          <cell r="A2940">
            <v>293.2</v>
          </cell>
          <cell r="B2940">
            <v>0.46388688904359676</v>
          </cell>
          <cell r="C2940">
            <v>0.43144644706733287</v>
          </cell>
          <cell r="D2940">
            <v>0.47991476068221506</v>
          </cell>
          <cell r="E2940">
            <v>0.25199038894765358</v>
          </cell>
          <cell r="F2940">
            <v>0.2371625741943717</v>
          </cell>
          <cell r="G2940">
            <v>0.25510994998311604</v>
          </cell>
        </row>
        <row r="2941">
          <cell r="A2941">
            <v>293.3</v>
          </cell>
          <cell r="B2941">
            <v>0.46379315193050807</v>
          </cell>
          <cell r="C2941">
            <v>0.4314968350381625</v>
          </cell>
          <cell r="D2941">
            <v>0.47992602751469376</v>
          </cell>
          <cell r="E2941">
            <v>0.25200321288494543</v>
          </cell>
          <cell r="F2941">
            <v>0.23717003932688385</v>
          </cell>
          <cell r="G2941">
            <v>0.25511463717911192</v>
          </cell>
        </row>
        <row r="2942">
          <cell r="A2942">
            <v>293.39999999999998</v>
          </cell>
          <cell r="B2942">
            <v>0.46369978703626685</v>
          </cell>
          <cell r="C2942">
            <v>0.43154722300899206</v>
          </cell>
          <cell r="D2942">
            <v>0.47993734602989024</v>
          </cell>
          <cell r="E2942">
            <v>0.25201603682223733</v>
          </cell>
          <cell r="F2942">
            <v>0.23717748990748078</v>
          </cell>
          <cell r="G2942">
            <v>0.25511932437510781</v>
          </cell>
        </row>
        <row r="2943">
          <cell r="A2943">
            <v>293.5</v>
          </cell>
          <cell r="B2943">
            <v>0.46360676334263584</v>
          </cell>
          <cell r="C2943">
            <v>0.43159761097982174</v>
          </cell>
          <cell r="D2943">
            <v>0.47994866454508672</v>
          </cell>
          <cell r="E2943">
            <v>0.25202886075952924</v>
          </cell>
          <cell r="F2943">
            <v>0.23718495503999293</v>
          </cell>
          <cell r="G2943">
            <v>0.2551240115711037</v>
          </cell>
        </row>
        <row r="2944">
          <cell r="A2944">
            <v>293.60000000000002</v>
          </cell>
          <cell r="B2944">
            <v>0.4635141118678523</v>
          </cell>
          <cell r="C2944">
            <v>0.43164799895065137</v>
          </cell>
          <cell r="D2944">
            <v>0.4799599830602832</v>
          </cell>
          <cell r="E2944">
            <v>0.25204168469682114</v>
          </cell>
          <cell r="F2944">
            <v>0.23719240562058985</v>
          </cell>
          <cell r="G2944">
            <v>0.25512871538836196</v>
          </cell>
        </row>
        <row r="2945">
          <cell r="A2945">
            <v>293.7</v>
          </cell>
          <cell r="B2945">
            <v>0.46342183261191622</v>
          </cell>
          <cell r="C2945">
            <v>0.43169838692148099</v>
          </cell>
          <cell r="D2945">
            <v>0.47997130157547968</v>
          </cell>
          <cell r="E2945">
            <v>0.25205448747250037</v>
          </cell>
          <cell r="F2945">
            <v>0.237199870753102</v>
          </cell>
          <cell r="G2945">
            <v>0.2551334025843579</v>
          </cell>
        </row>
        <row r="2946">
          <cell r="A2946">
            <v>293.8</v>
          </cell>
          <cell r="B2946">
            <v>0.46332992557482755</v>
          </cell>
          <cell r="C2946">
            <v>0.43174877489231062</v>
          </cell>
          <cell r="D2946">
            <v>0.47998262009067622</v>
          </cell>
          <cell r="E2946">
            <v>0.25206731140979227</v>
          </cell>
          <cell r="F2946">
            <v>0.23720732133369893</v>
          </cell>
          <cell r="G2946">
            <v>0.25513810640161616</v>
          </cell>
        </row>
        <row r="2947">
          <cell r="A2947">
            <v>293.89999999999998</v>
          </cell>
          <cell r="B2947">
            <v>0.46323835973834915</v>
          </cell>
          <cell r="C2947">
            <v>0.43179911257574422</v>
          </cell>
          <cell r="D2947">
            <v>0.47999393860587275</v>
          </cell>
          <cell r="E2947">
            <v>0.25208011418547155</v>
          </cell>
          <cell r="F2947">
            <v>0.23721478646621108</v>
          </cell>
          <cell r="G2947">
            <v>0.25514279359761205</v>
          </cell>
        </row>
        <row r="2948">
          <cell r="A2948">
            <v>294</v>
          </cell>
          <cell r="B2948">
            <v>0.46314716612071816</v>
          </cell>
          <cell r="C2948">
            <v>0.43184950054657384</v>
          </cell>
          <cell r="D2948">
            <v>0.480005308803787</v>
          </cell>
          <cell r="E2948">
            <v>0.25209291696115071</v>
          </cell>
          <cell r="F2948">
            <v>0.237222237046808</v>
          </cell>
          <cell r="G2948">
            <v>0.25514749741487031</v>
          </cell>
        </row>
        <row r="2949">
          <cell r="A2949">
            <v>294.10000000000002</v>
          </cell>
          <cell r="B2949">
            <v>0.46305634472193469</v>
          </cell>
          <cell r="C2949">
            <v>0.43189983823000738</v>
          </cell>
          <cell r="D2949">
            <v>0.48001662731898348</v>
          </cell>
          <cell r="E2949">
            <v>0.25210574089844268</v>
          </cell>
          <cell r="F2949">
            <v>0.23722968762740493</v>
          </cell>
          <cell r="G2949">
            <v>0.25515220123212856</v>
          </cell>
        </row>
        <row r="2950">
          <cell r="A2950">
            <v>294.2</v>
          </cell>
          <cell r="B2950">
            <v>0.46296586452376143</v>
          </cell>
          <cell r="C2950">
            <v>0.43195022620083706</v>
          </cell>
          <cell r="D2950">
            <v>0.48002799751689773</v>
          </cell>
          <cell r="E2950">
            <v>0.25211854367412184</v>
          </cell>
          <cell r="F2950">
            <v>0.23723713820800185</v>
          </cell>
          <cell r="G2950">
            <v>0.25515690504938687</v>
          </cell>
        </row>
        <row r="2951">
          <cell r="A2951">
            <v>294.3</v>
          </cell>
          <cell r="B2951">
            <v>0.46287575654443558</v>
          </cell>
          <cell r="C2951">
            <v>0.43200056388427066</v>
          </cell>
          <cell r="D2951">
            <v>0.48003931603209427</v>
          </cell>
          <cell r="E2951">
            <v>0.25213134644980106</v>
          </cell>
          <cell r="F2951">
            <v>0.23724458878859878</v>
          </cell>
          <cell r="G2951">
            <v>0.25516159224538276</v>
          </cell>
        </row>
        <row r="2952">
          <cell r="A2952">
            <v>294.39999999999998</v>
          </cell>
          <cell r="B2952">
            <v>0.4627860207839572</v>
          </cell>
          <cell r="C2952">
            <v>0.43205090156770426</v>
          </cell>
          <cell r="D2952">
            <v>0.48005068623000857</v>
          </cell>
          <cell r="E2952">
            <v>0.25214414922548029</v>
          </cell>
          <cell r="F2952">
            <v>0.2372520393691957</v>
          </cell>
          <cell r="G2952">
            <v>0.25516629606264107</v>
          </cell>
        </row>
        <row r="2953">
          <cell r="A2953">
            <v>294.5</v>
          </cell>
          <cell r="B2953">
            <v>0.46269662622408902</v>
          </cell>
          <cell r="C2953">
            <v>0.43210123925113786</v>
          </cell>
          <cell r="D2953">
            <v>0.48006205642792282</v>
          </cell>
          <cell r="E2953">
            <v>0.25215695200115951</v>
          </cell>
          <cell r="F2953">
            <v>0.23725948994979262</v>
          </cell>
          <cell r="G2953">
            <v>0.25517101650116175</v>
          </cell>
        </row>
        <row r="2954">
          <cell r="A2954">
            <v>294.60000000000002</v>
          </cell>
          <cell r="B2954">
            <v>0.46260757286483106</v>
          </cell>
          <cell r="C2954">
            <v>0.43215157693457146</v>
          </cell>
          <cell r="D2954">
            <v>0.48007342662583713</v>
          </cell>
          <cell r="E2954">
            <v>0.25216975477683873</v>
          </cell>
          <cell r="F2954">
            <v>0.23726694053038955</v>
          </cell>
          <cell r="G2954">
            <v>0.25517572031842006</v>
          </cell>
        </row>
        <row r="2955">
          <cell r="A2955">
            <v>294.7</v>
          </cell>
          <cell r="B2955">
            <v>0.46251889172442057</v>
          </cell>
          <cell r="C2955">
            <v>0.43220186433060898</v>
          </cell>
          <cell r="D2955">
            <v>0.48008479682375138</v>
          </cell>
          <cell r="E2955">
            <v>0.25218255755251795</v>
          </cell>
          <cell r="F2955">
            <v>0.23727439111098647</v>
          </cell>
          <cell r="G2955">
            <v>0.25518042413567832</v>
          </cell>
        </row>
        <row r="2956">
          <cell r="A2956">
            <v>294.8</v>
          </cell>
          <cell r="B2956">
            <v>0.46243055178462023</v>
          </cell>
          <cell r="C2956">
            <v>0.43225220201404252</v>
          </cell>
          <cell r="D2956">
            <v>0.48009621870438351</v>
          </cell>
          <cell r="E2956">
            <v>0.25219533916658443</v>
          </cell>
          <cell r="F2956">
            <v>0.2372818416915834</v>
          </cell>
          <cell r="G2956">
            <v>0.25518512795293663</v>
          </cell>
        </row>
        <row r="2957">
          <cell r="A2957">
            <v>294.89999999999998</v>
          </cell>
          <cell r="B2957">
            <v>0.46234258406366735</v>
          </cell>
          <cell r="C2957">
            <v>0.43230253969747612</v>
          </cell>
          <cell r="D2957">
            <v>0.48010758890229777</v>
          </cell>
          <cell r="E2957">
            <v>0.25220814194226371</v>
          </cell>
          <cell r="F2957">
            <v>0.23728929227218032</v>
          </cell>
          <cell r="G2957">
            <v>0.25518984839145725</v>
          </cell>
        </row>
        <row r="2958">
          <cell r="A2958">
            <v>295</v>
          </cell>
          <cell r="B2958">
            <v>0.46225495754332468</v>
          </cell>
          <cell r="C2958">
            <v>0.43235282709351369</v>
          </cell>
          <cell r="D2958">
            <v>0.48011901078292984</v>
          </cell>
          <cell r="E2958">
            <v>0.25222092355633019</v>
          </cell>
          <cell r="F2958">
            <v>0.23729674285277724</v>
          </cell>
          <cell r="G2958">
            <v>0.25519455220871556</v>
          </cell>
        </row>
        <row r="2959">
          <cell r="A2959">
            <v>295.10000000000002</v>
          </cell>
          <cell r="B2959">
            <v>0.46216767222359223</v>
          </cell>
          <cell r="C2959">
            <v>0.43240311448955121</v>
          </cell>
          <cell r="D2959">
            <v>0.4801303809808441</v>
          </cell>
          <cell r="E2959">
            <v>0.25223372633200947</v>
          </cell>
          <cell r="F2959">
            <v>0.23730417888145894</v>
          </cell>
          <cell r="G2959">
            <v>0.25519927264723624</v>
          </cell>
        </row>
        <row r="2960">
          <cell r="A2960">
            <v>295.2</v>
          </cell>
          <cell r="B2960">
            <v>0.46208075912270719</v>
          </cell>
          <cell r="C2960">
            <v>0.43245345217298481</v>
          </cell>
          <cell r="D2960">
            <v>0.48014180286147623</v>
          </cell>
          <cell r="E2960">
            <v>0.25224650794607595</v>
          </cell>
          <cell r="F2960">
            <v>0.23731162946205586</v>
          </cell>
          <cell r="G2960">
            <v>0.2552039764644945</v>
          </cell>
        </row>
        <row r="2961">
          <cell r="A2961">
            <v>295.3</v>
          </cell>
          <cell r="B2961">
            <v>0.46199415620419504</v>
          </cell>
          <cell r="C2961">
            <v>0.43250373956902238</v>
          </cell>
          <cell r="D2961">
            <v>0.48015322474210825</v>
          </cell>
          <cell r="E2961">
            <v>0.25225928956014249</v>
          </cell>
          <cell r="F2961">
            <v>0.23731908004265279</v>
          </cell>
          <cell r="G2961">
            <v>0.25520869690301523</v>
          </cell>
        </row>
        <row r="2962">
          <cell r="A2962">
            <v>295.39999999999998</v>
          </cell>
          <cell r="B2962">
            <v>0.46190792550453047</v>
          </cell>
          <cell r="C2962">
            <v>0.43255402696505996</v>
          </cell>
          <cell r="D2962">
            <v>0.48016464662274039</v>
          </cell>
          <cell r="E2962">
            <v>0.25227207117420902</v>
          </cell>
          <cell r="F2962">
            <v>0.23732651607133448</v>
          </cell>
          <cell r="G2962">
            <v>0.25521341734153591</v>
          </cell>
        </row>
        <row r="2963">
          <cell r="A2963">
            <v>295.5</v>
          </cell>
          <cell r="B2963">
            <v>0.46182206702371326</v>
          </cell>
          <cell r="C2963">
            <v>0.43260431436109748</v>
          </cell>
          <cell r="D2963">
            <v>0.48017606850337241</v>
          </cell>
          <cell r="E2963">
            <v>0.2522848527882755</v>
          </cell>
          <cell r="F2963">
            <v>0.23733396665193141</v>
          </cell>
          <cell r="G2963">
            <v>0.25521813778005653</v>
          </cell>
        </row>
        <row r="2964">
          <cell r="A2964">
            <v>295.60000000000002</v>
          </cell>
          <cell r="B2964">
            <v>0.461736518725269</v>
          </cell>
          <cell r="C2964">
            <v>0.43265455146973897</v>
          </cell>
          <cell r="D2964">
            <v>0.48018749038400449</v>
          </cell>
          <cell r="E2964">
            <v>0.25229763440234204</v>
          </cell>
          <cell r="F2964">
            <v>0.2373414026806131</v>
          </cell>
          <cell r="G2964">
            <v>0.25522285821857726</v>
          </cell>
        </row>
        <row r="2965">
          <cell r="A2965">
            <v>295.7</v>
          </cell>
          <cell r="B2965">
            <v>0.4616513426456722</v>
          </cell>
          <cell r="C2965">
            <v>0.43270483886577654</v>
          </cell>
          <cell r="D2965">
            <v>0.48019891226463657</v>
          </cell>
          <cell r="E2965">
            <v>0.25231041601640863</v>
          </cell>
          <cell r="F2965">
            <v>0.2373488387092948</v>
          </cell>
          <cell r="G2965">
            <v>0.25522757865709794</v>
          </cell>
        </row>
        <row r="2966">
          <cell r="A2966">
            <v>295.8</v>
          </cell>
          <cell r="B2966">
            <v>0.46156647674844825</v>
          </cell>
          <cell r="C2966">
            <v>0.43275512626181412</v>
          </cell>
          <cell r="D2966">
            <v>0.48021033414526865</v>
          </cell>
          <cell r="E2966">
            <v>0.25232319763047512</v>
          </cell>
          <cell r="F2966">
            <v>0.23735628928989172</v>
          </cell>
          <cell r="G2966">
            <v>0.25523229909561856</v>
          </cell>
        </row>
        <row r="2967">
          <cell r="A2967">
            <v>295.89999999999998</v>
          </cell>
          <cell r="B2967">
            <v>0.46148198307007182</v>
          </cell>
          <cell r="C2967">
            <v>0.43280536337045566</v>
          </cell>
          <cell r="D2967">
            <v>0.48022180770861855</v>
          </cell>
          <cell r="E2967">
            <v>0.25233597924454165</v>
          </cell>
          <cell r="F2967">
            <v>0.23736372531857342</v>
          </cell>
          <cell r="G2967">
            <v>0.2552370195341393</v>
          </cell>
        </row>
        <row r="2968">
          <cell r="A2968">
            <v>296</v>
          </cell>
          <cell r="B2968">
            <v>0.46139783059230555</v>
          </cell>
          <cell r="C2968">
            <v>0.43285560047909716</v>
          </cell>
          <cell r="D2968">
            <v>0.48023322958925058</v>
          </cell>
          <cell r="E2968">
            <v>0.25234873969699545</v>
          </cell>
          <cell r="F2968">
            <v>0.23737116134725511</v>
          </cell>
          <cell r="G2968">
            <v>0.25524173997265998</v>
          </cell>
        </row>
        <row r="2969">
          <cell r="A2969">
            <v>296.10000000000002</v>
          </cell>
          <cell r="B2969">
            <v>0.46131401931514948</v>
          </cell>
          <cell r="C2969">
            <v>0.43290588787513473</v>
          </cell>
          <cell r="D2969">
            <v>0.48024470315260048</v>
          </cell>
          <cell r="E2969">
            <v>0.25236152131106199</v>
          </cell>
          <cell r="F2969">
            <v>0.23737859737593681</v>
          </cell>
          <cell r="G2969">
            <v>0.25524646041118065</v>
          </cell>
        </row>
        <row r="2970">
          <cell r="A2970">
            <v>296.2</v>
          </cell>
          <cell r="B2970">
            <v>0.46123051822036631</v>
          </cell>
          <cell r="C2970">
            <v>0.43295612498377622</v>
          </cell>
          <cell r="D2970">
            <v>0.48025617671595033</v>
          </cell>
          <cell r="E2970">
            <v>0.25237428176351584</v>
          </cell>
          <cell r="F2970">
            <v>0.2373860334046185</v>
          </cell>
          <cell r="G2970">
            <v>0.25525119747096375</v>
          </cell>
        </row>
        <row r="2971">
          <cell r="A2971">
            <v>296.3</v>
          </cell>
          <cell r="B2971">
            <v>0.46114738934443061</v>
          </cell>
          <cell r="C2971">
            <v>0.43300636209241772</v>
          </cell>
          <cell r="D2971">
            <v>0.48026765027930024</v>
          </cell>
          <cell r="E2971">
            <v>0.25238704221596969</v>
          </cell>
          <cell r="F2971">
            <v>0.2373934694333002</v>
          </cell>
          <cell r="G2971">
            <v>0.25525591790948438</v>
          </cell>
        </row>
        <row r="2972">
          <cell r="A2972">
            <v>296.39999999999998</v>
          </cell>
          <cell r="B2972">
            <v>0.46106460166910507</v>
          </cell>
          <cell r="C2972">
            <v>0.43305659920105921</v>
          </cell>
          <cell r="D2972">
            <v>0.48027912384265009</v>
          </cell>
          <cell r="E2972">
            <v>0.25239982383003617</v>
          </cell>
          <cell r="F2972">
            <v>0.23740090546198189</v>
          </cell>
          <cell r="G2972">
            <v>0.25526065496926753</v>
          </cell>
        </row>
        <row r="2973">
          <cell r="A2973">
            <v>296.5</v>
          </cell>
          <cell r="B2973">
            <v>0.46098212417615247</v>
          </cell>
          <cell r="C2973">
            <v>0.43310683630970076</v>
          </cell>
          <cell r="D2973">
            <v>0.48029059740599994</v>
          </cell>
          <cell r="E2973">
            <v>0.25241258428248997</v>
          </cell>
          <cell r="F2973">
            <v>0.23740834149066359</v>
          </cell>
          <cell r="G2973">
            <v>0.25526537540778815</v>
          </cell>
        </row>
        <row r="2974">
          <cell r="A2974">
            <v>296.60000000000002</v>
          </cell>
          <cell r="B2974">
            <v>0.46089998788381004</v>
          </cell>
          <cell r="C2974">
            <v>0.43315702313094623</v>
          </cell>
          <cell r="D2974">
            <v>0.48030207096934979</v>
          </cell>
          <cell r="E2974">
            <v>0.25242534473494382</v>
          </cell>
          <cell r="F2974">
            <v>0.23741577751934528</v>
          </cell>
          <cell r="G2974">
            <v>0.25527011246757125</v>
          </cell>
        </row>
        <row r="2975">
          <cell r="A2975">
            <v>296.7</v>
          </cell>
          <cell r="B2975">
            <v>0.46081822381031506</v>
          </cell>
          <cell r="C2975">
            <v>0.43320726023958778</v>
          </cell>
          <cell r="D2975">
            <v>0.4803135445326997</v>
          </cell>
          <cell r="E2975">
            <v>0.25243810518739762</v>
          </cell>
          <cell r="F2975">
            <v>0.23742321354802698</v>
          </cell>
          <cell r="G2975">
            <v>0.25527484952735435</v>
          </cell>
        </row>
        <row r="2976">
          <cell r="A2976">
            <v>296.8</v>
          </cell>
          <cell r="B2976">
            <v>0.46073676991919299</v>
          </cell>
          <cell r="C2976">
            <v>0.43325744706083325</v>
          </cell>
          <cell r="D2976">
            <v>0.48032506977876732</v>
          </cell>
          <cell r="E2976">
            <v>0.25245086563985153</v>
          </cell>
          <cell r="F2976">
            <v>0.23743064957670867</v>
          </cell>
          <cell r="G2976">
            <v>0.2552795865871374</v>
          </cell>
        </row>
        <row r="2977">
          <cell r="A2977">
            <v>296.89999999999998</v>
          </cell>
          <cell r="B2977">
            <v>0.46065562621044381</v>
          </cell>
          <cell r="C2977">
            <v>0.43330768416947474</v>
          </cell>
          <cell r="D2977">
            <v>0.48033654334211723</v>
          </cell>
          <cell r="E2977">
            <v>0.25246362609230538</v>
          </cell>
          <cell r="F2977">
            <v>0.23743807105347514</v>
          </cell>
          <cell r="G2977">
            <v>0.2552843236469205</v>
          </cell>
        </row>
        <row r="2978">
          <cell r="A2978">
            <v>297</v>
          </cell>
          <cell r="B2978">
            <v>0.4605748547205421</v>
          </cell>
          <cell r="C2978">
            <v>0.43335787099072026</v>
          </cell>
          <cell r="D2978">
            <v>0.48034806858818491</v>
          </cell>
          <cell r="E2978">
            <v>0.25247636538314649</v>
          </cell>
          <cell r="F2978">
            <v>0.23744550708215684</v>
          </cell>
          <cell r="G2978">
            <v>0.25528906070670354</v>
          </cell>
        </row>
        <row r="2979">
          <cell r="A2979">
            <v>297.10000000000002</v>
          </cell>
          <cell r="B2979">
            <v>0.46049439341301329</v>
          </cell>
          <cell r="C2979">
            <v>0.43340805781196567</v>
          </cell>
          <cell r="D2979">
            <v>0.48035959383425253</v>
          </cell>
          <cell r="E2979">
            <v>0.25248912583560029</v>
          </cell>
          <cell r="F2979">
            <v>0.23745294311083853</v>
          </cell>
          <cell r="G2979">
            <v>0.25529379776648664</v>
          </cell>
        </row>
        <row r="2980">
          <cell r="A2980">
            <v>297.2</v>
          </cell>
          <cell r="B2980">
            <v>0.46041427330609463</v>
          </cell>
          <cell r="C2980">
            <v>0.43345824463321114</v>
          </cell>
          <cell r="D2980">
            <v>0.48037111908032021</v>
          </cell>
          <cell r="E2980">
            <v>0.25250186512644146</v>
          </cell>
          <cell r="F2980">
            <v>0.237460364587605</v>
          </cell>
          <cell r="G2980">
            <v>0.25529853482626969</v>
          </cell>
        </row>
        <row r="2981">
          <cell r="A2981">
            <v>297.3</v>
          </cell>
          <cell r="B2981">
            <v>0.46033446338154893</v>
          </cell>
          <cell r="C2981">
            <v>0.43350843145445667</v>
          </cell>
          <cell r="D2981">
            <v>0.48038264432638789</v>
          </cell>
          <cell r="E2981">
            <v>0.25251462557889531</v>
          </cell>
          <cell r="F2981">
            <v>0.2374678006162867</v>
          </cell>
          <cell r="G2981">
            <v>0.25530327188605278</v>
          </cell>
        </row>
        <row r="2982">
          <cell r="A2982">
            <v>297.39999999999998</v>
          </cell>
          <cell r="B2982">
            <v>0.46025502567585069</v>
          </cell>
          <cell r="C2982">
            <v>0.43355861827570213</v>
          </cell>
          <cell r="D2982">
            <v>0.48039416957245551</v>
          </cell>
          <cell r="E2982">
            <v>0.25252736486973643</v>
          </cell>
          <cell r="F2982">
            <v>0.23747522209305316</v>
          </cell>
          <cell r="G2982">
            <v>0.25530800894583588</v>
          </cell>
        </row>
        <row r="2983">
          <cell r="A2983">
            <v>297.5</v>
          </cell>
          <cell r="B2983">
            <v>0.46017586713428799</v>
          </cell>
          <cell r="C2983">
            <v>0.4336088050969476</v>
          </cell>
          <cell r="D2983">
            <v>0.48040569481852319</v>
          </cell>
          <cell r="E2983">
            <v>0.25254012532219022</v>
          </cell>
          <cell r="F2983">
            <v>0.23748265812173486</v>
          </cell>
          <cell r="G2983">
            <v>0.25531276262688135</v>
          </cell>
        </row>
        <row r="2984">
          <cell r="A2984">
            <v>297.60000000000002</v>
          </cell>
          <cell r="B2984">
            <v>0.46009708081157286</v>
          </cell>
          <cell r="C2984">
            <v>0.43365894163079705</v>
          </cell>
          <cell r="D2984">
            <v>0.48041722006459087</v>
          </cell>
          <cell r="E2984">
            <v>0.25255286461303134</v>
          </cell>
          <cell r="F2984">
            <v>0.23749007959850132</v>
          </cell>
          <cell r="G2984">
            <v>0.2553174996866644</v>
          </cell>
        </row>
        <row r="2985">
          <cell r="A2985">
            <v>297.7</v>
          </cell>
          <cell r="B2985">
            <v>0.46001857365299326</v>
          </cell>
          <cell r="C2985">
            <v>0.43370912845204251</v>
          </cell>
          <cell r="D2985">
            <v>0.48042874531065849</v>
          </cell>
          <cell r="E2985">
            <v>0.2525656039038725</v>
          </cell>
          <cell r="F2985">
            <v>0.23749750107526779</v>
          </cell>
          <cell r="G2985">
            <v>0.25532225336770986</v>
          </cell>
        </row>
        <row r="2986">
          <cell r="A2986">
            <v>297.8</v>
          </cell>
          <cell r="B2986">
            <v>0.45994043871326112</v>
          </cell>
          <cell r="C2986">
            <v>0.43375926498589201</v>
          </cell>
          <cell r="D2986">
            <v>0.48044032223944394</v>
          </cell>
          <cell r="E2986">
            <v>0.25257834319471362</v>
          </cell>
          <cell r="F2986">
            <v>0.23750492255203426</v>
          </cell>
          <cell r="G2986">
            <v>0.25532699042749296</v>
          </cell>
        </row>
        <row r="2987">
          <cell r="A2987">
            <v>297.89999999999998</v>
          </cell>
          <cell r="B2987">
            <v>0.45986258293766469</v>
          </cell>
          <cell r="C2987">
            <v>0.43380945180713743</v>
          </cell>
          <cell r="D2987">
            <v>0.48045189916822939</v>
          </cell>
          <cell r="E2987">
            <v>0.25259108248555484</v>
          </cell>
          <cell r="F2987">
            <v>0.23751235858071595</v>
          </cell>
          <cell r="G2987">
            <v>0.25533174410853843</v>
          </cell>
        </row>
        <row r="2988">
          <cell r="A2988">
            <v>298</v>
          </cell>
          <cell r="B2988">
            <v>0.45978509938091566</v>
          </cell>
          <cell r="C2988">
            <v>0.43385958834098692</v>
          </cell>
          <cell r="D2988">
            <v>0.48046342441429707</v>
          </cell>
          <cell r="E2988">
            <v>0.25260382177639595</v>
          </cell>
          <cell r="F2988">
            <v>0.23751978005748242</v>
          </cell>
          <cell r="G2988">
            <v>0.25533649778958389</v>
          </cell>
        </row>
        <row r="2989">
          <cell r="A2989">
            <v>298.10000000000002</v>
          </cell>
          <cell r="B2989">
            <v>0.45970789498830222</v>
          </cell>
          <cell r="C2989">
            <v>0.43390972487483631</v>
          </cell>
          <cell r="D2989">
            <v>0.48047500134308252</v>
          </cell>
          <cell r="E2989">
            <v>0.25261656106723712</v>
          </cell>
          <cell r="F2989">
            <v>0.23752720153424889</v>
          </cell>
          <cell r="G2989">
            <v>0.25534123484936705</v>
          </cell>
        </row>
        <row r="2990">
          <cell r="A2990">
            <v>298.2</v>
          </cell>
          <cell r="B2990">
            <v>0.45963103179629899</v>
          </cell>
          <cell r="C2990">
            <v>0.43395986140868581</v>
          </cell>
          <cell r="D2990">
            <v>0.48048657827186797</v>
          </cell>
          <cell r="E2990">
            <v>0.25262927919646549</v>
          </cell>
          <cell r="F2990">
            <v>0.23753462301101536</v>
          </cell>
          <cell r="G2990">
            <v>0.25534598853041252</v>
          </cell>
        </row>
        <row r="2991">
          <cell r="A2991">
            <v>298.3</v>
          </cell>
          <cell r="B2991">
            <v>0.45955450980490592</v>
          </cell>
          <cell r="C2991">
            <v>0.4340099979425352</v>
          </cell>
          <cell r="D2991">
            <v>0.48049815520065342</v>
          </cell>
          <cell r="E2991">
            <v>0.25264201848730666</v>
          </cell>
          <cell r="F2991">
            <v>0.23754204448778182</v>
          </cell>
          <cell r="G2991">
            <v>0.25535074221145793</v>
          </cell>
        </row>
        <row r="2992">
          <cell r="A2992">
            <v>298.39999999999998</v>
          </cell>
          <cell r="B2992">
            <v>0.45947826697764849</v>
          </cell>
          <cell r="C2992">
            <v>0.4340601344763847</v>
          </cell>
          <cell r="D2992">
            <v>0.48050973212943887</v>
          </cell>
          <cell r="E2992">
            <v>0.25265473661653515</v>
          </cell>
          <cell r="F2992">
            <v>0.23754946596454829</v>
          </cell>
          <cell r="G2992">
            <v>0.25535549589250339</v>
          </cell>
        </row>
        <row r="2993">
          <cell r="A2993">
            <v>298.5</v>
          </cell>
          <cell r="B2993">
            <v>0.45940236535100121</v>
          </cell>
          <cell r="C2993">
            <v>0.43411022072283806</v>
          </cell>
          <cell r="D2993">
            <v>0.48052130905822438</v>
          </cell>
          <cell r="E2993">
            <v>0.25266747590737626</v>
          </cell>
          <cell r="F2993">
            <v>0.23755687288939953</v>
          </cell>
          <cell r="G2993">
            <v>0.25536026619481128</v>
          </cell>
        </row>
        <row r="2994">
          <cell r="A2994">
            <v>298.60000000000002</v>
          </cell>
          <cell r="B2994">
            <v>0.45932680492496414</v>
          </cell>
          <cell r="C2994">
            <v>0.4341603572566875</v>
          </cell>
          <cell r="D2994">
            <v>0.4805329376697276</v>
          </cell>
          <cell r="E2994">
            <v>0.25268019403660469</v>
          </cell>
          <cell r="F2994">
            <v>0.237564294366166</v>
          </cell>
          <cell r="G2994">
            <v>0.2553650198758568</v>
          </cell>
        </row>
        <row r="2995">
          <cell r="A2995">
            <v>298.7</v>
          </cell>
          <cell r="B2995">
            <v>0.45925152366306266</v>
          </cell>
          <cell r="C2995">
            <v>0.43421044350314086</v>
          </cell>
          <cell r="D2995">
            <v>0.480544514598513</v>
          </cell>
          <cell r="E2995">
            <v>0.25269291216583317</v>
          </cell>
          <cell r="F2995">
            <v>0.23757171584293246</v>
          </cell>
          <cell r="G2995">
            <v>0.25536977355690227</v>
          </cell>
        </row>
        <row r="2996">
          <cell r="A2996">
            <v>298.8</v>
          </cell>
          <cell r="B2996">
            <v>0.45917658360177133</v>
          </cell>
          <cell r="C2996">
            <v>0.43426058003699036</v>
          </cell>
          <cell r="D2996">
            <v>0.48055614321001627</v>
          </cell>
          <cell r="E2996">
            <v>0.25270563029506155</v>
          </cell>
          <cell r="F2996">
            <v>0.23757913731969893</v>
          </cell>
          <cell r="G2996">
            <v>0.25537452723794773</v>
          </cell>
        </row>
        <row r="2997">
          <cell r="A2997">
            <v>298.89999999999998</v>
          </cell>
          <cell r="B2997">
            <v>0.45910195372285295</v>
          </cell>
          <cell r="C2997">
            <v>0.43431066628344378</v>
          </cell>
          <cell r="D2997">
            <v>0.48056772013880172</v>
          </cell>
          <cell r="E2997">
            <v>0.25271836958590271</v>
          </cell>
          <cell r="F2997">
            <v>0.23758654424455017</v>
          </cell>
          <cell r="G2997">
            <v>0.25537929754025557</v>
          </cell>
        </row>
        <row r="2998">
          <cell r="A2998">
            <v>299</v>
          </cell>
          <cell r="B2998">
            <v>0.45902763402630747</v>
          </cell>
          <cell r="C2998">
            <v>0.43436075252989714</v>
          </cell>
          <cell r="D2998">
            <v>0.48057934875030495</v>
          </cell>
          <cell r="E2998">
            <v>0.25273106655351846</v>
          </cell>
          <cell r="F2998">
            <v>0.23759396572131664</v>
          </cell>
          <cell r="G2998">
            <v>0.25538405122130109</v>
          </cell>
        </row>
        <row r="2999">
          <cell r="A2999">
            <v>299.10000000000002</v>
          </cell>
          <cell r="B2999">
            <v>0.45895362451213489</v>
          </cell>
          <cell r="C2999">
            <v>0.43441083877635056</v>
          </cell>
          <cell r="D2999">
            <v>0.48059097736180822</v>
          </cell>
          <cell r="E2999">
            <v>0.25274378468274694</v>
          </cell>
          <cell r="F2999">
            <v>0.23760137264616787</v>
          </cell>
          <cell r="G2999">
            <v>0.25538882152360898</v>
          </cell>
        </row>
        <row r="3000">
          <cell r="A3000">
            <v>299.2</v>
          </cell>
          <cell r="B3000">
            <v>0.45887992518033516</v>
          </cell>
          <cell r="C3000">
            <v>0.43446092502280398</v>
          </cell>
          <cell r="D3000">
            <v>0.48060260597331145</v>
          </cell>
          <cell r="E3000">
            <v>0.25275650281197537</v>
          </cell>
          <cell r="F3000">
            <v>0.23760879412293434</v>
          </cell>
          <cell r="G3000">
            <v>0.25539359182591681</v>
          </cell>
        </row>
        <row r="3001">
          <cell r="A3001">
            <v>299.3</v>
          </cell>
          <cell r="B3001">
            <v>0.45880656704914563</v>
          </cell>
          <cell r="C3001">
            <v>0.43451101126925734</v>
          </cell>
          <cell r="D3001">
            <v>0.48061423458481473</v>
          </cell>
          <cell r="E3001">
            <v>0.25276922094120385</v>
          </cell>
          <cell r="F3001">
            <v>0.23761620104778558</v>
          </cell>
          <cell r="G3001">
            <v>0.25539834550696228</v>
          </cell>
        </row>
        <row r="3002">
          <cell r="A3002">
            <v>299.39999999999998</v>
          </cell>
          <cell r="B3002">
            <v>0.45873348808209169</v>
          </cell>
          <cell r="C3002">
            <v>0.43456104722831473</v>
          </cell>
          <cell r="D3002">
            <v>0.48062586319631795</v>
          </cell>
          <cell r="E3002">
            <v>0.25278193907043223</v>
          </cell>
          <cell r="F3002">
            <v>0.23762360797263682</v>
          </cell>
          <cell r="G3002">
            <v>0.25540311580927016</v>
          </cell>
        </row>
        <row r="3003">
          <cell r="A3003">
            <v>299.5</v>
          </cell>
          <cell r="B3003">
            <v>0.45866075031564796</v>
          </cell>
          <cell r="C3003">
            <v>0.43461113347476815</v>
          </cell>
          <cell r="D3003">
            <v>0.48063749180782123</v>
          </cell>
          <cell r="E3003">
            <v>0.25279463603804803</v>
          </cell>
          <cell r="F3003">
            <v>0.23763102944940329</v>
          </cell>
          <cell r="G3003">
            <v>0.255407886111578</v>
          </cell>
        </row>
        <row r="3004">
          <cell r="A3004">
            <v>299.60000000000002</v>
          </cell>
          <cell r="B3004">
            <v>0.45858829171333981</v>
          </cell>
          <cell r="C3004">
            <v>0.43466116943382549</v>
          </cell>
          <cell r="D3004">
            <v>0.48064917210204222</v>
          </cell>
          <cell r="E3004">
            <v>0.25280735416727645</v>
          </cell>
          <cell r="F3004">
            <v>0.23763843637425452</v>
          </cell>
          <cell r="G3004">
            <v>0.25541265641388594</v>
          </cell>
        </row>
        <row r="3005">
          <cell r="A3005">
            <v>299.7</v>
          </cell>
          <cell r="B3005">
            <v>0.45851614329340462</v>
          </cell>
          <cell r="C3005">
            <v>0.43471125568027885</v>
          </cell>
          <cell r="D3005">
            <v>0.4806608007135455</v>
          </cell>
          <cell r="E3005">
            <v>0.25282005113489225</v>
          </cell>
          <cell r="F3005">
            <v>0.23764584329910576</v>
          </cell>
          <cell r="G3005">
            <v>0.25541742671619377</v>
          </cell>
        </row>
        <row r="3006">
          <cell r="A3006">
            <v>299.8</v>
          </cell>
          <cell r="B3006">
            <v>0.45844433607407947</v>
          </cell>
          <cell r="C3006">
            <v>0.43476129163933624</v>
          </cell>
          <cell r="D3006">
            <v>0.48067248100776649</v>
          </cell>
          <cell r="E3006">
            <v>0.252832748102508</v>
          </cell>
          <cell r="F3006">
            <v>0.237653250223957</v>
          </cell>
          <cell r="G3006">
            <v>0.25542219701850166</v>
          </cell>
        </row>
        <row r="3007">
          <cell r="A3007">
            <v>299.89999999999998</v>
          </cell>
          <cell r="B3007">
            <v>0.45837280801889002</v>
          </cell>
          <cell r="C3007">
            <v>0.43481132759839364</v>
          </cell>
          <cell r="D3007">
            <v>0.48068410961926977</v>
          </cell>
          <cell r="E3007">
            <v>0.25284544507012374</v>
          </cell>
          <cell r="F3007">
            <v>0.23766065714880824</v>
          </cell>
          <cell r="G3007">
            <v>0.25542696732080949</v>
          </cell>
        </row>
        <row r="3008">
          <cell r="A3008">
            <v>300</v>
          </cell>
          <cell r="B3008">
            <v>0.45830159014607347</v>
          </cell>
          <cell r="C3008">
            <v>0.43486136355745098</v>
          </cell>
          <cell r="D3008">
            <v>0.48069578991349082</v>
          </cell>
          <cell r="E3008">
            <v>0.25285816319935217</v>
          </cell>
          <cell r="F3008">
            <v>0.23766806407365948</v>
          </cell>
          <cell r="G3008">
            <v>0.25543173762311738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D1_V1"/>
      <sheetName val="D2_V1"/>
      <sheetName val="D_CELLBOM"/>
      <sheetName val="V3_관세"/>
      <sheetName val="D1_V3"/>
      <sheetName val="D2_V3"/>
      <sheetName val="V4_해상운임"/>
      <sheetName val="V5_기타비용"/>
      <sheetName val="D3_관세"/>
      <sheetName val="D4_해상운임"/>
      <sheetName val="D5_기타비용"/>
      <sheetName val="D6_중장기구매단가"/>
      <sheetName val="WORK"/>
      <sheetName val="D_CODE"/>
      <sheetName val="C1"/>
      <sheetName val="P1"/>
      <sheetName val="U1"/>
      <sheetName val="U2"/>
      <sheetName val="U3"/>
      <sheetName val="U4"/>
      <sheetName val="셀 자재단가 산출-ford c727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>
        <row r="5">
          <cell r="Z5">
            <v>5</v>
          </cell>
        </row>
      </sheetData>
      <sheetData sheetId="15" refreshError="1"/>
      <sheetData sheetId="16">
        <row r="48">
          <cell r="D48">
            <v>2020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0227 Ford12V 투자위 경제성 (영업공유)"/>
      <sheetName val="D_CODE"/>
      <sheetName val="P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월(7월1절)"/>
      <sheetName val="예정"/>
      <sheetName val="T-T"/>
      <sheetName val="Sheet7"/>
      <sheetName val="Sheet4"/>
      <sheetName val="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Column_Number</v>
          </cell>
        </row>
        <row r="2"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</row>
        <row r="3">
          <cell r="C3" t="str">
            <v>완제</v>
          </cell>
          <cell r="D3" t="str">
            <v>SMT</v>
          </cell>
          <cell r="E3" t="str">
            <v>COB</v>
          </cell>
          <cell r="F3" t="str">
            <v>구분</v>
          </cell>
          <cell r="G3" t="str">
            <v>BUYER</v>
          </cell>
          <cell r="H3" t="str">
            <v>점수/후가공</v>
          </cell>
        </row>
        <row r="4">
          <cell r="B4" t="str">
            <v>SKP117</v>
          </cell>
          <cell r="C4" t="str">
            <v>RM-MP100 후가공</v>
          </cell>
          <cell r="D4" t="str">
            <v>SKT65</v>
          </cell>
          <cell r="E4" t="str">
            <v>SKZ29</v>
          </cell>
          <cell r="F4" t="str">
            <v>LCD</v>
          </cell>
          <cell r="G4" t="str">
            <v>브루택</v>
          </cell>
        </row>
        <row r="5">
          <cell r="B5" t="str">
            <v>SKT65</v>
          </cell>
          <cell r="C5" t="str">
            <v>RM-MP100 SMT</v>
          </cell>
          <cell r="D5" t="str">
            <v>SKT65</v>
          </cell>
          <cell r="E5" t="str">
            <v>SKZ29</v>
          </cell>
          <cell r="F5" t="str">
            <v>LCD</v>
          </cell>
          <cell r="G5" t="str">
            <v>브루택</v>
          </cell>
        </row>
        <row r="6">
          <cell r="B6" t="str">
            <v>SKZ29</v>
          </cell>
          <cell r="C6" t="str">
            <v>RM-MP100 COB</v>
          </cell>
          <cell r="D6" t="str">
            <v>SKT65</v>
          </cell>
          <cell r="E6" t="str">
            <v>SKZ29</v>
          </cell>
          <cell r="F6" t="str">
            <v>LCD</v>
          </cell>
          <cell r="G6" t="str">
            <v>브루택</v>
          </cell>
        </row>
        <row r="7">
          <cell r="B7" t="str">
            <v>SKP197</v>
          </cell>
          <cell r="C7" t="str">
            <v>RM-M855 후가공</v>
          </cell>
          <cell r="D7" t="str">
            <v>SKT141</v>
          </cell>
          <cell r="E7" t="str">
            <v>SKZ47</v>
          </cell>
          <cell r="F7" t="str">
            <v>LCD</v>
          </cell>
          <cell r="G7" t="str">
            <v>브루택</v>
          </cell>
          <cell r="H7">
            <v>0.72</v>
          </cell>
        </row>
        <row r="8">
          <cell r="B8" t="str">
            <v>SKT141</v>
          </cell>
          <cell r="C8" t="str">
            <v>RM-M855 SMT</v>
          </cell>
          <cell r="D8" t="str">
            <v>SKT141</v>
          </cell>
          <cell r="E8" t="str">
            <v>SKZ47</v>
          </cell>
          <cell r="F8" t="str">
            <v>LCD</v>
          </cell>
          <cell r="G8" t="str">
            <v>브루택</v>
          </cell>
          <cell r="H8">
            <v>40</v>
          </cell>
        </row>
        <row r="9">
          <cell r="B9" t="str">
            <v>SKZ47</v>
          </cell>
          <cell r="C9" t="str">
            <v>RM-M855 COB</v>
          </cell>
          <cell r="D9" t="str">
            <v>SKT141</v>
          </cell>
          <cell r="E9" t="str">
            <v>SKZ47</v>
          </cell>
          <cell r="F9" t="str">
            <v>LCD</v>
          </cell>
          <cell r="G9" t="str">
            <v>브루택</v>
          </cell>
          <cell r="H9">
            <v>38</v>
          </cell>
        </row>
        <row r="10">
          <cell r="B10" t="str">
            <v>SKP160</v>
          </cell>
          <cell r="C10" t="str">
            <v>RM-M8500 후가공,생보</v>
          </cell>
          <cell r="D10" t="str">
            <v>SKT104</v>
          </cell>
          <cell r="E10" t="str">
            <v>SKZ41</v>
          </cell>
          <cell r="F10" t="str">
            <v>LCD</v>
          </cell>
          <cell r="G10" t="str">
            <v>브루택</v>
          </cell>
        </row>
        <row r="11">
          <cell r="B11" t="str">
            <v>SKT104</v>
          </cell>
          <cell r="C11" t="str">
            <v>RM-M8500 SMT,생보</v>
          </cell>
          <cell r="D11" t="str">
            <v>SKT104</v>
          </cell>
          <cell r="E11" t="str">
            <v>SKZ41</v>
          </cell>
          <cell r="F11" t="str">
            <v>LCD</v>
          </cell>
          <cell r="G11" t="str">
            <v>브루택</v>
          </cell>
        </row>
        <row r="12">
          <cell r="B12" t="str">
            <v>SKZ41</v>
          </cell>
          <cell r="C12" t="str">
            <v>RM-M8500 COB,생보</v>
          </cell>
          <cell r="D12" t="str">
            <v>SKT104</v>
          </cell>
          <cell r="E12" t="str">
            <v>SKZ41</v>
          </cell>
          <cell r="F12" t="str">
            <v>LCD</v>
          </cell>
          <cell r="G12" t="str">
            <v>브루택</v>
          </cell>
        </row>
        <row r="13">
          <cell r="B13" t="str">
            <v>SKP100</v>
          </cell>
          <cell r="C13" t="str">
            <v>RM-K110 후가공</v>
          </cell>
          <cell r="D13" t="str">
            <v>SKT50</v>
          </cell>
          <cell r="E13" t="str">
            <v>SKZ23</v>
          </cell>
          <cell r="F13" t="str">
            <v>LCD</v>
          </cell>
          <cell r="G13" t="str">
            <v>브루택</v>
          </cell>
          <cell r="H13">
            <v>0.67</v>
          </cell>
        </row>
        <row r="14">
          <cell r="B14" t="str">
            <v>SKT50</v>
          </cell>
          <cell r="C14" t="str">
            <v>RM-K110 SMT</v>
          </cell>
          <cell r="D14" t="str">
            <v>SKT50</v>
          </cell>
          <cell r="E14" t="str">
            <v>SKZ23</v>
          </cell>
          <cell r="F14" t="str">
            <v>LCD</v>
          </cell>
          <cell r="G14" t="str">
            <v>브루택</v>
          </cell>
          <cell r="H14">
            <v>28</v>
          </cell>
        </row>
        <row r="15">
          <cell r="B15" t="str">
            <v>SKZ23</v>
          </cell>
          <cell r="C15" t="str">
            <v>RM-K110 COB</v>
          </cell>
          <cell r="D15" t="str">
            <v>SKT50</v>
          </cell>
          <cell r="E15" t="str">
            <v>SKZ23</v>
          </cell>
          <cell r="F15" t="str">
            <v>LCD</v>
          </cell>
          <cell r="G15" t="str">
            <v>브루택</v>
          </cell>
          <cell r="H15">
            <v>38</v>
          </cell>
        </row>
        <row r="16">
          <cell r="B16" t="str">
            <v>SKP85</v>
          </cell>
          <cell r="C16" t="str">
            <v>RM-K1 후가공</v>
          </cell>
          <cell r="D16" t="str">
            <v>SKT35</v>
          </cell>
          <cell r="E16" t="str">
            <v>SKZ17</v>
          </cell>
          <cell r="F16" t="str">
            <v>LCD</v>
          </cell>
          <cell r="G16" t="str">
            <v>브루택</v>
          </cell>
          <cell r="H16">
            <v>0.67</v>
          </cell>
        </row>
        <row r="17">
          <cell r="B17" t="str">
            <v>SKT35</v>
          </cell>
          <cell r="C17" t="str">
            <v>RM-K1 SMT</v>
          </cell>
          <cell r="D17" t="str">
            <v>SKT35</v>
          </cell>
          <cell r="E17" t="str">
            <v>SKZ17</v>
          </cell>
          <cell r="F17" t="str">
            <v>LCD</v>
          </cell>
          <cell r="G17" t="str">
            <v>브루택</v>
          </cell>
          <cell r="H17">
            <v>34</v>
          </cell>
        </row>
        <row r="18">
          <cell r="B18" t="str">
            <v>SKZ17</v>
          </cell>
          <cell r="C18" t="str">
            <v>RM-K1 COB</v>
          </cell>
          <cell r="D18" t="str">
            <v>SKT35</v>
          </cell>
          <cell r="E18" t="str">
            <v>SKZ17</v>
          </cell>
          <cell r="F18" t="str">
            <v>LCD</v>
          </cell>
          <cell r="G18" t="str">
            <v>브루택</v>
          </cell>
          <cell r="H18">
            <v>37</v>
          </cell>
        </row>
        <row r="19">
          <cell r="B19" t="str">
            <v>SKP106</v>
          </cell>
          <cell r="C19" t="str">
            <v>RM-260 후가공,생중</v>
          </cell>
          <cell r="D19" t="str">
            <v>SKT56</v>
          </cell>
          <cell r="E19" t="str">
            <v>SKZ27</v>
          </cell>
          <cell r="F19" t="str">
            <v>LCD</v>
          </cell>
          <cell r="G19" t="str">
            <v>브루택</v>
          </cell>
        </row>
        <row r="20">
          <cell r="B20" t="str">
            <v>SKT56</v>
          </cell>
          <cell r="C20" t="str">
            <v>RM-260 SMT,생중</v>
          </cell>
          <cell r="D20" t="str">
            <v>SKT56</v>
          </cell>
          <cell r="E20" t="str">
            <v>SKZ27</v>
          </cell>
          <cell r="F20" t="str">
            <v>LCD</v>
          </cell>
          <cell r="G20" t="str">
            <v>브루택</v>
          </cell>
          <cell r="H20">
            <v>27</v>
          </cell>
        </row>
        <row r="21">
          <cell r="B21" t="str">
            <v>SKZ27</v>
          </cell>
          <cell r="C21" t="str">
            <v>RM-260 COB,생중</v>
          </cell>
          <cell r="D21" t="str">
            <v>SKT56</v>
          </cell>
          <cell r="E21" t="str">
            <v>SKZ27</v>
          </cell>
          <cell r="F21" t="str">
            <v>LCD</v>
          </cell>
          <cell r="G21" t="str">
            <v>브루택</v>
          </cell>
          <cell r="H21">
            <v>38</v>
          </cell>
        </row>
        <row r="22">
          <cell r="B22" t="str">
            <v>SKP138</v>
          </cell>
          <cell r="C22" t="str">
            <v>RFEV028P-SS 후가공</v>
          </cell>
          <cell r="D22" t="str">
            <v>SKT56</v>
          </cell>
          <cell r="E22" t="str">
            <v>SKZ27</v>
          </cell>
          <cell r="F22" t="str">
            <v>LCD</v>
          </cell>
          <cell r="G22" t="str">
            <v>MEI AD</v>
          </cell>
        </row>
        <row r="23">
          <cell r="B23" t="str">
            <v>SKT84</v>
          </cell>
          <cell r="C23" t="str">
            <v>RFEV028P-SS SMT</v>
          </cell>
          <cell r="D23" t="str">
            <v>SKT56</v>
          </cell>
          <cell r="E23" t="str">
            <v>SKZ27</v>
          </cell>
          <cell r="F23" t="str">
            <v>LCD</v>
          </cell>
          <cell r="G23" t="str">
            <v>MEI AD</v>
          </cell>
          <cell r="H23">
            <v>33</v>
          </cell>
        </row>
        <row r="24">
          <cell r="B24" t="str">
            <v>SKP134</v>
          </cell>
          <cell r="C24" t="str">
            <v>RFEV027P-SS 후가공</v>
          </cell>
          <cell r="D24" t="str">
            <v>SKT80</v>
          </cell>
          <cell r="E24" t="str">
            <v>SKZ35</v>
          </cell>
          <cell r="F24" t="str">
            <v>LCD</v>
          </cell>
          <cell r="G24" t="str">
            <v>MEI AD</v>
          </cell>
          <cell r="H24">
            <v>0.7</v>
          </cell>
        </row>
        <row r="25">
          <cell r="B25" t="str">
            <v>SKT80</v>
          </cell>
          <cell r="C25" t="str">
            <v>RFEV027P-SS SMT</v>
          </cell>
          <cell r="D25" t="str">
            <v>SKT80</v>
          </cell>
          <cell r="E25" t="str">
            <v>SKZ35</v>
          </cell>
          <cell r="F25" t="str">
            <v>LCD</v>
          </cell>
          <cell r="G25" t="str">
            <v>MEI AD</v>
          </cell>
          <cell r="H25">
            <v>39</v>
          </cell>
        </row>
        <row r="26">
          <cell r="B26" t="str">
            <v>SKZ35</v>
          </cell>
          <cell r="C26" t="str">
            <v>RFEV027/028 COB</v>
          </cell>
          <cell r="D26" t="str">
            <v>SKT80</v>
          </cell>
          <cell r="E26" t="str">
            <v>SKZ35</v>
          </cell>
          <cell r="F26" t="str">
            <v>LCD</v>
          </cell>
          <cell r="G26" t="str">
            <v>MEI AD</v>
          </cell>
          <cell r="H26">
            <v>41</v>
          </cell>
        </row>
        <row r="27">
          <cell r="B27" t="str">
            <v>SKP129</v>
          </cell>
          <cell r="C27" t="str">
            <v>RFEV026P-SS 후가공</v>
          </cell>
          <cell r="D27" t="str">
            <v>SKT75</v>
          </cell>
          <cell r="E27" t="str">
            <v>SKZ33</v>
          </cell>
          <cell r="F27" t="str">
            <v>LCD</v>
          </cell>
          <cell r="G27" t="str">
            <v>MEI AD</v>
          </cell>
          <cell r="H27">
            <v>0.75</v>
          </cell>
        </row>
        <row r="28">
          <cell r="B28" t="str">
            <v>SKT75</v>
          </cell>
          <cell r="C28" t="str">
            <v>RFEV026P-SS SMT</v>
          </cell>
          <cell r="D28" t="str">
            <v>SKT75</v>
          </cell>
          <cell r="E28" t="str">
            <v>SKZ33</v>
          </cell>
          <cell r="F28" t="str">
            <v>LCD</v>
          </cell>
          <cell r="G28" t="str">
            <v>MEI AD</v>
          </cell>
          <cell r="H28">
            <v>25</v>
          </cell>
        </row>
        <row r="29">
          <cell r="B29" t="str">
            <v>SKZ33</v>
          </cell>
          <cell r="C29" t="str">
            <v>RFEV026P-SS COB</v>
          </cell>
          <cell r="D29" t="str">
            <v>SKT75</v>
          </cell>
          <cell r="E29" t="str">
            <v>SKZ33</v>
          </cell>
          <cell r="F29" t="str">
            <v>LCD</v>
          </cell>
          <cell r="G29" t="str">
            <v>MEI AD</v>
          </cell>
          <cell r="H29">
            <v>39</v>
          </cell>
        </row>
        <row r="30">
          <cell r="B30" t="str">
            <v>SKP96</v>
          </cell>
          <cell r="C30" t="str">
            <v>RFEV022P-KS 후가공</v>
          </cell>
          <cell r="D30" t="str">
            <v>SKT46</v>
          </cell>
          <cell r="E30" t="str">
            <v>SKZ22</v>
          </cell>
          <cell r="F30" t="str">
            <v>LCD</v>
          </cell>
          <cell r="G30" t="str">
            <v>MEI AD</v>
          </cell>
          <cell r="H30">
            <v>0.65</v>
          </cell>
        </row>
        <row r="31">
          <cell r="B31" t="str">
            <v>SKT46</v>
          </cell>
          <cell r="C31" t="str">
            <v>RFEV022P-KS SMT</v>
          </cell>
          <cell r="D31" t="str">
            <v>SKT46</v>
          </cell>
          <cell r="E31" t="str">
            <v>SKZ22</v>
          </cell>
          <cell r="F31" t="str">
            <v>LCD</v>
          </cell>
          <cell r="G31" t="str">
            <v>MEI AD</v>
          </cell>
          <cell r="H31">
            <v>25</v>
          </cell>
        </row>
        <row r="32">
          <cell r="B32" t="str">
            <v>SKZ22</v>
          </cell>
          <cell r="C32" t="str">
            <v>RFEV022P-KS COB</v>
          </cell>
          <cell r="D32" t="str">
            <v>SKT46</v>
          </cell>
          <cell r="E32" t="str">
            <v>SKZ22</v>
          </cell>
          <cell r="F32" t="str">
            <v>LCD</v>
          </cell>
          <cell r="G32" t="str">
            <v>MEI AD</v>
          </cell>
          <cell r="H32">
            <v>38</v>
          </cell>
        </row>
        <row r="33">
          <cell r="B33" t="str">
            <v>SKP107-1</v>
          </cell>
          <cell r="C33" t="str">
            <v>RFEV019PCK2S,후가공</v>
          </cell>
          <cell r="D33" t="str">
            <v>SKT57-2</v>
          </cell>
          <cell r="E33" t="str">
            <v>SKZ28-1</v>
          </cell>
          <cell r="F33" t="str">
            <v>LCD</v>
          </cell>
          <cell r="G33" t="str">
            <v>MEI AD</v>
          </cell>
          <cell r="H33">
            <v>0.6</v>
          </cell>
        </row>
        <row r="34">
          <cell r="B34" t="str">
            <v>SKT57-2</v>
          </cell>
          <cell r="C34" t="str">
            <v>RFEV019PCK2S SMT,SVC</v>
          </cell>
          <cell r="D34" t="str">
            <v>SKT57-2</v>
          </cell>
          <cell r="E34" t="str">
            <v>SKZ28-1</v>
          </cell>
          <cell r="F34" t="str">
            <v>LCD</v>
          </cell>
          <cell r="G34" t="str">
            <v>MEI AD</v>
          </cell>
          <cell r="H34">
            <v>30</v>
          </cell>
        </row>
        <row r="35">
          <cell r="B35" t="str">
            <v>SKZ28-1</v>
          </cell>
          <cell r="C35" t="str">
            <v>RFEV019PCK2S COB,SVC</v>
          </cell>
          <cell r="D35" t="str">
            <v>SKT57-2</v>
          </cell>
          <cell r="E35" t="str">
            <v>SKZ28-1</v>
          </cell>
          <cell r="F35" t="str">
            <v>LCD</v>
          </cell>
          <cell r="G35" t="str">
            <v>MEI AD</v>
          </cell>
          <cell r="H35">
            <v>38</v>
          </cell>
        </row>
        <row r="36">
          <cell r="B36" t="str">
            <v>SKP86</v>
          </cell>
          <cell r="C36" t="str">
            <v>RFEV017P-AS 후가공,생중</v>
          </cell>
          <cell r="D36" t="str">
            <v>SKT36</v>
          </cell>
          <cell r="E36" t="str">
            <v>SKZ18</v>
          </cell>
          <cell r="F36" t="str">
            <v>LCD</v>
          </cell>
          <cell r="G36" t="str">
            <v>MEI AD</v>
          </cell>
          <cell r="H36">
            <v>0.6</v>
          </cell>
        </row>
        <row r="37">
          <cell r="B37" t="str">
            <v>SKT36</v>
          </cell>
          <cell r="C37" t="str">
            <v>RFEV017P-SS SMT,생중</v>
          </cell>
          <cell r="D37" t="str">
            <v>SKT36</v>
          </cell>
          <cell r="E37" t="str">
            <v>SKZ18</v>
          </cell>
          <cell r="F37" t="str">
            <v>LCD</v>
          </cell>
          <cell r="G37" t="str">
            <v>MEI AD</v>
          </cell>
          <cell r="H37">
            <v>29</v>
          </cell>
        </row>
        <row r="38">
          <cell r="B38" t="str">
            <v>SKZ18</v>
          </cell>
          <cell r="C38" t="str">
            <v>RFEV017P-SS COB,생중</v>
          </cell>
          <cell r="D38" t="str">
            <v>SKT36</v>
          </cell>
          <cell r="E38" t="str">
            <v>SKZ18</v>
          </cell>
          <cell r="F38" t="str">
            <v>LCD</v>
          </cell>
          <cell r="G38" t="str">
            <v>MEI AD</v>
          </cell>
          <cell r="H38">
            <v>38</v>
          </cell>
        </row>
        <row r="39">
          <cell r="B39" t="str">
            <v>SKP91</v>
          </cell>
          <cell r="C39" t="str">
            <v>RFEV016P-SS 후가공,SVC</v>
          </cell>
          <cell r="D39" t="str">
            <v>SKT41</v>
          </cell>
          <cell r="E39" t="str">
            <v>SKZ20</v>
          </cell>
          <cell r="F39" t="str">
            <v>LCD</v>
          </cell>
          <cell r="G39" t="str">
            <v>MEI AD</v>
          </cell>
          <cell r="H39">
            <v>0.6</v>
          </cell>
        </row>
        <row r="40">
          <cell r="B40" t="str">
            <v>SKT41</v>
          </cell>
          <cell r="C40" t="str">
            <v>RFEV016P-SS SMT,SVC</v>
          </cell>
          <cell r="D40" t="str">
            <v>SKT41</v>
          </cell>
          <cell r="E40" t="str">
            <v>SKZ20</v>
          </cell>
          <cell r="F40" t="str">
            <v>LCD</v>
          </cell>
          <cell r="G40" t="str">
            <v>MEI AD</v>
          </cell>
          <cell r="H40">
            <v>22</v>
          </cell>
        </row>
        <row r="41">
          <cell r="B41" t="str">
            <v>SKZ20</v>
          </cell>
          <cell r="C41" t="str">
            <v>RFEV016P-SS COB,SVC</v>
          </cell>
          <cell r="D41" t="str">
            <v>SKT41</v>
          </cell>
          <cell r="E41" t="str">
            <v>SKZ20</v>
          </cell>
          <cell r="F41" t="str">
            <v>LCD</v>
          </cell>
          <cell r="G41" t="str">
            <v>MEI AD</v>
          </cell>
          <cell r="H41">
            <v>37</v>
          </cell>
        </row>
        <row r="42">
          <cell r="B42" t="str">
            <v>SKP101-1</v>
          </cell>
          <cell r="C42" t="str">
            <v>RFEV016PCS2S후가공,SVC</v>
          </cell>
          <cell r="D42" t="str">
            <v>SKT51-2</v>
          </cell>
          <cell r="E42" t="str">
            <v>SKZ24-1</v>
          </cell>
          <cell r="F42" t="str">
            <v>LCD</v>
          </cell>
          <cell r="G42" t="str">
            <v>MEI AD</v>
          </cell>
          <cell r="H42">
            <v>0.6</v>
          </cell>
        </row>
        <row r="43">
          <cell r="B43" t="str">
            <v>SKT51-2</v>
          </cell>
          <cell r="C43" t="str">
            <v>RFEV016PCS2S SMT,SVC</v>
          </cell>
          <cell r="D43" t="str">
            <v>SKT51-2</v>
          </cell>
          <cell r="E43" t="str">
            <v>SKZ24-1</v>
          </cell>
          <cell r="F43" t="str">
            <v>LCD</v>
          </cell>
          <cell r="G43" t="str">
            <v>MEI AD</v>
          </cell>
          <cell r="H43">
            <v>36</v>
          </cell>
        </row>
        <row r="44">
          <cell r="B44" t="str">
            <v>SKZ24-1</v>
          </cell>
          <cell r="C44" t="str">
            <v>RFEV016PCS2S COB,SVC</v>
          </cell>
          <cell r="D44" t="str">
            <v>SKT51-2</v>
          </cell>
          <cell r="E44" t="str">
            <v>SKZ24-1</v>
          </cell>
          <cell r="F44" t="str">
            <v>LCD</v>
          </cell>
          <cell r="G44" t="str">
            <v>MEI AD</v>
          </cell>
          <cell r="H44">
            <v>38</v>
          </cell>
        </row>
        <row r="45">
          <cell r="B45" t="str">
            <v>SKP76</v>
          </cell>
          <cell r="C45" t="str">
            <v>RFEV013P 후가공</v>
          </cell>
          <cell r="D45" t="str">
            <v>SKT32</v>
          </cell>
          <cell r="E45" t="str">
            <v>SKZ16</v>
          </cell>
          <cell r="F45" t="str">
            <v>LCD</v>
          </cell>
          <cell r="G45" t="str">
            <v>MEI AD</v>
          </cell>
          <cell r="H45">
            <v>0.6</v>
          </cell>
        </row>
        <row r="46">
          <cell r="B46" t="str">
            <v>SKT32</v>
          </cell>
          <cell r="C46" t="str">
            <v>RFEV013P SMT</v>
          </cell>
          <cell r="D46" t="str">
            <v>SKT32</v>
          </cell>
          <cell r="E46" t="str">
            <v>SKZ16</v>
          </cell>
          <cell r="F46" t="str">
            <v>LCD</v>
          </cell>
          <cell r="G46" t="str">
            <v>MEI AD</v>
          </cell>
          <cell r="H46">
            <v>21</v>
          </cell>
        </row>
        <row r="47">
          <cell r="B47" t="str">
            <v>SKZ16</v>
          </cell>
          <cell r="C47" t="str">
            <v>RFEV013P COB</v>
          </cell>
          <cell r="D47" t="str">
            <v>SKT32</v>
          </cell>
          <cell r="E47" t="str">
            <v>SKZ16</v>
          </cell>
          <cell r="F47" t="str">
            <v>LCD</v>
          </cell>
          <cell r="G47" t="str">
            <v>MEI AD</v>
          </cell>
          <cell r="H47">
            <v>39</v>
          </cell>
        </row>
        <row r="48">
          <cell r="B48" t="str">
            <v>SKP72</v>
          </cell>
          <cell r="C48" t="str">
            <v>RFEV009P-KS 후가공,생중</v>
          </cell>
          <cell r="D48" t="str">
            <v>SKT26</v>
          </cell>
          <cell r="E48" t="str">
            <v>SKZ14</v>
          </cell>
          <cell r="F48" t="str">
            <v>LCD</v>
          </cell>
          <cell r="G48" t="str">
            <v>MEI AD</v>
          </cell>
          <cell r="H48">
            <v>0.6</v>
          </cell>
        </row>
        <row r="49">
          <cell r="B49" t="str">
            <v>SKT26</v>
          </cell>
          <cell r="C49" t="str">
            <v>RFEV009P-KS SMT,생중</v>
          </cell>
          <cell r="D49" t="str">
            <v>SKT26</v>
          </cell>
          <cell r="E49" t="str">
            <v>SKZ14</v>
          </cell>
          <cell r="F49" t="str">
            <v>LCD</v>
          </cell>
          <cell r="G49" t="str">
            <v>MEI AD</v>
          </cell>
          <cell r="H49">
            <v>21</v>
          </cell>
        </row>
        <row r="50">
          <cell r="B50" t="str">
            <v>SKZ14</v>
          </cell>
          <cell r="C50" t="str">
            <v>RFEV009P-KS COB,생중</v>
          </cell>
          <cell r="D50" t="str">
            <v>SKT26</v>
          </cell>
          <cell r="E50" t="str">
            <v>SKZ14</v>
          </cell>
          <cell r="F50" t="str">
            <v>LCD</v>
          </cell>
          <cell r="G50" t="str">
            <v>MEI AD</v>
          </cell>
          <cell r="H50">
            <v>38</v>
          </cell>
        </row>
        <row r="51">
          <cell r="B51" t="str">
            <v>SKP68</v>
          </cell>
          <cell r="C51" t="str">
            <v>RFEV008P-KS 후가공,생중</v>
          </cell>
          <cell r="D51" t="str">
            <v>SKT4</v>
          </cell>
          <cell r="E51" t="str">
            <v>SKZ6</v>
          </cell>
          <cell r="F51" t="str">
            <v>LCD</v>
          </cell>
          <cell r="G51" t="str">
            <v>MEI AD</v>
          </cell>
          <cell r="H51">
            <v>0.6</v>
          </cell>
        </row>
        <row r="52">
          <cell r="B52" t="str">
            <v>SKT4</v>
          </cell>
          <cell r="C52" t="str">
            <v>RFEV008P-KS SMT,생중</v>
          </cell>
          <cell r="D52" t="str">
            <v>SKT4</v>
          </cell>
          <cell r="E52" t="str">
            <v>SKZ6</v>
          </cell>
          <cell r="F52" t="str">
            <v>LCD</v>
          </cell>
          <cell r="G52" t="str">
            <v>MEI AD</v>
          </cell>
          <cell r="H52">
            <v>22</v>
          </cell>
        </row>
        <row r="53">
          <cell r="B53" t="str">
            <v>SKZ6</v>
          </cell>
          <cell r="C53" t="str">
            <v>RFEV008P-KS COB,생중</v>
          </cell>
          <cell r="D53" t="str">
            <v>SKT4</v>
          </cell>
          <cell r="E53" t="str">
            <v>SKZ6</v>
          </cell>
          <cell r="F53" t="str">
            <v>LCD</v>
          </cell>
          <cell r="G53" t="str">
            <v>MEI AD</v>
          </cell>
          <cell r="H53">
            <v>38</v>
          </cell>
        </row>
        <row r="54">
          <cell r="B54" t="str">
            <v>SKP63</v>
          </cell>
          <cell r="C54" t="str">
            <v>RFEV006PV 후가공,생중</v>
          </cell>
          <cell r="D54" t="str">
            <v>SKT15</v>
          </cell>
          <cell r="E54" t="str">
            <v>SKZ9</v>
          </cell>
          <cell r="F54" t="str">
            <v>LCD</v>
          </cell>
          <cell r="G54" t="str">
            <v>MEI AD</v>
          </cell>
          <cell r="H54">
            <v>0.6</v>
          </cell>
        </row>
        <row r="55">
          <cell r="B55" t="str">
            <v>SKT15</v>
          </cell>
          <cell r="C55" t="str">
            <v>RFEV006PV SMT,생중</v>
          </cell>
          <cell r="D55" t="str">
            <v>SKT15</v>
          </cell>
          <cell r="E55" t="str">
            <v>SKZ9</v>
          </cell>
          <cell r="F55" t="str">
            <v>LCD</v>
          </cell>
          <cell r="G55" t="str">
            <v>MEI AD</v>
          </cell>
        </row>
        <row r="56">
          <cell r="B56" t="str">
            <v>SKZ9</v>
          </cell>
          <cell r="C56" t="str">
            <v>RFEV006PV COB,생중</v>
          </cell>
          <cell r="D56" t="str">
            <v>SKT15</v>
          </cell>
          <cell r="E56" t="str">
            <v>SKZ9</v>
          </cell>
          <cell r="F56" t="str">
            <v>LCD</v>
          </cell>
          <cell r="G56" t="str">
            <v>MEI AD</v>
          </cell>
        </row>
        <row r="57">
          <cell r="B57" t="str">
            <v>SKP54</v>
          </cell>
          <cell r="C57" t="str">
            <v>RFEV006PR 후가공,생중</v>
          </cell>
          <cell r="D57" t="str">
            <v>SK16</v>
          </cell>
          <cell r="E57" t="str">
            <v>SKZ10</v>
          </cell>
          <cell r="F57" t="str">
            <v>LCD</v>
          </cell>
          <cell r="G57" t="str">
            <v>MEI AD</v>
          </cell>
          <cell r="H57">
            <v>0.6</v>
          </cell>
        </row>
        <row r="58">
          <cell r="B58" t="str">
            <v>SK16</v>
          </cell>
          <cell r="C58" t="str">
            <v>RFEV006PR SMT,생중</v>
          </cell>
          <cell r="D58" t="str">
            <v>SK16</v>
          </cell>
          <cell r="E58" t="str">
            <v>SKZ10</v>
          </cell>
          <cell r="F58" t="str">
            <v>LCD</v>
          </cell>
          <cell r="G58" t="str">
            <v>MEI AD</v>
          </cell>
        </row>
        <row r="59">
          <cell r="B59" t="str">
            <v>SKZ10</v>
          </cell>
          <cell r="C59" t="str">
            <v>RFEV006PR COB,생중</v>
          </cell>
          <cell r="D59" t="str">
            <v>SK16</v>
          </cell>
          <cell r="E59" t="str">
            <v>SKZ10</v>
          </cell>
          <cell r="F59" t="str">
            <v>LCD</v>
          </cell>
          <cell r="G59" t="str">
            <v>MEI AD</v>
          </cell>
        </row>
        <row r="60">
          <cell r="B60" t="str">
            <v>SKP56</v>
          </cell>
          <cell r="C60" t="str">
            <v>RFEV006PK 후가공,생중</v>
          </cell>
          <cell r="D60" t="str">
            <v>SKT14</v>
          </cell>
          <cell r="E60" t="str">
            <v>SKZ8</v>
          </cell>
          <cell r="F60" t="str">
            <v>LCD</v>
          </cell>
          <cell r="G60" t="str">
            <v>MEI AD</v>
          </cell>
          <cell r="H60">
            <v>0.6</v>
          </cell>
        </row>
        <row r="61">
          <cell r="B61" t="str">
            <v>SKT14</v>
          </cell>
          <cell r="C61" t="str">
            <v>RFEV006PK SMT,생중</v>
          </cell>
          <cell r="D61" t="str">
            <v>SKT14</v>
          </cell>
          <cell r="E61" t="str">
            <v>SKZ8</v>
          </cell>
          <cell r="F61" t="str">
            <v>LCD</v>
          </cell>
          <cell r="G61" t="str">
            <v>MEI AD</v>
          </cell>
          <cell r="H61">
            <v>20</v>
          </cell>
        </row>
        <row r="62">
          <cell r="B62" t="str">
            <v>SKZ8</v>
          </cell>
          <cell r="C62" t="str">
            <v>RFEV006PK COB,생중</v>
          </cell>
          <cell r="D62" t="str">
            <v>SKT14</v>
          </cell>
          <cell r="E62" t="str">
            <v>SKZ8</v>
          </cell>
          <cell r="F62" t="str">
            <v>LCD</v>
          </cell>
          <cell r="G62" t="str">
            <v>MEI AD</v>
          </cell>
          <cell r="H62">
            <v>37</v>
          </cell>
        </row>
        <row r="63">
          <cell r="B63" t="str">
            <v>SKP43</v>
          </cell>
          <cell r="C63" t="str">
            <v>RFEV004PCK 후가공,생중</v>
          </cell>
          <cell r="D63" t="str">
            <v>SKT22</v>
          </cell>
          <cell r="E63" t="str">
            <v>SKZ13</v>
          </cell>
          <cell r="F63" t="str">
            <v>LCD</v>
          </cell>
          <cell r="G63" t="str">
            <v>MEI AD</v>
          </cell>
          <cell r="H63">
            <v>0.6</v>
          </cell>
        </row>
        <row r="64">
          <cell r="B64" t="str">
            <v>SKT22</v>
          </cell>
          <cell r="C64" t="str">
            <v>RFEV004PCK SMT,생중</v>
          </cell>
          <cell r="D64" t="str">
            <v>SKT22</v>
          </cell>
          <cell r="E64" t="str">
            <v>SKZ13</v>
          </cell>
          <cell r="F64" t="str">
            <v>LCD</v>
          </cell>
          <cell r="G64" t="str">
            <v>MEI AD</v>
          </cell>
          <cell r="H64">
            <v>44</v>
          </cell>
        </row>
        <row r="65">
          <cell r="B65" t="str">
            <v>SKZ13</v>
          </cell>
          <cell r="C65" t="str">
            <v>RFEV004PCK COB,생중</v>
          </cell>
          <cell r="D65" t="str">
            <v>SKT22</v>
          </cell>
          <cell r="E65" t="str">
            <v>SKZ13</v>
          </cell>
          <cell r="F65" t="str">
            <v>LCD</v>
          </cell>
          <cell r="G65" t="str">
            <v>MEI AD</v>
          </cell>
          <cell r="H65">
            <v>39</v>
          </cell>
        </row>
        <row r="66">
          <cell r="B66" t="str">
            <v>SKP41-1</v>
          </cell>
          <cell r="C66" t="str">
            <v>RFEV002PCK 후가공,생중</v>
          </cell>
          <cell r="D66" t="str">
            <v>SKT19</v>
          </cell>
          <cell r="E66" t="str">
            <v>SKZ3</v>
          </cell>
          <cell r="F66" t="str">
            <v>LCD</v>
          </cell>
          <cell r="G66" t="str">
            <v>MEI AD</v>
          </cell>
          <cell r="H66">
            <v>0.6</v>
          </cell>
        </row>
        <row r="67">
          <cell r="B67" t="str">
            <v>SKT19</v>
          </cell>
          <cell r="C67" t="str">
            <v>RFEV002PCK SMT,생중</v>
          </cell>
          <cell r="D67" t="str">
            <v>SKT19</v>
          </cell>
          <cell r="E67" t="str">
            <v>SKZ3</v>
          </cell>
          <cell r="F67" t="str">
            <v>LCD</v>
          </cell>
          <cell r="G67" t="str">
            <v>MEI AD</v>
          </cell>
          <cell r="H67">
            <v>44</v>
          </cell>
        </row>
        <row r="68">
          <cell r="B68" t="str">
            <v>SKZ3</v>
          </cell>
          <cell r="C68" t="str">
            <v>RFEV002PCK COB,생중</v>
          </cell>
          <cell r="D68" t="str">
            <v>SKT19</v>
          </cell>
          <cell r="E68" t="str">
            <v>SKZ3</v>
          </cell>
          <cell r="F68" t="str">
            <v>LCD</v>
          </cell>
          <cell r="G68" t="str">
            <v>MEI AD</v>
          </cell>
          <cell r="H68">
            <v>39</v>
          </cell>
        </row>
        <row r="69">
          <cell r="B69" t="str">
            <v>SKP48</v>
          </cell>
          <cell r="C69" t="str">
            <v>RFEV001PV 후가공,생중</v>
          </cell>
          <cell r="D69" t="str">
            <v>SKT20</v>
          </cell>
          <cell r="E69" t="str">
            <v>SKZ12</v>
          </cell>
          <cell r="F69" t="str">
            <v>LCD</v>
          </cell>
          <cell r="G69" t="str">
            <v>MEI AD</v>
          </cell>
          <cell r="H69">
            <v>0.6</v>
          </cell>
        </row>
        <row r="70">
          <cell r="B70" t="str">
            <v>SKT20</v>
          </cell>
          <cell r="C70" t="str">
            <v>RFEV001PV SMT,생중</v>
          </cell>
          <cell r="D70" t="str">
            <v>SKT20</v>
          </cell>
          <cell r="E70" t="str">
            <v>SKZ12</v>
          </cell>
          <cell r="F70" t="str">
            <v>LCD</v>
          </cell>
          <cell r="G70" t="str">
            <v>MEI AD</v>
          </cell>
          <cell r="H70">
            <v>31</v>
          </cell>
        </row>
        <row r="71">
          <cell r="B71" t="str">
            <v>SKZ12</v>
          </cell>
          <cell r="C71" t="str">
            <v>RFEV001PV COB,생중</v>
          </cell>
          <cell r="D71" t="str">
            <v>SKT20</v>
          </cell>
          <cell r="E71" t="str">
            <v>SKZ12</v>
          </cell>
          <cell r="F71" t="str">
            <v>LCD</v>
          </cell>
          <cell r="G71" t="str">
            <v>MEI AD</v>
          </cell>
          <cell r="H71">
            <v>39</v>
          </cell>
        </row>
        <row r="72">
          <cell r="B72" t="str">
            <v>SKP40-1</v>
          </cell>
          <cell r="C72" t="str">
            <v>RFEV001PK 후가공,생중</v>
          </cell>
          <cell r="D72" t="str">
            <v>SKT18</v>
          </cell>
          <cell r="E72" t="str">
            <v>SKZ11</v>
          </cell>
          <cell r="F72" t="str">
            <v>LCD</v>
          </cell>
          <cell r="G72" t="str">
            <v>MEI AD</v>
          </cell>
          <cell r="H72">
            <v>0.6</v>
          </cell>
        </row>
        <row r="73">
          <cell r="B73" t="str">
            <v>SKT18</v>
          </cell>
          <cell r="C73" t="str">
            <v>RFEV001PK SMT,생중</v>
          </cell>
          <cell r="D73" t="str">
            <v>SKT18</v>
          </cell>
          <cell r="E73" t="str">
            <v>SKZ11</v>
          </cell>
          <cell r="F73" t="str">
            <v>LCD</v>
          </cell>
          <cell r="G73" t="str">
            <v>MEI AD</v>
          </cell>
          <cell r="H73">
            <v>32</v>
          </cell>
        </row>
        <row r="74">
          <cell r="B74" t="str">
            <v>SKZ11</v>
          </cell>
          <cell r="C74" t="str">
            <v>RFEV001PK COB,생중</v>
          </cell>
          <cell r="D74" t="str">
            <v>SKT18</v>
          </cell>
          <cell r="E74" t="str">
            <v>SKZ11</v>
          </cell>
          <cell r="F74" t="str">
            <v>LCD</v>
          </cell>
          <cell r="G74" t="str">
            <v>MEI AD</v>
          </cell>
          <cell r="H74">
            <v>38</v>
          </cell>
        </row>
        <row r="75">
          <cell r="B75" t="str">
            <v>SKP105</v>
          </cell>
          <cell r="C75" t="str">
            <v>RC590 후가공,생중</v>
          </cell>
          <cell r="D75" t="str">
            <v>SKT55</v>
          </cell>
          <cell r="E75" t="str">
            <v>SKZ26</v>
          </cell>
          <cell r="F75" t="str">
            <v>LCD</v>
          </cell>
          <cell r="G75" t="str">
            <v>AWIA</v>
          </cell>
          <cell r="H75">
            <v>0.7</v>
          </cell>
        </row>
        <row r="76">
          <cell r="B76" t="str">
            <v>SKT55</v>
          </cell>
          <cell r="C76" t="str">
            <v>RC590 SMT,생중</v>
          </cell>
          <cell r="D76" t="str">
            <v>SKT55</v>
          </cell>
          <cell r="E76" t="str">
            <v>SKZ26</v>
          </cell>
          <cell r="F76" t="str">
            <v>LCD</v>
          </cell>
          <cell r="G76" t="str">
            <v>AWIA</v>
          </cell>
          <cell r="H76">
            <v>34</v>
          </cell>
        </row>
        <row r="77">
          <cell r="B77" t="str">
            <v>SKZ26</v>
          </cell>
          <cell r="C77" t="str">
            <v>RC590 COB,생중</v>
          </cell>
          <cell r="D77" t="str">
            <v>SKT55</v>
          </cell>
          <cell r="E77" t="str">
            <v>SKZ26</v>
          </cell>
          <cell r="F77" t="str">
            <v>LCD</v>
          </cell>
          <cell r="G77" t="str">
            <v>AWIA</v>
          </cell>
          <cell r="H77">
            <v>41</v>
          </cell>
        </row>
        <row r="78">
          <cell r="B78" t="str">
            <v>SKP158</v>
          </cell>
          <cell r="C78" t="str">
            <v>RC400 후가공</v>
          </cell>
          <cell r="D78" t="str">
            <v>SKT102</v>
          </cell>
          <cell r="E78" t="str">
            <v>SKZ40</v>
          </cell>
          <cell r="F78" t="str">
            <v>LCD</v>
          </cell>
          <cell r="G78" t="str">
            <v>AWIA</v>
          </cell>
          <cell r="H78">
            <v>1.28</v>
          </cell>
        </row>
        <row r="79">
          <cell r="B79" t="str">
            <v>SKT102</v>
          </cell>
          <cell r="C79" t="str">
            <v>RC400 SMT</v>
          </cell>
          <cell r="D79" t="str">
            <v>SKT102</v>
          </cell>
          <cell r="E79" t="str">
            <v>SKZ40</v>
          </cell>
          <cell r="F79" t="str">
            <v>LCD</v>
          </cell>
          <cell r="G79" t="str">
            <v>AWIA</v>
          </cell>
          <cell r="H79">
            <v>28</v>
          </cell>
        </row>
        <row r="80">
          <cell r="B80" t="str">
            <v>SKZ40</v>
          </cell>
          <cell r="C80" t="str">
            <v>RC400 COB</v>
          </cell>
          <cell r="D80" t="str">
            <v>SKT102</v>
          </cell>
          <cell r="E80" t="str">
            <v>SKZ40</v>
          </cell>
          <cell r="F80" t="str">
            <v>LCD</v>
          </cell>
          <cell r="G80" t="str">
            <v>AWIA</v>
          </cell>
          <cell r="H80">
            <v>39</v>
          </cell>
        </row>
        <row r="81">
          <cell r="B81" t="str">
            <v>SKP161</v>
          </cell>
          <cell r="C81" t="str">
            <v>RC2000P 후가공,생중</v>
          </cell>
          <cell r="D81" t="str">
            <v>SKT161</v>
          </cell>
          <cell r="F81" t="str">
            <v>LCD</v>
          </cell>
          <cell r="G81" t="str">
            <v>AWIA</v>
          </cell>
          <cell r="H81">
            <v>1.28</v>
          </cell>
        </row>
        <row r="82">
          <cell r="B82" t="str">
            <v>SKT161</v>
          </cell>
          <cell r="C82" t="str">
            <v>RC2000P SMT,생중</v>
          </cell>
          <cell r="D82" t="str">
            <v>SKT161</v>
          </cell>
          <cell r="F82" t="str">
            <v>LCD</v>
          </cell>
          <cell r="G82" t="str">
            <v>AWIA</v>
          </cell>
          <cell r="H82">
            <v>28</v>
          </cell>
        </row>
        <row r="83">
          <cell r="B83" t="str">
            <v>SKP173</v>
          </cell>
          <cell r="C83" t="str">
            <v>RC2000H 후가공</v>
          </cell>
          <cell r="D83" t="str">
            <v>SKT117</v>
          </cell>
          <cell r="E83" t="str">
            <v>SKZ42</v>
          </cell>
          <cell r="F83" t="str">
            <v>LCD</v>
          </cell>
          <cell r="G83" t="str">
            <v>AWIA</v>
          </cell>
          <cell r="H83">
            <v>1.28</v>
          </cell>
        </row>
        <row r="84">
          <cell r="B84" t="str">
            <v>SKT117</v>
          </cell>
          <cell r="C84" t="str">
            <v>RC2000H SMT</v>
          </cell>
          <cell r="D84" t="str">
            <v>SKT117</v>
          </cell>
          <cell r="E84" t="str">
            <v>SKZ42</v>
          </cell>
          <cell r="F84" t="str">
            <v>LCD</v>
          </cell>
          <cell r="G84" t="str">
            <v>AWIA</v>
          </cell>
          <cell r="H84">
            <v>37</v>
          </cell>
        </row>
        <row r="85">
          <cell r="B85" t="str">
            <v>SKZ42</v>
          </cell>
          <cell r="C85" t="str">
            <v>RC2000P/H COB</v>
          </cell>
          <cell r="D85" t="str">
            <v>SKT117</v>
          </cell>
          <cell r="E85" t="str">
            <v>SKZ42</v>
          </cell>
          <cell r="F85" t="str">
            <v>LCD</v>
          </cell>
          <cell r="G85" t="str">
            <v>AWIA</v>
          </cell>
          <cell r="H85">
            <v>40</v>
          </cell>
        </row>
        <row r="86">
          <cell r="B86" t="str">
            <v>SKP157</v>
          </cell>
          <cell r="C86" t="str">
            <v>RC2000 후가공</v>
          </cell>
          <cell r="D86" t="str">
            <v>SKT101</v>
          </cell>
          <cell r="E86" t="str">
            <v>SKZ39</v>
          </cell>
          <cell r="F86" t="str">
            <v>LCD</v>
          </cell>
          <cell r="G86" t="str">
            <v>AWIA</v>
          </cell>
          <cell r="H86">
            <v>1.07</v>
          </cell>
        </row>
        <row r="87">
          <cell r="B87" t="str">
            <v>SKT101</v>
          </cell>
          <cell r="C87" t="str">
            <v>RC2000 SMT</v>
          </cell>
          <cell r="D87" t="str">
            <v>SKT101</v>
          </cell>
          <cell r="E87" t="str">
            <v>SKZ39</v>
          </cell>
          <cell r="F87" t="str">
            <v>LCD</v>
          </cell>
          <cell r="G87" t="str">
            <v>AWIA</v>
          </cell>
          <cell r="H87">
            <v>36</v>
          </cell>
        </row>
        <row r="88">
          <cell r="B88" t="str">
            <v>SKZ39</v>
          </cell>
          <cell r="C88" t="str">
            <v>RC2000 COB</v>
          </cell>
          <cell r="D88" t="str">
            <v>SKT101</v>
          </cell>
          <cell r="E88" t="str">
            <v>SKZ39</v>
          </cell>
          <cell r="F88" t="str">
            <v>LCD</v>
          </cell>
          <cell r="G88" t="str">
            <v>AWIA</v>
          </cell>
          <cell r="H88">
            <v>40</v>
          </cell>
        </row>
        <row r="89">
          <cell r="B89" t="str">
            <v>SKP219</v>
          </cell>
          <cell r="C89" t="str">
            <v>QAL0252 후가공</v>
          </cell>
          <cell r="D89" t="str">
            <v>SKT159</v>
          </cell>
          <cell r="E89" t="str">
            <v>SKZ52</v>
          </cell>
          <cell r="F89" t="str">
            <v>LCD</v>
          </cell>
          <cell r="G89" t="str">
            <v>JVC</v>
          </cell>
          <cell r="H89">
            <v>0.75</v>
          </cell>
        </row>
        <row r="90">
          <cell r="B90" t="str">
            <v>SKT159</v>
          </cell>
          <cell r="C90" t="str">
            <v>QAL0252 SMT</v>
          </cell>
          <cell r="D90" t="str">
            <v>SKT159</v>
          </cell>
          <cell r="E90" t="str">
            <v>SKZ52</v>
          </cell>
          <cell r="F90" t="str">
            <v>LCD</v>
          </cell>
          <cell r="G90" t="str">
            <v>JVC</v>
          </cell>
          <cell r="H90">
            <v>55</v>
          </cell>
        </row>
        <row r="91">
          <cell r="B91" t="str">
            <v>SKZ52</v>
          </cell>
          <cell r="C91" t="str">
            <v>QAL0252 COB</v>
          </cell>
          <cell r="D91" t="str">
            <v>SKT159</v>
          </cell>
          <cell r="E91" t="str">
            <v>SKZ52</v>
          </cell>
          <cell r="F91" t="str">
            <v>LCD</v>
          </cell>
          <cell r="G91" t="str">
            <v>JVC</v>
          </cell>
          <cell r="H91">
            <v>73</v>
          </cell>
        </row>
        <row r="92">
          <cell r="B92" t="str">
            <v>SKP220</v>
          </cell>
          <cell r="C92" t="str">
            <v>QAL0251 후가공</v>
          </cell>
          <cell r="D92" t="str">
            <v>SKT160</v>
          </cell>
          <cell r="E92" t="str">
            <v>SKZ53</v>
          </cell>
          <cell r="F92" t="str">
            <v>LCD</v>
          </cell>
          <cell r="G92" t="str">
            <v>JVC</v>
          </cell>
          <cell r="H92">
            <v>0.75</v>
          </cell>
        </row>
        <row r="93">
          <cell r="B93" t="str">
            <v>SKT160</v>
          </cell>
          <cell r="C93" t="str">
            <v>QAL0251 SMT</v>
          </cell>
          <cell r="D93" t="str">
            <v>SKT160</v>
          </cell>
          <cell r="E93" t="str">
            <v>SKZ53</v>
          </cell>
          <cell r="F93" t="str">
            <v>LCD</v>
          </cell>
          <cell r="G93" t="str">
            <v>JVC</v>
          </cell>
          <cell r="H93">
            <v>44</v>
          </cell>
        </row>
        <row r="94">
          <cell r="B94" t="str">
            <v>SKZ53</v>
          </cell>
          <cell r="C94" t="str">
            <v>QAL0251 COB</v>
          </cell>
          <cell r="D94" t="str">
            <v>SKT160</v>
          </cell>
          <cell r="E94" t="str">
            <v>SKZ53</v>
          </cell>
          <cell r="F94" t="str">
            <v>LCD</v>
          </cell>
          <cell r="G94" t="str">
            <v>JVC</v>
          </cell>
          <cell r="H94">
            <v>74</v>
          </cell>
        </row>
        <row r="95">
          <cell r="B95" t="str">
            <v>SKP140-2</v>
          </cell>
          <cell r="C95" t="str">
            <v>QAL0211 후가공,SVC</v>
          </cell>
          <cell r="D95" t="str">
            <v>SKT86-2</v>
          </cell>
          <cell r="E95" t="str">
            <v>SKZ37-1</v>
          </cell>
          <cell r="F95" t="str">
            <v>LCD</v>
          </cell>
          <cell r="G95" t="str">
            <v>JVC</v>
          </cell>
          <cell r="H95">
            <v>0.7</v>
          </cell>
        </row>
        <row r="96">
          <cell r="B96" t="str">
            <v>SKT86-2</v>
          </cell>
          <cell r="C96" t="str">
            <v>QAL0211 SMT,SVC</v>
          </cell>
          <cell r="D96" t="str">
            <v>SKT86-2</v>
          </cell>
          <cell r="E96" t="str">
            <v>SKZ37-1</v>
          </cell>
          <cell r="F96" t="str">
            <v>LCD</v>
          </cell>
          <cell r="G96" t="str">
            <v>JVC</v>
          </cell>
          <cell r="H96">
            <v>30</v>
          </cell>
        </row>
        <row r="97">
          <cell r="B97" t="str">
            <v>SKZ37-1</v>
          </cell>
          <cell r="C97" t="str">
            <v>QAL0211 COB,SVC</v>
          </cell>
          <cell r="D97" t="str">
            <v>SKT86-2</v>
          </cell>
          <cell r="E97" t="str">
            <v>SKZ37-1</v>
          </cell>
          <cell r="F97" t="str">
            <v>LCD</v>
          </cell>
          <cell r="G97" t="str">
            <v>JVC</v>
          </cell>
          <cell r="H97">
            <v>73</v>
          </cell>
        </row>
        <row r="98">
          <cell r="B98" t="str">
            <v>SKP121</v>
          </cell>
          <cell r="C98" t="str">
            <v>QAL0191 후가공,생중구형</v>
          </cell>
          <cell r="F98" t="str">
            <v>LCD</v>
          </cell>
          <cell r="G98" t="str">
            <v>JVC</v>
          </cell>
          <cell r="H98">
            <v>0.7</v>
          </cell>
        </row>
        <row r="99">
          <cell r="B99" t="str">
            <v>SKT70</v>
          </cell>
          <cell r="C99" t="str">
            <v>QAL0191 SMT,생중구형</v>
          </cell>
          <cell r="F99" t="str">
            <v>LCD</v>
          </cell>
          <cell r="G99" t="str">
            <v>JVC</v>
          </cell>
          <cell r="H99">
            <v>32</v>
          </cell>
        </row>
        <row r="100">
          <cell r="B100" t="str">
            <v>SKT69</v>
          </cell>
          <cell r="C100" t="str">
            <v>QAL0191 SMT,생중구형</v>
          </cell>
          <cell r="F100" t="str">
            <v>LCD</v>
          </cell>
          <cell r="G100" t="str">
            <v>JVC</v>
          </cell>
          <cell r="H100">
            <v>21</v>
          </cell>
        </row>
        <row r="101">
          <cell r="B101" t="str">
            <v>SKZ32</v>
          </cell>
          <cell r="C101" t="str">
            <v>QAL0191 COB,생중구형</v>
          </cell>
          <cell r="F101" t="str">
            <v>LCD</v>
          </cell>
          <cell r="G101" t="str">
            <v>JVC</v>
          </cell>
          <cell r="H101">
            <v>74</v>
          </cell>
        </row>
        <row r="102">
          <cell r="B102" t="str">
            <v>SKP121-1</v>
          </cell>
          <cell r="C102" t="str">
            <v>QAL0191 후가공,MICOM변경</v>
          </cell>
          <cell r="D102" t="str">
            <v>SKT69-2</v>
          </cell>
          <cell r="E102" t="str">
            <v>SKZ32-2</v>
          </cell>
          <cell r="F102" t="str">
            <v>LCD</v>
          </cell>
          <cell r="G102" t="str">
            <v>JVC</v>
          </cell>
          <cell r="H102">
            <v>0.7</v>
          </cell>
        </row>
        <row r="103">
          <cell r="B103" t="str">
            <v>SKT69-2</v>
          </cell>
          <cell r="C103" t="str">
            <v>QAL0191 SMT,구형MICOM변경</v>
          </cell>
          <cell r="D103" t="str">
            <v>SKT69-2</v>
          </cell>
          <cell r="E103" t="str">
            <v>SKZ32-2</v>
          </cell>
          <cell r="F103" t="str">
            <v>LCD</v>
          </cell>
          <cell r="G103" t="str">
            <v>JVC</v>
          </cell>
          <cell r="H103">
            <v>44</v>
          </cell>
        </row>
        <row r="104">
          <cell r="B104" t="str">
            <v>SKZ32-2</v>
          </cell>
          <cell r="C104" t="str">
            <v>QAL0191 COB,구형MICOM변경</v>
          </cell>
          <cell r="D104" t="str">
            <v>SKT69-2</v>
          </cell>
          <cell r="E104" t="str">
            <v>SKZ32-2</v>
          </cell>
          <cell r="F104" t="str">
            <v>LCD</v>
          </cell>
          <cell r="G104" t="str">
            <v>JVC</v>
          </cell>
          <cell r="H104">
            <v>74</v>
          </cell>
        </row>
        <row r="105">
          <cell r="B105" t="str">
            <v>SKP120</v>
          </cell>
          <cell r="C105" t="str">
            <v>MP-SS2100  후가공,생중</v>
          </cell>
          <cell r="D105" t="str">
            <v>SKT68</v>
          </cell>
          <cell r="E105" t="str">
            <v>SKZ31</v>
          </cell>
          <cell r="F105" t="str">
            <v>LCD</v>
          </cell>
          <cell r="G105" t="str">
            <v>삼성무선</v>
          </cell>
        </row>
        <row r="106">
          <cell r="B106" t="str">
            <v>SKT68</v>
          </cell>
          <cell r="C106" t="str">
            <v>MP-SS2100 SMT,생중</v>
          </cell>
          <cell r="D106" t="str">
            <v>SKT68</v>
          </cell>
          <cell r="E106" t="str">
            <v>SKZ31</v>
          </cell>
          <cell r="F106" t="str">
            <v>LCD</v>
          </cell>
          <cell r="G106" t="str">
            <v>삼성무선</v>
          </cell>
        </row>
        <row r="107">
          <cell r="B107" t="str">
            <v>SKZ31</v>
          </cell>
          <cell r="C107" t="str">
            <v>MP-SS2100 COB,생중</v>
          </cell>
          <cell r="D107" t="str">
            <v>SKT68</v>
          </cell>
          <cell r="E107" t="str">
            <v>SKZ31</v>
          </cell>
          <cell r="F107" t="str">
            <v>LCD</v>
          </cell>
          <cell r="G107" t="str">
            <v>삼성무선</v>
          </cell>
        </row>
        <row r="108">
          <cell r="B108" t="str">
            <v>SKP162</v>
          </cell>
          <cell r="C108" t="str">
            <v>MP-21C  후가공,생중</v>
          </cell>
          <cell r="D108" t="str">
            <v>SKT106</v>
          </cell>
          <cell r="E108" t="str">
            <v>SKZ43</v>
          </cell>
          <cell r="F108" t="str">
            <v>LCD</v>
          </cell>
          <cell r="G108" t="str">
            <v>삼성무선</v>
          </cell>
        </row>
        <row r="109">
          <cell r="B109" t="str">
            <v>SKT106</v>
          </cell>
          <cell r="C109" t="str">
            <v>MP-21C SMT,생중</v>
          </cell>
          <cell r="D109" t="str">
            <v>SKT106</v>
          </cell>
          <cell r="E109" t="str">
            <v>SKZ43</v>
          </cell>
          <cell r="F109" t="str">
            <v>LCD</v>
          </cell>
          <cell r="G109" t="str">
            <v>삼성무선</v>
          </cell>
        </row>
        <row r="110">
          <cell r="B110" t="str">
            <v>SKZ43</v>
          </cell>
          <cell r="C110" t="str">
            <v>MP-21C COB,생중</v>
          </cell>
          <cell r="D110" t="str">
            <v>SKT106</v>
          </cell>
          <cell r="E110" t="str">
            <v>SKZ43</v>
          </cell>
          <cell r="F110" t="str">
            <v>LCD</v>
          </cell>
          <cell r="G110" t="str">
            <v>삼성무선</v>
          </cell>
        </row>
        <row r="111">
          <cell r="B111" t="str">
            <v>SKP207</v>
          </cell>
          <cell r="C111" t="str">
            <v>MEIADR001-S 후가공</v>
          </cell>
          <cell r="D111" t="str">
            <v>SKT149</v>
          </cell>
          <cell r="E111" t="str">
            <v>SKZ48</v>
          </cell>
          <cell r="F111" t="str">
            <v>LCD</v>
          </cell>
          <cell r="G111" t="str">
            <v>MEI AD</v>
          </cell>
          <cell r="H111">
            <v>0.63</v>
          </cell>
        </row>
        <row r="112">
          <cell r="B112" t="str">
            <v>SKT149</v>
          </cell>
          <cell r="C112" t="str">
            <v>MEIADR001-S SMT</v>
          </cell>
          <cell r="D112" t="str">
            <v>SKT149</v>
          </cell>
          <cell r="E112" t="str">
            <v>SKZ48</v>
          </cell>
          <cell r="F112" t="str">
            <v>LCD</v>
          </cell>
          <cell r="G112" t="str">
            <v>MEI AD</v>
          </cell>
          <cell r="H112">
            <v>35</v>
          </cell>
        </row>
        <row r="113">
          <cell r="B113" t="str">
            <v>SKZ48</v>
          </cell>
          <cell r="C113" t="str">
            <v>MEIADR001-S COB</v>
          </cell>
          <cell r="D113" t="str">
            <v>SKT149</v>
          </cell>
          <cell r="E113" t="str">
            <v>SKZ48</v>
          </cell>
          <cell r="F113" t="str">
            <v>LCD</v>
          </cell>
          <cell r="G113" t="str">
            <v>MEI AD</v>
          </cell>
          <cell r="H113">
            <v>41</v>
          </cell>
        </row>
        <row r="114">
          <cell r="B114" t="str">
            <v>SKP36</v>
          </cell>
          <cell r="C114" t="str">
            <v>LGR950B 후가공, SVC</v>
          </cell>
          <cell r="D114" t="str">
            <v>SKT6</v>
          </cell>
          <cell r="E114" t="str">
            <v>SKZ1</v>
          </cell>
          <cell r="F114" t="str">
            <v>LCD</v>
          </cell>
          <cell r="G114" t="str">
            <v>LG</v>
          </cell>
        </row>
        <row r="115">
          <cell r="B115" t="str">
            <v>SKT6</v>
          </cell>
          <cell r="C115" t="str">
            <v>LGR950B SMT, SVC</v>
          </cell>
          <cell r="D115" t="str">
            <v>SKT6</v>
          </cell>
          <cell r="E115" t="str">
            <v>SKZ1</v>
          </cell>
          <cell r="F115" t="str">
            <v>LCD</v>
          </cell>
          <cell r="G115" t="str">
            <v>LG</v>
          </cell>
          <cell r="H115">
            <v>20</v>
          </cell>
        </row>
        <row r="116">
          <cell r="B116" t="str">
            <v>SKZ1</v>
          </cell>
          <cell r="C116" t="str">
            <v>LGR9/850B COB,SVC</v>
          </cell>
          <cell r="D116" t="str">
            <v>SKT6</v>
          </cell>
          <cell r="E116" t="str">
            <v>SKZ1</v>
          </cell>
          <cell r="F116" t="str">
            <v>LCD</v>
          </cell>
          <cell r="G116" t="str">
            <v>LG</v>
          </cell>
          <cell r="H116">
            <v>79</v>
          </cell>
        </row>
        <row r="117">
          <cell r="B117" t="str">
            <v>SKP36-1</v>
          </cell>
          <cell r="C117" t="str">
            <v>LGR850B 후가공, SVC</v>
          </cell>
          <cell r="D117" t="str">
            <v>SKT6</v>
          </cell>
          <cell r="E117" t="str">
            <v>SKZ1</v>
          </cell>
          <cell r="F117" t="str">
            <v>LCD</v>
          </cell>
          <cell r="G117" t="str">
            <v>LG</v>
          </cell>
        </row>
        <row r="118">
          <cell r="B118" t="str">
            <v>SKT6</v>
          </cell>
          <cell r="C118" t="str">
            <v>LGR850B SMT, SVC</v>
          </cell>
          <cell r="D118" t="str">
            <v>SKT6</v>
          </cell>
          <cell r="E118" t="str">
            <v>SKZ1</v>
          </cell>
          <cell r="F118" t="str">
            <v>LCD</v>
          </cell>
          <cell r="G118" t="str">
            <v>LG</v>
          </cell>
          <cell r="H118">
            <v>19</v>
          </cell>
        </row>
        <row r="119">
          <cell r="B119" t="str">
            <v>SKZ1</v>
          </cell>
          <cell r="C119" t="str">
            <v>LGR850B COB,SVC</v>
          </cell>
          <cell r="D119" t="str">
            <v>SKT6</v>
          </cell>
          <cell r="E119" t="str">
            <v>SKZ1</v>
          </cell>
          <cell r="F119" t="str">
            <v>LCD</v>
          </cell>
          <cell r="G119" t="str">
            <v>LG</v>
          </cell>
          <cell r="H119">
            <v>79</v>
          </cell>
        </row>
        <row r="120">
          <cell r="B120" t="str">
            <v>SKP70</v>
          </cell>
          <cell r="C120" t="str">
            <v>HS-Z1 후가공</v>
          </cell>
          <cell r="D120" t="str">
            <v>SKT3</v>
          </cell>
          <cell r="E120" t="str">
            <v>SKZ5</v>
          </cell>
          <cell r="F120" t="str">
            <v>LCD</v>
          </cell>
          <cell r="G120" t="str">
            <v>브루택</v>
          </cell>
          <cell r="H120">
            <v>0.67</v>
          </cell>
        </row>
        <row r="121">
          <cell r="B121" t="str">
            <v>SKT3</v>
          </cell>
          <cell r="C121" t="str">
            <v>HS-Z1 SMT</v>
          </cell>
          <cell r="D121" t="str">
            <v>SKT3</v>
          </cell>
          <cell r="E121" t="str">
            <v>SKZ5</v>
          </cell>
          <cell r="F121" t="str">
            <v>LCD</v>
          </cell>
          <cell r="G121" t="str">
            <v>브루택</v>
          </cell>
          <cell r="H121">
            <v>44</v>
          </cell>
        </row>
        <row r="122">
          <cell r="B122" t="str">
            <v>SKZ5</v>
          </cell>
          <cell r="C122" t="str">
            <v>HS-Z1/RM-250-1 COB</v>
          </cell>
          <cell r="D122" t="str">
            <v>SKT3</v>
          </cell>
          <cell r="E122" t="str">
            <v>SKZ5</v>
          </cell>
          <cell r="F122" t="str">
            <v>LCD</v>
          </cell>
          <cell r="G122" t="str">
            <v>브루택</v>
          </cell>
          <cell r="H122">
            <v>39</v>
          </cell>
        </row>
        <row r="123">
          <cell r="B123" t="str">
            <v>SKP77</v>
          </cell>
          <cell r="C123" t="str">
            <v>HS-S3 후가공,생중</v>
          </cell>
          <cell r="D123" t="str">
            <v>SKT1</v>
          </cell>
          <cell r="E123" t="str">
            <v>SKZ4</v>
          </cell>
          <cell r="F123" t="str">
            <v>LCD</v>
          </cell>
          <cell r="G123" t="str">
            <v>브루택</v>
          </cell>
          <cell r="H123">
            <v>0.67</v>
          </cell>
        </row>
        <row r="124">
          <cell r="B124" t="str">
            <v>SKT1</v>
          </cell>
          <cell r="C124" t="str">
            <v>HS-S3 SMT,생중</v>
          </cell>
          <cell r="D124" t="str">
            <v>SKT1</v>
          </cell>
          <cell r="E124" t="str">
            <v>SKZ4</v>
          </cell>
          <cell r="F124" t="str">
            <v>LCD</v>
          </cell>
          <cell r="G124" t="str">
            <v>브루택</v>
          </cell>
          <cell r="H124">
            <v>29</v>
          </cell>
        </row>
        <row r="125">
          <cell r="B125" t="str">
            <v>SKZ4</v>
          </cell>
          <cell r="C125" t="str">
            <v>HS-S3 COB,생중</v>
          </cell>
          <cell r="D125" t="str">
            <v>SKT1</v>
          </cell>
          <cell r="E125" t="str">
            <v>SKZ4</v>
          </cell>
          <cell r="F125" t="str">
            <v>LCD</v>
          </cell>
          <cell r="G125" t="str">
            <v>브루택</v>
          </cell>
          <cell r="H125">
            <v>41</v>
          </cell>
        </row>
        <row r="126">
          <cell r="B126" t="str">
            <v>SKP90</v>
          </cell>
          <cell r="C126" t="str">
            <v>HS-S20 후가공,생중</v>
          </cell>
          <cell r="D126" t="str">
            <v>SKT40</v>
          </cell>
          <cell r="E126" t="str">
            <v>SKZ19</v>
          </cell>
          <cell r="F126" t="str">
            <v>LCD</v>
          </cell>
          <cell r="G126" t="str">
            <v>브루택</v>
          </cell>
          <cell r="H126">
            <v>0.67</v>
          </cell>
        </row>
        <row r="127">
          <cell r="B127" t="str">
            <v>SKT40</v>
          </cell>
          <cell r="C127" t="str">
            <v>HS-S20 SMT,생중</v>
          </cell>
          <cell r="D127" t="str">
            <v>SKT40</v>
          </cell>
          <cell r="E127" t="str">
            <v>SKZ19</v>
          </cell>
          <cell r="F127" t="str">
            <v>LCD</v>
          </cell>
          <cell r="G127" t="str">
            <v>브루택</v>
          </cell>
          <cell r="H127">
            <v>40</v>
          </cell>
        </row>
        <row r="128">
          <cell r="B128" t="str">
            <v>SKZ19</v>
          </cell>
          <cell r="C128" t="str">
            <v>HS-S20 COB,생중</v>
          </cell>
          <cell r="D128" t="str">
            <v>SKT40</v>
          </cell>
          <cell r="E128" t="str">
            <v>SKZ19</v>
          </cell>
          <cell r="F128" t="str">
            <v>LCD</v>
          </cell>
          <cell r="G128" t="str">
            <v>브루택</v>
          </cell>
          <cell r="H128">
            <v>43</v>
          </cell>
        </row>
        <row r="129">
          <cell r="B129" t="str">
            <v>SKP65</v>
          </cell>
          <cell r="C129" t="str">
            <v>HS-S2 후가공,생중</v>
          </cell>
          <cell r="D129" t="str">
            <v>SKT11</v>
          </cell>
          <cell r="E129" t="str">
            <v>SKP65-1</v>
          </cell>
          <cell r="F129" t="str">
            <v>LCD</v>
          </cell>
          <cell r="G129" t="str">
            <v>브루택</v>
          </cell>
          <cell r="H129">
            <v>0.67</v>
          </cell>
        </row>
        <row r="130">
          <cell r="B130" t="str">
            <v>SKT11</v>
          </cell>
          <cell r="C130" t="str">
            <v>HS-S2 SMT,생중</v>
          </cell>
          <cell r="D130" t="str">
            <v>SKT11</v>
          </cell>
          <cell r="E130" t="str">
            <v>SKP65-1</v>
          </cell>
          <cell r="F130" t="str">
            <v>LCD</v>
          </cell>
          <cell r="G130" t="str">
            <v>브루택</v>
          </cell>
          <cell r="H130">
            <v>30</v>
          </cell>
        </row>
        <row r="131">
          <cell r="B131" t="str">
            <v>SKP65-1</v>
          </cell>
          <cell r="C131" t="str">
            <v>HS-S2 COB,생중</v>
          </cell>
          <cell r="D131" t="str">
            <v>SKT11</v>
          </cell>
          <cell r="E131" t="str">
            <v>SKP65-1</v>
          </cell>
          <cell r="F131" t="str">
            <v>LCD</v>
          </cell>
          <cell r="G131" t="str">
            <v>브루택</v>
          </cell>
          <cell r="H131">
            <v>41</v>
          </cell>
        </row>
        <row r="132">
          <cell r="B132" t="str">
            <v>SKP66</v>
          </cell>
          <cell r="C132" t="str">
            <v>HS-S1 후가공,SVC</v>
          </cell>
          <cell r="D132" t="str">
            <v>SKT12</v>
          </cell>
          <cell r="E132" t="str">
            <v>SKP66-1</v>
          </cell>
          <cell r="F132" t="str">
            <v>LCD</v>
          </cell>
          <cell r="G132" t="str">
            <v>브루택</v>
          </cell>
          <cell r="H132">
            <v>0.67</v>
          </cell>
        </row>
        <row r="133">
          <cell r="B133" t="str">
            <v>SKT12</v>
          </cell>
          <cell r="C133" t="str">
            <v>HS-S1 SMT,SVC</v>
          </cell>
          <cell r="D133" t="str">
            <v>SKT12</v>
          </cell>
          <cell r="E133" t="str">
            <v>SKP66-1</v>
          </cell>
          <cell r="F133" t="str">
            <v>LCD</v>
          </cell>
          <cell r="G133" t="str">
            <v>브루택</v>
          </cell>
          <cell r="H133">
            <v>38</v>
          </cell>
        </row>
        <row r="134">
          <cell r="B134" t="str">
            <v>SKP66-1</v>
          </cell>
          <cell r="C134" t="str">
            <v>HS-S1 COB,SVC</v>
          </cell>
          <cell r="D134" t="str">
            <v>SKT12</v>
          </cell>
          <cell r="E134" t="str">
            <v>SKP66-1</v>
          </cell>
          <cell r="F134" t="str">
            <v>LCD</v>
          </cell>
          <cell r="G134" t="str">
            <v>브루택</v>
          </cell>
          <cell r="H134">
            <v>43</v>
          </cell>
        </row>
        <row r="135">
          <cell r="B135" t="str">
            <v>SKP34</v>
          </cell>
          <cell r="C135" t="str">
            <v>HS235 후가공,생중</v>
          </cell>
          <cell r="D135" t="str">
            <v>SKT5</v>
          </cell>
          <cell r="E135" t="str">
            <v>SKP34-1</v>
          </cell>
          <cell r="F135" t="str">
            <v>LCD</v>
          </cell>
          <cell r="G135" t="str">
            <v>브루택</v>
          </cell>
          <cell r="H135">
            <v>0.87</v>
          </cell>
        </row>
        <row r="136">
          <cell r="B136" t="str">
            <v>SKT5</v>
          </cell>
          <cell r="C136" t="str">
            <v>HS235 SMT,생중</v>
          </cell>
          <cell r="D136" t="str">
            <v>SKT5</v>
          </cell>
          <cell r="E136" t="str">
            <v>SKP34-1</v>
          </cell>
          <cell r="F136" t="str">
            <v>LCD</v>
          </cell>
          <cell r="G136" t="str">
            <v>브루택</v>
          </cell>
          <cell r="H136">
            <v>17</v>
          </cell>
        </row>
        <row r="137">
          <cell r="B137" t="str">
            <v>SKP34-1</v>
          </cell>
          <cell r="C137" t="str">
            <v>HS235 COB,생중</v>
          </cell>
          <cell r="D137" t="str">
            <v>SKT5</v>
          </cell>
          <cell r="E137" t="str">
            <v>SKP34-1</v>
          </cell>
          <cell r="F137" t="str">
            <v>LCD</v>
          </cell>
          <cell r="G137" t="str">
            <v>브루택</v>
          </cell>
          <cell r="H137">
            <v>38</v>
          </cell>
        </row>
        <row r="138">
          <cell r="B138" t="str">
            <v>SKP184</v>
          </cell>
          <cell r="C138" t="str">
            <v>MP-M110  후가공</v>
          </cell>
          <cell r="D138" t="str">
            <v>SKT128</v>
          </cell>
          <cell r="E138" t="str">
            <v>SMT</v>
          </cell>
          <cell r="F138" t="str">
            <v>KEY-HP</v>
          </cell>
          <cell r="G138" t="str">
            <v>삼성무선</v>
          </cell>
          <cell r="H138">
            <v>0.67</v>
          </cell>
        </row>
        <row r="139">
          <cell r="B139" t="str">
            <v>SKT128</v>
          </cell>
          <cell r="C139" t="str">
            <v>MP-M110  SMT</v>
          </cell>
          <cell r="D139" t="str">
            <v>SKT128</v>
          </cell>
          <cell r="E139" t="str">
            <v>SMT</v>
          </cell>
          <cell r="F139" t="str">
            <v>KEY-HP</v>
          </cell>
          <cell r="G139" t="str">
            <v>삼성무선</v>
          </cell>
        </row>
        <row r="140">
          <cell r="B140" t="str">
            <v>SKP190-3</v>
          </cell>
          <cell r="C140" t="str">
            <v>EB-EM210MIC 후가,생보</v>
          </cell>
          <cell r="D140" t="str">
            <v>SKT135-2</v>
          </cell>
          <cell r="E140" t="str">
            <v>SMT</v>
          </cell>
          <cell r="F140" t="str">
            <v>MIC-HP</v>
          </cell>
          <cell r="G140" t="str">
            <v>MEI 통신</v>
          </cell>
          <cell r="H140">
            <v>0.25</v>
          </cell>
        </row>
        <row r="141">
          <cell r="B141" t="str">
            <v>SKT135-2</v>
          </cell>
          <cell r="C141" t="str">
            <v>EB-EM210MIC SMT,생보</v>
          </cell>
          <cell r="D141" t="str">
            <v>SKT135-2</v>
          </cell>
          <cell r="E141" t="str">
            <v>SMT</v>
          </cell>
          <cell r="F141" t="str">
            <v>MIC-HP</v>
          </cell>
          <cell r="G141" t="str">
            <v>MEI 통신</v>
          </cell>
          <cell r="H141">
            <v>3</v>
          </cell>
        </row>
        <row r="142">
          <cell r="B142" t="str">
            <v>SKP187</v>
          </cell>
          <cell r="C142" t="str">
            <v>EB-EM210 후가공,SCHACO</v>
          </cell>
          <cell r="D142" t="str">
            <v>SKT131</v>
          </cell>
          <cell r="E142" t="str">
            <v>SMT</v>
          </cell>
          <cell r="F142" t="str">
            <v>MIC-HP</v>
          </cell>
          <cell r="G142" t="str">
            <v>MEI 통신</v>
          </cell>
        </row>
        <row r="143">
          <cell r="B143" t="str">
            <v>SKT131</v>
          </cell>
          <cell r="C143" t="str">
            <v>EB-EM210 SMT,SCHACO</v>
          </cell>
          <cell r="D143" t="str">
            <v>SKT131</v>
          </cell>
          <cell r="E143" t="str">
            <v>SMT</v>
          </cell>
          <cell r="F143" t="str">
            <v>MIC-HP</v>
          </cell>
          <cell r="G143" t="str">
            <v>MEI 통신</v>
          </cell>
          <cell r="H143">
            <v>30</v>
          </cell>
        </row>
        <row r="144">
          <cell r="B144" t="str">
            <v>SKP216</v>
          </cell>
          <cell r="C144" t="str">
            <v>CT-BF406G 후가공</v>
          </cell>
          <cell r="E144" t="str">
            <v>SMT</v>
          </cell>
          <cell r="F144" t="str">
            <v>MIC-HP</v>
          </cell>
          <cell r="G144" t="str">
            <v>베네퐁</v>
          </cell>
          <cell r="H144">
            <v>0.25</v>
          </cell>
        </row>
        <row r="145">
          <cell r="B145" t="str">
            <v>SKP190-3</v>
          </cell>
          <cell r="C145" t="str">
            <v>EM-MX200A 후가공</v>
          </cell>
          <cell r="D145" t="str">
            <v>SKT135-2</v>
          </cell>
          <cell r="E145" t="str">
            <v>SMT</v>
          </cell>
          <cell r="F145" t="str">
            <v>MIC-HP</v>
          </cell>
          <cell r="G145" t="str">
            <v>MEI AV</v>
          </cell>
          <cell r="H145">
            <v>0.25</v>
          </cell>
        </row>
        <row r="146">
          <cell r="B146" t="str">
            <v>SKT135-2</v>
          </cell>
          <cell r="C146" t="str">
            <v>EM-MX200A SMT</v>
          </cell>
          <cell r="D146" t="str">
            <v>SKT135-2</v>
          </cell>
          <cell r="E146" t="str">
            <v>SMT</v>
          </cell>
          <cell r="F146" t="str">
            <v>MIC-HP</v>
          </cell>
          <cell r="G146" t="str">
            <v>MEI AV</v>
          </cell>
          <cell r="H146">
            <v>2</v>
          </cell>
        </row>
        <row r="147">
          <cell r="B147" t="str">
            <v>SKP189</v>
          </cell>
          <cell r="C147" t="str">
            <v>EB-M70055 후가공</v>
          </cell>
          <cell r="D147" t="str">
            <v>SKT134</v>
          </cell>
          <cell r="E147" t="str">
            <v>SMT</v>
          </cell>
          <cell r="F147" t="str">
            <v>MIC-HP</v>
          </cell>
          <cell r="G147" t="str">
            <v>MEI 통신</v>
          </cell>
          <cell r="H147">
            <v>0.25</v>
          </cell>
        </row>
        <row r="148">
          <cell r="B148" t="str">
            <v>SKT134</v>
          </cell>
          <cell r="C148" t="str">
            <v>EB-M70055 SMT</v>
          </cell>
          <cell r="D148" t="str">
            <v>SKT134</v>
          </cell>
          <cell r="E148" t="str">
            <v>SMT</v>
          </cell>
          <cell r="F148" t="str">
            <v>MIC-HP</v>
          </cell>
          <cell r="G148" t="str">
            <v>MEI 통신</v>
          </cell>
          <cell r="H148">
            <v>3</v>
          </cell>
        </row>
        <row r="149">
          <cell r="B149" t="str">
            <v>SKP185</v>
          </cell>
          <cell r="C149" t="str">
            <v>EM-M12,SCHACO</v>
          </cell>
          <cell r="D149" t="str">
            <v>SKT129</v>
          </cell>
          <cell r="E149" t="str">
            <v>SMT</v>
          </cell>
          <cell r="F149" t="str">
            <v>MIC-HP</v>
          </cell>
          <cell r="G149" t="str">
            <v>MOT</v>
          </cell>
          <cell r="H149">
            <v>0.25</v>
          </cell>
        </row>
        <row r="150">
          <cell r="B150" t="str">
            <v>SKT129</v>
          </cell>
          <cell r="C150" t="str">
            <v>EM-M12,SCHACO</v>
          </cell>
          <cell r="D150" t="str">
            <v>SKT129</v>
          </cell>
          <cell r="E150" t="str">
            <v>SMT</v>
          </cell>
          <cell r="F150" t="str">
            <v>MIC-HP</v>
          </cell>
          <cell r="G150" t="str">
            <v>MOT</v>
          </cell>
          <cell r="H150">
            <v>5</v>
          </cell>
        </row>
        <row r="151">
          <cell r="B151" t="str">
            <v>SKP199</v>
          </cell>
          <cell r="C151" t="str">
            <v>EB-EMD92-FILTER,완료</v>
          </cell>
          <cell r="E151" t="str">
            <v>SMT</v>
          </cell>
          <cell r="F151" t="str">
            <v>MIC-HP</v>
          </cell>
          <cell r="G151" t="str">
            <v>MEI 통신</v>
          </cell>
          <cell r="H151">
            <v>0</v>
          </cell>
        </row>
        <row r="152">
          <cell r="B152" t="str">
            <v>SKP196</v>
          </cell>
          <cell r="C152" t="str">
            <v>CT-BF406G본체</v>
          </cell>
          <cell r="D152" t="str">
            <v>SKT140</v>
          </cell>
          <cell r="E152" t="str">
            <v>SMT</v>
          </cell>
          <cell r="F152" t="str">
            <v>MIC-HP</v>
          </cell>
          <cell r="G152" t="str">
            <v>베네퐁</v>
          </cell>
          <cell r="H152">
            <v>0.31</v>
          </cell>
        </row>
        <row r="153">
          <cell r="B153" t="str">
            <v>SKT140</v>
          </cell>
          <cell r="C153" t="str">
            <v>CT-BF406G본체</v>
          </cell>
          <cell r="D153" t="str">
            <v>SKT140</v>
          </cell>
          <cell r="E153" t="str">
            <v>SMT</v>
          </cell>
          <cell r="F153" t="str">
            <v>MIC-HP</v>
          </cell>
          <cell r="G153" t="str">
            <v>베네퐁</v>
          </cell>
          <cell r="H153">
            <v>1</v>
          </cell>
        </row>
        <row r="154">
          <cell r="B154" t="str">
            <v>SKP186</v>
          </cell>
          <cell r="C154" t="str">
            <v>MP-M200 후가공,생보</v>
          </cell>
          <cell r="D154" t="str">
            <v>SKT130</v>
          </cell>
          <cell r="E154" t="str">
            <v>SMT</v>
          </cell>
          <cell r="F154" t="str">
            <v>KEY-HP</v>
          </cell>
          <cell r="G154" t="str">
            <v>삼성무선</v>
          </cell>
          <cell r="H154">
            <v>0.4</v>
          </cell>
        </row>
        <row r="155">
          <cell r="B155" t="str">
            <v>SKT130</v>
          </cell>
          <cell r="C155" t="str">
            <v>MP-M200/-1의SMT 생보</v>
          </cell>
          <cell r="D155" t="str">
            <v>SKT130</v>
          </cell>
          <cell r="E155" t="str">
            <v>SMT</v>
          </cell>
          <cell r="F155" t="str">
            <v>KEY-HP</v>
          </cell>
          <cell r="G155" t="str">
            <v>삼성무선</v>
          </cell>
        </row>
        <row r="156">
          <cell r="B156" t="str">
            <v>SKP186-1</v>
          </cell>
          <cell r="C156" t="str">
            <v>MP-M200-1후가공,생보</v>
          </cell>
          <cell r="D156" t="str">
            <v>SKT130</v>
          </cell>
          <cell r="E156" t="str">
            <v>SMT</v>
          </cell>
          <cell r="F156" t="str">
            <v>KEY-HP</v>
          </cell>
          <cell r="G156" t="str">
            <v>삼성무선</v>
          </cell>
          <cell r="H156">
            <v>0.4</v>
          </cell>
        </row>
        <row r="157">
          <cell r="B157" t="str">
            <v>SKT130</v>
          </cell>
          <cell r="C157" t="str">
            <v>MP-M200/-1의SMT 생보</v>
          </cell>
          <cell r="D157" t="str">
            <v>SKT130</v>
          </cell>
          <cell r="E157" t="str">
            <v>SMT</v>
          </cell>
          <cell r="F157" t="str">
            <v>KEY-HP</v>
          </cell>
          <cell r="G157" t="str">
            <v>삼성무선</v>
          </cell>
        </row>
        <row r="158">
          <cell r="B158" t="str">
            <v>SKP194</v>
          </cell>
          <cell r="C158" t="str">
            <v>MP-M110 후가공</v>
          </cell>
          <cell r="D158" t="str">
            <v>SKT138</v>
          </cell>
          <cell r="E158" t="str">
            <v>SMT</v>
          </cell>
          <cell r="F158" t="str">
            <v>KEY-HP</v>
          </cell>
          <cell r="G158" t="str">
            <v>삼성무선</v>
          </cell>
          <cell r="H158">
            <v>0.4</v>
          </cell>
        </row>
        <row r="159">
          <cell r="B159" t="str">
            <v>SKT138</v>
          </cell>
          <cell r="C159" t="str">
            <v>MP-M110  SMT</v>
          </cell>
          <cell r="D159" t="str">
            <v>SKT138</v>
          </cell>
          <cell r="E159" t="str">
            <v>SMT</v>
          </cell>
          <cell r="F159" t="str">
            <v>KEY-HP</v>
          </cell>
          <cell r="G159" t="str">
            <v>삼성무선</v>
          </cell>
          <cell r="H159">
            <v>26</v>
          </cell>
        </row>
        <row r="160">
          <cell r="B160" t="str">
            <v>SKP170</v>
          </cell>
          <cell r="C160" t="str">
            <v>EMS3200(484G) 후가공</v>
          </cell>
          <cell r="D160" t="str">
            <v>SKT114</v>
          </cell>
          <cell r="E160" t="str">
            <v>SMT</v>
          </cell>
          <cell r="F160" t="str">
            <v>MIC-HP</v>
          </cell>
          <cell r="G160" t="str">
            <v>삼성무선</v>
          </cell>
          <cell r="H160">
            <v>0.25</v>
          </cell>
        </row>
        <row r="161">
          <cell r="B161" t="str">
            <v>SKT114</v>
          </cell>
          <cell r="C161" t="str">
            <v>EMS3200(484G) SMT</v>
          </cell>
          <cell r="D161" t="str">
            <v>SKT114</v>
          </cell>
          <cell r="E161" t="str">
            <v>SMT</v>
          </cell>
          <cell r="F161" t="str">
            <v>MIC-HP</v>
          </cell>
          <cell r="G161" t="str">
            <v>삼성무선</v>
          </cell>
        </row>
        <row r="162">
          <cell r="B162" t="str">
            <v>SKP168</v>
          </cell>
          <cell r="C162" t="str">
            <v>HC-220 후가공,생보</v>
          </cell>
          <cell r="D162" t="str">
            <v>SKT112</v>
          </cell>
          <cell r="E162" t="str">
            <v>SMT</v>
          </cell>
          <cell r="F162" t="str">
            <v>스킨케어</v>
          </cell>
          <cell r="G162" t="str">
            <v>타니타</v>
          </cell>
        </row>
        <row r="163">
          <cell r="B163" t="str">
            <v>SKT112</v>
          </cell>
          <cell r="C163" t="str">
            <v>HC-220 SMT,생보</v>
          </cell>
          <cell r="D163" t="str">
            <v>SKT112</v>
          </cell>
          <cell r="E163" t="str">
            <v>SMT</v>
          </cell>
          <cell r="F163" t="str">
            <v>스킨케어</v>
          </cell>
          <cell r="G163" t="str">
            <v>타니타</v>
          </cell>
          <cell r="H163">
            <v>64</v>
          </cell>
        </row>
        <row r="164">
          <cell r="B164" t="str">
            <v>SKP110</v>
          </cell>
          <cell r="C164" t="str">
            <v>RM-V20 후가공</v>
          </cell>
          <cell r="D164" t="str">
            <v>SKT59</v>
          </cell>
          <cell r="E164" t="str">
            <v>SMT</v>
          </cell>
          <cell r="F164" t="str">
            <v>KEY</v>
          </cell>
          <cell r="G164" t="str">
            <v>브루택</v>
          </cell>
          <cell r="H164">
            <v>0.86</v>
          </cell>
        </row>
        <row r="165">
          <cell r="B165" t="str">
            <v>SKT59</v>
          </cell>
          <cell r="C165" t="str">
            <v>RM-V20 SMT</v>
          </cell>
          <cell r="D165" t="str">
            <v>SKT59</v>
          </cell>
          <cell r="E165" t="str">
            <v>SMT</v>
          </cell>
          <cell r="F165" t="str">
            <v>KEY</v>
          </cell>
          <cell r="G165" t="str">
            <v>브루택</v>
          </cell>
          <cell r="H165">
            <v>7</v>
          </cell>
        </row>
        <row r="166">
          <cell r="B166" t="str">
            <v>SKZ45</v>
          </cell>
          <cell r="C166" t="str">
            <v>RC200P구품번SKZ42</v>
          </cell>
        </row>
        <row r="167">
          <cell r="B167" t="str">
            <v>SKP46-1</v>
          </cell>
          <cell r="C167" t="str">
            <v>HS-Z3  후가공</v>
          </cell>
          <cell r="E167" t="str">
            <v>SMT</v>
          </cell>
          <cell r="F167" t="str">
            <v>KEY</v>
          </cell>
          <cell r="G167" t="str">
            <v>브루택</v>
          </cell>
        </row>
        <row r="168">
          <cell r="B168" t="str">
            <v>SKP57-1</v>
          </cell>
          <cell r="C168" t="str">
            <v>HS-396C 후가공</v>
          </cell>
          <cell r="D168" t="str">
            <v>SKT10</v>
          </cell>
          <cell r="E168" t="str">
            <v>SMT</v>
          </cell>
          <cell r="F168" t="str">
            <v>KEY</v>
          </cell>
          <cell r="G168" t="str">
            <v>브루택</v>
          </cell>
        </row>
        <row r="169">
          <cell r="B169" t="str">
            <v>SKT10</v>
          </cell>
          <cell r="C169" t="str">
            <v>HS-396C SMT</v>
          </cell>
          <cell r="D169" t="str">
            <v>SKT10</v>
          </cell>
          <cell r="E169" t="str">
            <v>SMT</v>
          </cell>
          <cell r="F169" t="str">
            <v>KEY</v>
          </cell>
          <cell r="G169" t="str">
            <v>브루택</v>
          </cell>
          <cell r="H169">
            <v>35</v>
          </cell>
        </row>
        <row r="170">
          <cell r="B170" t="str">
            <v>SKP61</v>
          </cell>
          <cell r="C170" t="str">
            <v>EB-M70035후가공</v>
          </cell>
          <cell r="D170" t="str">
            <v>SKT17</v>
          </cell>
          <cell r="E170" t="str">
            <v>SMT</v>
          </cell>
          <cell r="F170" t="str">
            <v>MIC-HP</v>
          </cell>
          <cell r="G170" t="str">
            <v>MEI 통신</v>
          </cell>
          <cell r="H170">
            <v>0.35</v>
          </cell>
        </row>
        <row r="171">
          <cell r="B171" t="str">
            <v>SKT17</v>
          </cell>
          <cell r="C171" t="str">
            <v>EB-M70035 SMT</v>
          </cell>
          <cell r="D171" t="str">
            <v>SKT17</v>
          </cell>
          <cell r="E171" t="str">
            <v>SMT</v>
          </cell>
          <cell r="F171" t="str">
            <v>MIC-HP</v>
          </cell>
          <cell r="G171" t="str">
            <v>MEI 통신</v>
          </cell>
          <cell r="H171">
            <v>3</v>
          </cell>
        </row>
        <row r="172">
          <cell r="B172" t="str">
            <v>SKP62-1</v>
          </cell>
          <cell r="C172" t="str">
            <v>HS-336C 후가공,생보</v>
          </cell>
          <cell r="D172" t="str">
            <v>SKT7</v>
          </cell>
          <cell r="E172" t="str">
            <v>SMT</v>
          </cell>
          <cell r="F172" t="str">
            <v>KEY</v>
          </cell>
          <cell r="G172" t="str">
            <v>브루택</v>
          </cell>
          <cell r="H172">
            <v>0.3</v>
          </cell>
        </row>
        <row r="173">
          <cell r="B173" t="str">
            <v>SKT7</v>
          </cell>
          <cell r="C173" t="str">
            <v>HS-336C SMT,생보</v>
          </cell>
          <cell r="D173" t="str">
            <v>SKT7</v>
          </cell>
          <cell r="E173" t="str">
            <v>SMT</v>
          </cell>
          <cell r="F173" t="str">
            <v>KEY</v>
          </cell>
          <cell r="G173" t="str">
            <v>브루택</v>
          </cell>
          <cell r="H173">
            <v>23</v>
          </cell>
        </row>
        <row r="174">
          <cell r="B174" t="str">
            <v>SKP61</v>
          </cell>
          <cell r="C174" t="str">
            <v>SHCDM10,CHACO생산</v>
          </cell>
          <cell r="D174" t="str">
            <v>SKT</v>
          </cell>
          <cell r="E174" t="str">
            <v>SMT</v>
          </cell>
          <cell r="F174" t="str">
            <v>CD</v>
          </cell>
          <cell r="G174" t="str">
            <v>MEI AD</v>
          </cell>
          <cell r="H174">
            <v>4</v>
          </cell>
        </row>
        <row r="175">
          <cell r="B175" t="str">
            <v>SKP79</v>
          </cell>
          <cell r="C175" t="str">
            <v>RP-EL17 후가공</v>
          </cell>
          <cell r="D175" t="str">
            <v>SKT28</v>
          </cell>
          <cell r="E175" t="str">
            <v>SMT</v>
          </cell>
          <cell r="F175" t="str">
            <v>MIC-HP</v>
          </cell>
          <cell r="G175" t="str">
            <v>MEI AV</v>
          </cell>
          <cell r="H175">
            <v>0.25</v>
          </cell>
        </row>
        <row r="176">
          <cell r="B176" t="str">
            <v>SKT28</v>
          </cell>
          <cell r="C176" t="str">
            <v>RP-EL17 SMT</v>
          </cell>
          <cell r="D176" t="str">
            <v>SKT28</v>
          </cell>
          <cell r="E176" t="str">
            <v>SMT</v>
          </cell>
          <cell r="F176" t="str">
            <v>MIC-HP</v>
          </cell>
          <cell r="G176" t="str">
            <v>MEI AV</v>
          </cell>
          <cell r="H176">
            <v>3</v>
          </cell>
        </row>
        <row r="177">
          <cell r="B177" t="str">
            <v>SKP81</v>
          </cell>
          <cell r="C177" t="str">
            <v>MAXEMS200G 후가공</v>
          </cell>
          <cell r="D177" t="str">
            <v>SKT29</v>
          </cell>
          <cell r="E177" t="str">
            <v>SMT</v>
          </cell>
          <cell r="F177" t="str">
            <v>MIC-HP</v>
          </cell>
          <cell r="G177" t="str">
            <v>삼성무선</v>
          </cell>
          <cell r="H177">
            <v>0.25</v>
          </cell>
        </row>
        <row r="178">
          <cell r="B178" t="str">
            <v>SKT29</v>
          </cell>
          <cell r="C178" t="str">
            <v>MAXEMS200G SMT</v>
          </cell>
          <cell r="D178" t="str">
            <v>SKT29</v>
          </cell>
          <cell r="E178" t="str">
            <v>SMT</v>
          </cell>
          <cell r="F178" t="str">
            <v>MIC-HP</v>
          </cell>
          <cell r="G178" t="str">
            <v>삼성무선</v>
          </cell>
          <cell r="H178">
            <v>3</v>
          </cell>
        </row>
        <row r="179">
          <cell r="B179" t="str">
            <v>SKP190-1</v>
          </cell>
          <cell r="C179" t="str">
            <v>EB-JT100B 후가공</v>
          </cell>
          <cell r="D179" t="str">
            <v>SKT135</v>
          </cell>
          <cell r="E179" t="str">
            <v>SMT</v>
          </cell>
          <cell r="F179" t="str">
            <v>MIC-HP</v>
          </cell>
          <cell r="G179" t="str">
            <v>MEI AV</v>
          </cell>
          <cell r="H179">
            <v>0.32</v>
          </cell>
        </row>
        <row r="180">
          <cell r="B180" t="str">
            <v>SKT135</v>
          </cell>
          <cell r="C180" t="str">
            <v>EB-JT100B SMT</v>
          </cell>
          <cell r="D180" t="str">
            <v>SKT135</v>
          </cell>
          <cell r="E180" t="str">
            <v>SMT</v>
          </cell>
          <cell r="F180" t="str">
            <v>MIC-HP</v>
          </cell>
          <cell r="G180" t="str">
            <v>MEI AV</v>
          </cell>
          <cell r="H180">
            <v>2</v>
          </cell>
        </row>
        <row r="181">
          <cell r="B181" t="str">
            <v>SKP87</v>
          </cell>
          <cell r="C181" t="str">
            <v>EMS203GVB 후가공</v>
          </cell>
          <cell r="D181" t="str">
            <v>SKT37</v>
          </cell>
          <cell r="E181" t="str">
            <v>SMT</v>
          </cell>
          <cell r="F181" t="str">
            <v>MIC-HP</v>
          </cell>
          <cell r="H181">
            <v>0.25</v>
          </cell>
        </row>
        <row r="182">
          <cell r="B182" t="str">
            <v>SKT37</v>
          </cell>
          <cell r="C182" t="str">
            <v>EMS203GVB SMT</v>
          </cell>
          <cell r="D182" t="str">
            <v>SKT37</v>
          </cell>
          <cell r="E182" t="str">
            <v>SMT</v>
          </cell>
          <cell r="F182" t="str">
            <v>MIC-HP</v>
          </cell>
          <cell r="H182">
            <v>5</v>
          </cell>
        </row>
        <row r="183">
          <cell r="B183" t="str">
            <v>SKP88</v>
          </cell>
          <cell r="C183" t="str">
            <v>EMS204GVB 후가공</v>
          </cell>
          <cell r="D183" t="str">
            <v>SKT38</v>
          </cell>
          <cell r="E183" t="str">
            <v>SMT</v>
          </cell>
          <cell r="F183" t="str">
            <v>MIC-HP</v>
          </cell>
          <cell r="H183">
            <v>0.25</v>
          </cell>
        </row>
        <row r="184">
          <cell r="B184" t="str">
            <v>SKT38</v>
          </cell>
          <cell r="C184" t="str">
            <v>EMS204GVB SMT</v>
          </cell>
          <cell r="D184" t="str">
            <v>SKT38</v>
          </cell>
          <cell r="E184" t="str">
            <v>SMT</v>
          </cell>
          <cell r="F184" t="str">
            <v>MIC-HP</v>
          </cell>
          <cell r="H184">
            <v>3</v>
          </cell>
        </row>
        <row r="185">
          <cell r="B185" t="str">
            <v>SKP111-1</v>
          </cell>
          <cell r="C185" t="str">
            <v>HD600S 후가공,SCHACO생</v>
          </cell>
          <cell r="D185" t="str">
            <v>SKT29(-2)</v>
          </cell>
          <cell r="E185" t="str">
            <v>SMT</v>
          </cell>
          <cell r="F185" t="str">
            <v>MIC-HP</v>
          </cell>
          <cell r="G185" t="str">
            <v>현대</v>
          </cell>
          <cell r="H185">
            <v>0.25</v>
          </cell>
        </row>
        <row r="186">
          <cell r="B186" t="str">
            <v>SKT29(-2)</v>
          </cell>
          <cell r="C186" t="str">
            <v>HD600S SMT,SCHACO생</v>
          </cell>
          <cell r="D186" t="str">
            <v>SKT29(-2)</v>
          </cell>
          <cell r="E186" t="str">
            <v>SMT</v>
          </cell>
          <cell r="F186" t="str">
            <v>MIC-HP</v>
          </cell>
          <cell r="G186" t="str">
            <v>현대</v>
          </cell>
          <cell r="H186">
            <v>3</v>
          </cell>
        </row>
        <row r="187">
          <cell r="B187" t="str">
            <v>SKP115</v>
          </cell>
          <cell r="C187" t="str">
            <v>CTS-250G 후가공</v>
          </cell>
          <cell r="D187" t="str">
            <v>SKT63</v>
          </cell>
          <cell r="E187" t="str">
            <v>SMT</v>
          </cell>
          <cell r="H187">
            <v>0.25</v>
          </cell>
        </row>
        <row r="188">
          <cell r="B188" t="str">
            <v>SKT63</v>
          </cell>
          <cell r="C188" t="str">
            <v>CTS-250G SMT</v>
          </cell>
          <cell r="D188" t="str">
            <v>SKT63</v>
          </cell>
          <cell r="E188" t="str">
            <v>SMT</v>
          </cell>
        </row>
        <row r="189">
          <cell r="B189" t="str">
            <v>SKP118</v>
          </cell>
          <cell r="C189" t="str">
            <v>EM-SS324GS 후가공</v>
          </cell>
          <cell r="D189" t="str">
            <v>SKT66</v>
          </cell>
          <cell r="E189" t="str">
            <v>SMT</v>
          </cell>
          <cell r="F189" t="str">
            <v>MIC-HP</v>
          </cell>
          <cell r="G189" t="str">
            <v>삼성무선</v>
          </cell>
          <cell r="H189">
            <v>0.25</v>
          </cell>
        </row>
        <row r="190">
          <cell r="B190" t="str">
            <v>SKT66</v>
          </cell>
          <cell r="C190" t="str">
            <v>EM-SS324GS SMT</v>
          </cell>
          <cell r="D190" t="str">
            <v>SKT66</v>
          </cell>
          <cell r="E190" t="str">
            <v>SMT</v>
          </cell>
          <cell r="F190" t="str">
            <v>MIC-HP</v>
          </cell>
          <cell r="G190" t="str">
            <v>삼성무선</v>
          </cell>
          <cell r="H190">
            <v>4</v>
          </cell>
        </row>
        <row r="191">
          <cell r="B191" t="str">
            <v>SKT24</v>
          </cell>
          <cell r="C191" t="str">
            <v>CAC-2 SMT,SVC</v>
          </cell>
          <cell r="D191" t="str">
            <v>SKT24</v>
          </cell>
          <cell r="E191" t="str">
            <v>SMT</v>
          </cell>
          <cell r="F191" t="str">
            <v>CD</v>
          </cell>
          <cell r="G191" t="str">
            <v>KEW/카스타</v>
          </cell>
          <cell r="H191">
            <v>4</v>
          </cell>
        </row>
        <row r="192">
          <cell r="B192" t="str">
            <v>SKP160</v>
          </cell>
          <cell r="C192" t="str">
            <v>RM-M8500  후가공,생보</v>
          </cell>
          <cell r="D192" t="str">
            <v>SKT104</v>
          </cell>
          <cell r="E192" t="str">
            <v>SKZ41</v>
          </cell>
          <cell r="F192" t="str">
            <v>LCD</v>
          </cell>
          <cell r="G192" t="str">
            <v>브루택</v>
          </cell>
        </row>
        <row r="193">
          <cell r="B193" t="str">
            <v>SKT104</v>
          </cell>
          <cell r="C193" t="str">
            <v>RM-M8500  SMT,생보</v>
          </cell>
          <cell r="D193" t="str">
            <v>SKT104</v>
          </cell>
          <cell r="E193" t="str">
            <v>SKZ41</v>
          </cell>
          <cell r="F193" t="str">
            <v>LCD</v>
          </cell>
          <cell r="G193" t="str">
            <v>브루택</v>
          </cell>
        </row>
        <row r="194">
          <cell r="B194" t="str">
            <v>SKZ41</v>
          </cell>
          <cell r="C194" t="str">
            <v>RM-M8500  COB,생보</v>
          </cell>
          <cell r="D194" t="str">
            <v>SKT104</v>
          </cell>
          <cell r="E194" t="str">
            <v>SKZ41</v>
          </cell>
          <cell r="F194" t="str">
            <v>LCD</v>
          </cell>
          <cell r="G194" t="str">
            <v>브루택</v>
          </cell>
        </row>
        <row r="195">
          <cell r="B195" t="str">
            <v>SKP179</v>
          </cell>
          <cell r="C195" t="str">
            <v>RM-M530 후가공</v>
          </cell>
          <cell r="D195" t="str">
            <v>SKT123</v>
          </cell>
          <cell r="E195" t="str">
            <v>SMT</v>
          </cell>
          <cell r="F195" t="str">
            <v>KEY</v>
          </cell>
          <cell r="G195" t="str">
            <v>브루택</v>
          </cell>
          <cell r="H195">
            <v>0.65</v>
          </cell>
        </row>
        <row r="196">
          <cell r="B196" t="str">
            <v>SKT123</v>
          </cell>
          <cell r="C196" t="str">
            <v>RM-M530 SMT</v>
          </cell>
          <cell r="D196" t="str">
            <v>SKT123</v>
          </cell>
          <cell r="E196" t="str">
            <v>SMT</v>
          </cell>
          <cell r="F196" t="str">
            <v>KEY</v>
          </cell>
          <cell r="G196" t="str">
            <v>브루택</v>
          </cell>
          <cell r="H196">
            <v>14</v>
          </cell>
        </row>
        <row r="197">
          <cell r="B197" t="str">
            <v>SKP95</v>
          </cell>
          <cell r="C197" t="str">
            <v>MANIACTS200G 후가공</v>
          </cell>
          <cell r="D197" t="str">
            <v>SKT45</v>
          </cell>
          <cell r="E197" t="str">
            <v>SMT</v>
          </cell>
          <cell r="H197">
            <v>0.25</v>
          </cell>
        </row>
        <row r="198">
          <cell r="B198" t="str">
            <v>SKT45</v>
          </cell>
          <cell r="C198" t="str">
            <v>MANIACTS200G SMT</v>
          </cell>
          <cell r="D198" t="str">
            <v>SKT45</v>
          </cell>
          <cell r="E198" t="str">
            <v>SMT</v>
          </cell>
          <cell r="H198">
            <v>8</v>
          </cell>
        </row>
        <row r="199">
          <cell r="B199" t="str">
            <v>SKP112</v>
          </cell>
          <cell r="C199" t="str">
            <v>EM-SS220GS 후가공</v>
          </cell>
          <cell r="D199" t="str">
            <v>SKT60</v>
          </cell>
          <cell r="E199" t="str">
            <v>SMT</v>
          </cell>
          <cell r="F199" t="str">
            <v>MIC-HP</v>
          </cell>
          <cell r="G199" t="str">
            <v>삼성무선</v>
          </cell>
          <cell r="H199">
            <v>0.25</v>
          </cell>
        </row>
        <row r="200">
          <cell r="B200" t="str">
            <v>SKT60</v>
          </cell>
          <cell r="C200" t="str">
            <v>EM-SS220GS SMT</v>
          </cell>
          <cell r="D200" t="str">
            <v>SKT60</v>
          </cell>
          <cell r="E200" t="str">
            <v>SMT</v>
          </cell>
          <cell r="F200" t="str">
            <v>MIC-HP</v>
          </cell>
          <cell r="G200" t="str">
            <v>삼성무선</v>
          </cell>
        </row>
        <row r="201">
          <cell r="B201" t="str">
            <v>SKP136</v>
          </cell>
          <cell r="C201" t="str">
            <v>CT-1500 후가공</v>
          </cell>
          <cell r="F201" t="str">
            <v>MIC-HP</v>
          </cell>
        </row>
        <row r="202">
          <cell r="B202" t="str">
            <v>SKP109</v>
          </cell>
          <cell r="C202" t="str">
            <v>CT-2700 후가공</v>
          </cell>
          <cell r="D202" t="str">
            <v>SKT58</v>
          </cell>
          <cell r="E202" t="str">
            <v>SMT</v>
          </cell>
          <cell r="F202" t="str">
            <v>MIC-HP</v>
          </cell>
        </row>
        <row r="203">
          <cell r="B203" t="str">
            <v>SKT58</v>
          </cell>
          <cell r="C203" t="str">
            <v>CT-2700 SMT</v>
          </cell>
          <cell r="D203" t="str">
            <v>SKT58</v>
          </cell>
          <cell r="E203" t="str">
            <v>SMT</v>
          </cell>
          <cell r="F203" t="str">
            <v>MIC-HP</v>
          </cell>
          <cell r="H203">
            <v>30</v>
          </cell>
        </row>
        <row r="204">
          <cell r="B204" t="str">
            <v>SKP113</v>
          </cell>
          <cell r="C204" t="str">
            <v>RM-V10 후가공,생중</v>
          </cell>
          <cell r="D204" t="str">
            <v>SKT61</v>
          </cell>
          <cell r="E204" t="str">
            <v>SMT</v>
          </cell>
          <cell r="F204" t="str">
            <v>KEY</v>
          </cell>
          <cell r="G204" t="str">
            <v>브루택</v>
          </cell>
          <cell r="H204">
            <v>0.86</v>
          </cell>
        </row>
        <row r="205">
          <cell r="B205" t="str">
            <v>SKT61</v>
          </cell>
          <cell r="C205" t="str">
            <v>RM-V10 SMT,생중</v>
          </cell>
          <cell r="D205" t="str">
            <v>SKT61</v>
          </cell>
          <cell r="E205" t="str">
            <v>SMT</v>
          </cell>
          <cell r="F205" t="str">
            <v>KEY</v>
          </cell>
          <cell r="G205" t="str">
            <v>브루택</v>
          </cell>
          <cell r="H205">
            <v>7</v>
          </cell>
        </row>
        <row r="206">
          <cell r="B206" t="str">
            <v>SKP131</v>
          </cell>
          <cell r="C206" t="str">
            <v>CT-1000 후가공</v>
          </cell>
          <cell r="D206" t="str">
            <v>SKT77</v>
          </cell>
          <cell r="E206" t="str">
            <v>SMT</v>
          </cell>
          <cell r="F206" t="str">
            <v>MIC-HP</v>
          </cell>
        </row>
        <row r="207">
          <cell r="B207" t="str">
            <v>SKT77</v>
          </cell>
          <cell r="C207" t="str">
            <v>CT-1000 SMT</v>
          </cell>
          <cell r="D207" t="str">
            <v>SKT77</v>
          </cell>
          <cell r="E207" t="str">
            <v>SMT</v>
          </cell>
          <cell r="F207" t="str">
            <v>MIC-HP</v>
          </cell>
        </row>
        <row r="208">
          <cell r="B208" t="str">
            <v>SKP132</v>
          </cell>
          <cell r="C208" t="str">
            <v>CT-600 후가공</v>
          </cell>
          <cell r="D208" t="str">
            <v>SKT78</v>
          </cell>
          <cell r="E208" t="str">
            <v>SMT</v>
          </cell>
          <cell r="F208" t="str">
            <v>MIC-HP</v>
          </cell>
        </row>
        <row r="209">
          <cell r="B209" t="str">
            <v>SKT78</v>
          </cell>
          <cell r="C209" t="str">
            <v>CT-600 SMT</v>
          </cell>
          <cell r="D209" t="str">
            <v>SKT78</v>
          </cell>
          <cell r="E209" t="str">
            <v>SMT</v>
          </cell>
          <cell r="F209" t="str">
            <v>MIC-HP</v>
          </cell>
        </row>
        <row r="210">
          <cell r="B210" t="str">
            <v>SKP88-1</v>
          </cell>
          <cell r="C210" t="str">
            <v>ATT-77S후가공,SCHACO생산</v>
          </cell>
          <cell r="D210" t="str">
            <v>SKT38-1</v>
          </cell>
          <cell r="E210" t="str">
            <v>SMT</v>
          </cell>
          <cell r="F210" t="str">
            <v>MIC-HP</v>
          </cell>
          <cell r="G210" t="str">
            <v>MEI AV</v>
          </cell>
          <cell r="H210">
            <v>0.25</v>
          </cell>
        </row>
        <row r="211">
          <cell r="B211" t="str">
            <v>SKT38-1</v>
          </cell>
          <cell r="C211" t="str">
            <v>ATT-77S SMT,SCHACO생산</v>
          </cell>
          <cell r="D211" t="str">
            <v>SKT38-1</v>
          </cell>
          <cell r="E211" t="str">
            <v>SMT</v>
          </cell>
          <cell r="F211" t="str">
            <v>MIC-HP</v>
          </cell>
          <cell r="G211" t="str">
            <v>MEI AV</v>
          </cell>
          <cell r="H211">
            <v>3</v>
          </cell>
        </row>
        <row r="212">
          <cell r="B212" t="str">
            <v>SKP137</v>
          </cell>
          <cell r="C212" t="str">
            <v>CT-860 후가공</v>
          </cell>
          <cell r="F212" t="str">
            <v>MIC-HP</v>
          </cell>
        </row>
        <row r="213">
          <cell r="B213" t="str">
            <v>SKP145</v>
          </cell>
          <cell r="C213" t="str">
            <v>RM-V21K후가공</v>
          </cell>
          <cell r="D213" t="str">
            <v>SKT91</v>
          </cell>
          <cell r="E213" t="str">
            <v>SMT</v>
          </cell>
          <cell r="F213" t="str">
            <v>KEY</v>
          </cell>
          <cell r="G213" t="str">
            <v>브루택</v>
          </cell>
          <cell r="H213">
            <v>0.86</v>
          </cell>
        </row>
        <row r="214">
          <cell r="B214" t="str">
            <v>SKT91</v>
          </cell>
          <cell r="C214" t="str">
            <v>RM-V21K SMT</v>
          </cell>
          <cell r="D214" t="str">
            <v>SKT91</v>
          </cell>
          <cell r="E214" t="str">
            <v>SMT</v>
          </cell>
          <cell r="F214" t="str">
            <v>KEY</v>
          </cell>
          <cell r="G214" t="str">
            <v>브루택</v>
          </cell>
          <cell r="H214">
            <v>9</v>
          </cell>
        </row>
        <row r="215">
          <cell r="B215" t="str">
            <v>SKP89</v>
          </cell>
          <cell r="C215" t="str">
            <v>RM-410,420후가공</v>
          </cell>
          <cell r="D215" t="str">
            <v>SKT39</v>
          </cell>
          <cell r="E215" t="str">
            <v>SMT</v>
          </cell>
          <cell r="F215" t="str">
            <v>KEY</v>
          </cell>
          <cell r="G215" t="str">
            <v>브루택</v>
          </cell>
        </row>
        <row r="216">
          <cell r="B216" t="str">
            <v>SKT39</v>
          </cell>
          <cell r="C216" t="str">
            <v>RM-410,420 SMT</v>
          </cell>
          <cell r="D216" t="str">
            <v>SKT39</v>
          </cell>
          <cell r="E216" t="str">
            <v>SMT</v>
          </cell>
          <cell r="F216" t="str">
            <v>KEY</v>
          </cell>
          <cell r="G216" t="str">
            <v>브루택</v>
          </cell>
          <cell r="H216">
            <v>10</v>
          </cell>
        </row>
        <row r="217">
          <cell r="B217" t="str">
            <v>SKP82</v>
          </cell>
          <cell r="C217" t="str">
            <v>RM-H1 후가공</v>
          </cell>
          <cell r="D217" t="str">
            <v>SKT30</v>
          </cell>
          <cell r="E217" t="str">
            <v>SMT</v>
          </cell>
          <cell r="F217" t="str">
            <v>KEY</v>
          </cell>
          <cell r="G217" t="str">
            <v>브루택</v>
          </cell>
        </row>
        <row r="218">
          <cell r="B218" t="str">
            <v>SKT30</v>
          </cell>
          <cell r="C218" t="str">
            <v>RM-H1 SMT</v>
          </cell>
          <cell r="D218" t="str">
            <v>SKT30</v>
          </cell>
          <cell r="E218" t="str">
            <v>SMT</v>
          </cell>
          <cell r="F218" t="str">
            <v>KEY</v>
          </cell>
          <cell r="G218" t="str">
            <v>브루택</v>
          </cell>
          <cell r="H218">
            <v>10</v>
          </cell>
        </row>
        <row r="219">
          <cell r="B219" t="str">
            <v>SKP125</v>
          </cell>
          <cell r="C219" t="str">
            <v>CAP-6,SCHACO생산</v>
          </cell>
          <cell r="F219" t="str">
            <v>CD</v>
          </cell>
          <cell r="G219" t="str">
            <v>AWIA</v>
          </cell>
        </row>
        <row r="220">
          <cell r="B220" t="str">
            <v>SKT128</v>
          </cell>
          <cell r="C220" t="str">
            <v>EM-SS119GS후가공</v>
          </cell>
          <cell r="D220" t="str">
            <v>SKT74</v>
          </cell>
          <cell r="E220" t="str">
            <v>SMT</v>
          </cell>
          <cell r="F220" t="str">
            <v>MIC-HP</v>
          </cell>
          <cell r="G220" t="str">
            <v>삼성무선</v>
          </cell>
          <cell r="H220">
            <v>0.25</v>
          </cell>
        </row>
        <row r="221">
          <cell r="B221" t="str">
            <v>SKT74</v>
          </cell>
          <cell r="C221" t="str">
            <v>EM-SS119GS SMT</v>
          </cell>
          <cell r="D221" t="str">
            <v>SKT74</v>
          </cell>
          <cell r="E221" t="str">
            <v>SMT</v>
          </cell>
          <cell r="F221" t="str">
            <v>MIC-HP</v>
          </cell>
          <cell r="G221" t="str">
            <v>삼성무선</v>
          </cell>
          <cell r="H221">
            <v>2</v>
          </cell>
        </row>
        <row r="222">
          <cell r="B222" t="str">
            <v>SKP103</v>
          </cell>
          <cell r="C222" t="str">
            <v>EM-SK121B 후가공,생중</v>
          </cell>
          <cell r="D222" t="str">
            <v>SKT53</v>
          </cell>
          <cell r="E222" t="str">
            <v>SMT</v>
          </cell>
          <cell r="F222" t="str">
            <v>MIC-HP</v>
          </cell>
          <cell r="G222" t="str">
            <v>현대</v>
          </cell>
          <cell r="H222">
            <v>0.25</v>
          </cell>
        </row>
        <row r="223">
          <cell r="B223" t="str">
            <v>SKT53</v>
          </cell>
          <cell r="C223" t="str">
            <v>EM-SK121B SMT,생중</v>
          </cell>
          <cell r="D223" t="str">
            <v>SKT53</v>
          </cell>
          <cell r="E223" t="str">
            <v>SMT</v>
          </cell>
          <cell r="F223" t="str">
            <v>MIC-HP</v>
          </cell>
          <cell r="G223" t="str">
            <v>현대</v>
          </cell>
          <cell r="H223">
            <v>5</v>
          </cell>
        </row>
        <row r="224">
          <cell r="B224" t="str">
            <v>SKP121-2</v>
          </cell>
          <cell r="C224" t="str">
            <v>QAL0191 후가공,생중</v>
          </cell>
          <cell r="D224" t="str">
            <v>SKT69-2</v>
          </cell>
          <cell r="E224" t="str">
            <v>SKZ32-2</v>
          </cell>
          <cell r="F224" t="str">
            <v>LCD</v>
          </cell>
          <cell r="G224" t="str">
            <v>JVC</v>
          </cell>
          <cell r="H224">
            <v>0.7</v>
          </cell>
        </row>
        <row r="225">
          <cell r="B225" t="str">
            <v>SKT69-2</v>
          </cell>
          <cell r="C225" t="str">
            <v>QAL0191 SMT,생중</v>
          </cell>
          <cell r="D225" t="str">
            <v>SKT69-2</v>
          </cell>
          <cell r="E225" t="str">
            <v>SKZ32-2</v>
          </cell>
          <cell r="F225" t="str">
            <v>LCD</v>
          </cell>
          <cell r="G225" t="str">
            <v>JVC</v>
          </cell>
          <cell r="H225">
            <v>33</v>
          </cell>
        </row>
        <row r="226">
          <cell r="B226" t="str">
            <v>SKZ32-2</v>
          </cell>
          <cell r="C226" t="str">
            <v>QAL0191 COB,생중</v>
          </cell>
          <cell r="D226" t="str">
            <v>SKT69-2</v>
          </cell>
          <cell r="E226" t="str">
            <v>SKZ32-2</v>
          </cell>
          <cell r="F226" t="str">
            <v>LCD</v>
          </cell>
          <cell r="G226" t="str">
            <v>JVC</v>
          </cell>
          <cell r="H226">
            <v>73</v>
          </cell>
        </row>
        <row r="227">
          <cell r="B227" t="str">
            <v>SKP163</v>
          </cell>
          <cell r="C227" t="str">
            <v>HS-1100/1200MIC 후가공</v>
          </cell>
          <cell r="D227" t="str">
            <v>SKT107</v>
          </cell>
          <cell r="E227" t="str">
            <v>SMT</v>
          </cell>
          <cell r="F227" t="str">
            <v>MIC-HP</v>
          </cell>
          <cell r="G227" t="str">
            <v>시멘스</v>
          </cell>
          <cell r="H227">
            <v>0.31</v>
          </cell>
        </row>
        <row r="228">
          <cell r="B228" t="str">
            <v>SKT107</v>
          </cell>
          <cell r="C228" t="str">
            <v>HS-1100/1200MIC SMT</v>
          </cell>
          <cell r="D228" t="str">
            <v>SKT107</v>
          </cell>
          <cell r="E228" t="str">
            <v>SMT</v>
          </cell>
          <cell r="F228" t="str">
            <v>MIC-HP</v>
          </cell>
          <cell r="G228" t="str">
            <v>시멘스</v>
          </cell>
          <cell r="H228">
            <v>3</v>
          </cell>
        </row>
        <row r="229">
          <cell r="B229" t="str">
            <v>SKP164</v>
          </cell>
          <cell r="C229" t="str">
            <v>HS-1100본체부 후가공</v>
          </cell>
          <cell r="D229" t="str">
            <v>SKT108</v>
          </cell>
          <cell r="E229" t="str">
            <v>SMT</v>
          </cell>
          <cell r="F229" t="str">
            <v>MIC-HP</v>
          </cell>
          <cell r="G229" t="str">
            <v>시멘스</v>
          </cell>
          <cell r="H229">
            <v>1.34</v>
          </cell>
        </row>
        <row r="230">
          <cell r="B230" t="str">
            <v>SKT108</v>
          </cell>
          <cell r="C230" t="str">
            <v>HS-1100본체부 SMT</v>
          </cell>
          <cell r="D230" t="str">
            <v>SKT108</v>
          </cell>
          <cell r="E230" t="str">
            <v>SMT</v>
          </cell>
          <cell r="F230" t="str">
            <v>MIC-HP</v>
          </cell>
          <cell r="G230" t="str">
            <v>시멘스</v>
          </cell>
          <cell r="H230">
            <v>31</v>
          </cell>
        </row>
        <row r="231">
          <cell r="B231" t="str">
            <v>SKP169</v>
          </cell>
          <cell r="C231" t="str">
            <v>HS-1200본체부 후가공</v>
          </cell>
          <cell r="D231" t="str">
            <v>SKT113</v>
          </cell>
          <cell r="E231" t="str">
            <v>SMT</v>
          </cell>
          <cell r="F231" t="str">
            <v>MIC-HP</v>
          </cell>
          <cell r="G231" t="str">
            <v>시멘스</v>
          </cell>
          <cell r="H231">
            <v>1.34</v>
          </cell>
        </row>
        <row r="232">
          <cell r="B232" t="str">
            <v>SKT113</v>
          </cell>
          <cell r="C232" t="str">
            <v>HS-1200본체부 SMT</v>
          </cell>
          <cell r="D232" t="str">
            <v>SKT113</v>
          </cell>
          <cell r="E232" t="str">
            <v>SMT</v>
          </cell>
          <cell r="F232" t="str">
            <v>MIC-HP</v>
          </cell>
          <cell r="G232" t="str">
            <v>시멘스</v>
          </cell>
          <cell r="H232">
            <v>24</v>
          </cell>
        </row>
        <row r="233">
          <cell r="B233" t="str">
            <v>SKP171</v>
          </cell>
          <cell r="C233" t="str">
            <v>EM-BF406G본체후가공,작업안함</v>
          </cell>
          <cell r="D233" t="str">
            <v>SKT115</v>
          </cell>
          <cell r="E233" t="str">
            <v>SMT</v>
          </cell>
          <cell r="F233" t="str">
            <v>MIC-HP</v>
          </cell>
          <cell r="G233" t="str">
            <v>베네퐁</v>
          </cell>
        </row>
        <row r="234">
          <cell r="B234" t="str">
            <v>SKT115</v>
          </cell>
          <cell r="C234" t="str">
            <v>EM-BF406G본체 SMT,작업안함</v>
          </cell>
          <cell r="D234" t="str">
            <v>SKT115</v>
          </cell>
          <cell r="E234" t="str">
            <v>SMT</v>
          </cell>
          <cell r="F234" t="str">
            <v>MIC-HP</v>
          </cell>
          <cell r="G234" t="str">
            <v>베네퐁</v>
          </cell>
          <cell r="H234">
            <v>1</v>
          </cell>
        </row>
        <row r="235">
          <cell r="B235" t="str">
            <v>SKP172</v>
          </cell>
          <cell r="C235" t="str">
            <v>MP-M110MIC 후가공</v>
          </cell>
          <cell r="D235" t="str">
            <v>SKT116</v>
          </cell>
          <cell r="E235" t="str">
            <v>SMT</v>
          </cell>
          <cell r="F235" t="str">
            <v>MIC-HP</v>
          </cell>
          <cell r="G235" t="str">
            <v>삼성무선</v>
          </cell>
          <cell r="H235">
            <v>0.25</v>
          </cell>
        </row>
        <row r="236">
          <cell r="B236" t="str">
            <v>SKT116</v>
          </cell>
          <cell r="C236" t="str">
            <v>MP-M110MIC SMT</v>
          </cell>
          <cell r="D236" t="str">
            <v>SKT116</v>
          </cell>
          <cell r="E236" t="str">
            <v>SMT</v>
          </cell>
          <cell r="F236" t="str">
            <v>MIC-HP</v>
          </cell>
          <cell r="G236" t="str">
            <v>삼성무선</v>
          </cell>
          <cell r="H236">
            <v>3</v>
          </cell>
        </row>
        <row r="237">
          <cell r="B237" t="str">
            <v>SKP178</v>
          </cell>
          <cell r="C237" t="str">
            <v>SYN8419A 후가공</v>
          </cell>
          <cell r="D237" t="str">
            <v>SKT122</v>
          </cell>
          <cell r="E237" t="str">
            <v>SMT</v>
          </cell>
          <cell r="F237" t="str">
            <v>MIC-HP</v>
          </cell>
          <cell r="G237" t="str">
            <v>MOT</v>
          </cell>
          <cell r="H237">
            <v>0.28999999999999998</v>
          </cell>
        </row>
        <row r="238">
          <cell r="B238" t="str">
            <v>SKT122</v>
          </cell>
          <cell r="C238" t="str">
            <v>SYN8419A SMT</v>
          </cell>
          <cell r="D238" t="str">
            <v>SKT122</v>
          </cell>
          <cell r="E238" t="str">
            <v>SMT</v>
          </cell>
          <cell r="F238" t="str">
            <v>MIC-HP</v>
          </cell>
          <cell r="G238" t="str">
            <v>MOT</v>
          </cell>
          <cell r="H238">
            <v>8</v>
          </cell>
        </row>
        <row r="239">
          <cell r="B239" t="str">
            <v>SKP182</v>
          </cell>
          <cell r="C239" t="str">
            <v>MP-M110본체</v>
          </cell>
          <cell r="D239" t="str">
            <v>SKT126</v>
          </cell>
          <cell r="E239" t="str">
            <v>SMT</v>
          </cell>
          <cell r="F239" t="str">
            <v>KEY</v>
          </cell>
          <cell r="G239" t="str">
            <v>브루택</v>
          </cell>
        </row>
        <row r="240">
          <cell r="B240" t="str">
            <v>SKT126</v>
          </cell>
          <cell r="C240" t="str">
            <v>MP-M110본체</v>
          </cell>
          <cell r="D240" t="str">
            <v>SKT126</v>
          </cell>
          <cell r="E240" t="str">
            <v>SMT</v>
          </cell>
          <cell r="F240" t="str">
            <v>KEY</v>
          </cell>
          <cell r="G240" t="str">
            <v>브루택</v>
          </cell>
        </row>
        <row r="241">
          <cell r="B241" t="str">
            <v>SKP184</v>
          </cell>
          <cell r="C241" t="str">
            <v>MP-M200/200-1MIC 후가공</v>
          </cell>
          <cell r="D241" t="str">
            <v>SKT128</v>
          </cell>
          <cell r="E241" t="str">
            <v>SMT</v>
          </cell>
          <cell r="F241" t="str">
            <v>MIC-HP</v>
          </cell>
          <cell r="G241" t="str">
            <v>삼성무선</v>
          </cell>
        </row>
        <row r="242">
          <cell r="B242" t="str">
            <v>SKT128</v>
          </cell>
          <cell r="C242" t="str">
            <v>MP110,M200-1 SMT</v>
          </cell>
          <cell r="D242" t="str">
            <v>SKT128</v>
          </cell>
          <cell r="E242" t="str">
            <v>SMT</v>
          </cell>
          <cell r="F242" t="str">
            <v>MIC-HP</v>
          </cell>
          <cell r="G242" t="str">
            <v>삼성무선</v>
          </cell>
        </row>
        <row r="243">
          <cell r="B243" t="str">
            <v>SKP186-1</v>
          </cell>
          <cell r="C243" t="str">
            <v>MP-M200-1본체 후가공</v>
          </cell>
          <cell r="D243" t="str">
            <v>SKT130</v>
          </cell>
          <cell r="E243" t="str">
            <v>SMT</v>
          </cell>
          <cell r="F243" t="str">
            <v>MIC-HP</v>
          </cell>
          <cell r="G243" t="str">
            <v>삼성무선</v>
          </cell>
        </row>
        <row r="244">
          <cell r="B244" t="str">
            <v>SKT130</v>
          </cell>
          <cell r="C244" t="str">
            <v>MP-M200본체 SMT</v>
          </cell>
          <cell r="D244" t="str">
            <v>SKT130</v>
          </cell>
          <cell r="E244" t="str">
            <v>SMT</v>
          </cell>
          <cell r="F244" t="str">
            <v>MIC-HP</v>
          </cell>
          <cell r="G244" t="str">
            <v>삼성무선</v>
          </cell>
          <cell r="H244">
            <v>17</v>
          </cell>
        </row>
        <row r="245">
          <cell r="B245" t="str">
            <v>SKP190</v>
          </cell>
          <cell r="C245" t="str">
            <v>EM100/200/2A/EL10 후가공</v>
          </cell>
          <cell r="D245" t="str">
            <v>SKT135</v>
          </cell>
          <cell r="E245" t="str">
            <v>SMT</v>
          </cell>
          <cell r="F245" t="str">
            <v>MIC-HP</v>
          </cell>
          <cell r="G245" t="str">
            <v>MEI AV</v>
          </cell>
          <cell r="H245">
            <v>0.25</v>
          </cell>
        </row>
        <row r="246">
          <cell r="B246" t="str">
            <v>SKT135</v>
          </cell>
          <cell r="C246" t="str">
            <v>EM100/200/2A/EL10 SMT</v>
          </cell>
          <cell r="D246" t="str">
            <v>SKT135</v>
          </cell>
          <cell r="E246" t="str">
            <v>SMT</v>
          </cell>
          <cell r="F246" t="str">
            <v>MIC-HP</v>
          </cell>
          <cell r="G246" t="str">
            <v>MEI AV</v>
          </cell>
          <cell r="H246">
            <v>2</v>
          </cell>
        </row>
        <row r="247">
          <cell r="B247" t="str">
            <v>SKP42</v>
          </cell>
          <cell r="C247" t="str">
            <v>RFEV133,RP-HV492K후가공,생중</v>
          </cell>
          <cell r="E247" t="str">
            <v>SMT</v>
          </cell>
          <cell r="F247" t="str">
            <v>KEY</v>
          </cell>
          <cell r="G247" t="str">
            <v>MEI AD</v>
          </cell>
        </row>
        <row r="248">
          <cell r="B248" t="str">
            <v>SKP190-4</v>
          </cell>
          <cell r="C248" t="str">
            <v>EM-BF403G 후가공</v>
          </cell>
          <cell r="D248" t="str">
            <v>SKT135-3</v>
          </cell>
          <cell r="E248" t="str">
            <v>SMT</v>
          </cell>
          <cell r="F248" t="str">
            <v>MIC-HP</v>
          </cell>
          <cell r="G248" t="str">
            <v>베네퐁</v>
          </cell>
          <cell r="H248">
            <v>0.3</v>
          </cell>
        </row>
        <row r="249">
          <cell r="B249" t="str">
            <v>SKT135-3</v>
          </cell>
          <cell r="C249" t="str">
            <v>EM-BF403G SMT</v>
          </cell>
          <cell r="D249" t="str">
            <v>SKT135-3</v>
          </cell>
          <cell r="E249" t="str">
            <v>SMT</v>
          </cell>
          <cell r="F249" t="str">
            <v>MIC-HP</v>
          </cell>
          <cell r="G249" t="str">
            <v>베네퐁</v>
          </cell>
        </row>
        <row r="250">
          <cell r="B250" t="str">
            <v>SKP51</v>
          </cell>
          <cell r="C250" t="str">
            <v>LGR91A 후가공,생중</v>
          </cell>
          <cell r="E250" t="str">
            <v>SMT</v>
          </cell>
          <cell r="F250" t="str">
            <v>KEY</v>
          </cell>
          <cell r="G250" t="str">
            <v>LG</v>
          </cell>
        </row>
        <row r="251">
          <cell r="B251" t="str">
            <v>SKP67</v>
          </cell>
          <cell r="C251" t="str">
            <v>HP-MR025후가공,생중</v>
          </cell>
          <cell r="D251" t="str">
            <v>SKT13</v>
          </cell>
          <cell r="E251" t="str">
            <v>SMT</v>
          </cell>
          <cell r="F251" t="str">
            <v>LCD</v>
          </cell>
          <cell r="G251" t="str">
            <v>JVC</v>
          </cell>
        </row>
        <row r="252">
          <cell r="B252" t="str">
            <v>SKT13</v>
          </cell>
          <cell r="C252" t="str">
            <v>HP-MR02 SMT,생중</v>
          </cell>
          <cell r="D252" t="str">
            <v>SKT13</v>
          </cell>
          <cell r="E252" t="str">
            <v>SMT</v>
          </cell>
          <cell r="F252" t="str">
            <v>LCD</v>
          </cell>
          <cell r="G252" t="str">
            <v>JVC</v>
          </cell>
          <cell r="H252">
            <v>6</v>
          </cell>
        </row>
        <row r="253">
          <cell r="B253" t="str">
            <v>SKP69</v>
          </cell>
          <cell r="C253" t="str">
            <v>SHCDM10,RP-CC10P SCHACO생</v>
          </cell>
          <cell r="E253" t="str">
            <v>SMT</v>
          </cell>
          <cell r="F253" t="str">
            <v>CD</v>
          </cell>
          <cell r="G253" t="str">
            <v>MEI AD</v>
          </cell>
          <cell r="H253">
            <v>4</v>
          </cell>
        </row>
        <row r="254">
          <cell r="B254" t="str">
            <v>SKP81-2</v>
          </cell>
          <cell r="C254" t="str">
            <v>EM-LG351,MAGIC193K후가공,생중</v>
          </cell>
          <cell r="D254" t="str">
            <v>SKT29-2</v>
          </cell>
          <cell r="E254" t="str">
            <v>SMT</v>
          </cell>
          <cell r="F254" t="str">
            <v>MIC-HP</v>
          </cell>
          <cell r="G254" t="str">
            <v>LG</v>
          </cell>
          <cell r="H254">
            <v>0.25</v>
          </cell>
        </row>
        <row r="255">
          <cell r="B255" t="str">
            <v>SKT29-2</v>
          </cell>
          <cell r="C255" t="str">
            <v>EM-LG351,MAGIC193K SMT,생중</v>
          </cell>
          <cell r="D255" t="str">
            <v>SKT29-2</v>
          </cell>
          <cell r="E255" t="str">
            <v>SMT</v>
          </cell>
          <cell r="F255" t="str">
            <v>MIC-HP</v>
          </cell>
          <cell r="G255" t="str">
            <v>LG</v>
          </cell>
          <cell r="H255">
            <v>3</v>
          </cell>
        </row>
        <row r="256">
          <cell r="B256" t="str">
            <v>SKP84</v>
          </cell>
          <cell r="C256" t="str">
            <v>완성품 품번없음,오더정리</v>
          </cell>
          <cell r="D256" t="str">
            <v>SKT34</v>
          </cell>
          <cell r="E256" t="str">
            <v>SMT</v>
          </cell>
          <cell r="F256" t="str">
            <v>MIC-HP</v>
          </cell>
          <cell r="H256">
            <v>0.25</v>
          </cell>
        </row>
        <row r="257">
          <cell r="B257" t="str">
            <v>SKT34</v>
          </cell>
          <cell r="C257" t="str">
            <v>완성품 품번없음,오더정리</v>
          </cell>
          <cell r="D257" t="str">
            <v>SKT34</v>
          </cell>
          <cell r="E257" t="str">
            <v>SMT</v>
          </cell>
          <cell r="F257" t="str">
            <v>MIC-HP</v>
          </cell>
          <cell r="H257">
            <v>2</v>
          </cell>
        </row>
        <row r="258">
          <cell r="B258" t="str">
            <v>SKP84-4</v>
          </cell>
          <cell r="C258" t="str">
            <v>완성품 품번없음,오더정리</v>
          </cell>
          <cell r="D258" t="str">
            <v>SKT34-2</v>
          </cell>
          <cell r="E258" t="str">
            <v>SMT</v>
          </cell>
          <cell r="F258" t="str">
            <v>MIC-HP</v>
          </cell>
          <cell r="H258">
            <v>0.25</v>
          </cell>
        </row>
        <row r="259">
          <cell r="B259" t="str">
            <v>SKT34-2</v>
          </cell>
          <cell r="C259" t="str">
            <v>완성품 품번없음,오더정리</v>
          </cell>
          <cell r="D259" t="str">
            <v>SKT34-2</v>
          </cell>
          <cell r="E259" t="str">
            <v>SMT</v>
          </cell>
          <cell r="F259" t="str">
            <v>MIC-HP</v>
          </cell>
          <cell r="H259">
            <v>3</v>
          </cell>
        </row>
        <row r="260">
          <cell r="B260" t="str">
            <v>SKP84-5</v>
          </cell>
          <cell r="C260" t="str">
            <v>완성품 품번없음,오더정리</v>
          </cell>
          <cell r="D260" t="str">
            <v>SKT34-3</v>
          </cell>
          <cell r="E260" t="str">
            <v>SMT</v>
          </cell>
          <cell r="F260" t="str">
            <v>MIC-HP</v>
          </cell>
          <cell r="H260">
            <v>0.25</v>
          </cell>
        </row>
        <row r="261">
          <cell r="B261" t="str">
            <v>SKT34-3</v>
          </cell>
          <cell r="C261" t="str">
            <v>완성품 품번없음,오더정리</v>
          </cell>
          <cell r="D261" t="str">
            <v>SKT34-3</v>
          </cell>
          <cell r="E261" t="str">
            <v>SMT</v>
          </cell>
          <cell r="F261" t="str">
            <v>MIC-HP</v>
          </cell>
          <cell r="H261">
            <v>3</v>
          </cell>
        </row>
        <row r="262">
          <cell r="B262" t="str">
            <v>SKP87-1</v>
          </cell>
          <cell r="C262" t="str">
            <v>EMS353B 후가공</v>
          </cell>
          <cell r="D262" t="str">
            <v>SKT37-1</v>
          </cell>
          <cell r="E262" t="str">
            <v>SMT</v>
          </cell>
          <cell r="F262" t="str">
            <v>MIC-HP</v>
          </cell>
          <cell r="G262" t="str">
            <v>LG</v>
          </cell>
          <cell r="H262">
            <v>0.25</v>
          </cell>
        </row>
        <row r="263">
          <cell r="B263" t="str">
            <v>SKT37-1</v>
          </cell>
          <cell r="C263" t="str">
            <v>EMS353B SMT</v>
          </cell>
          <cell r="D263" t="str">
            <v>SKT37-1</v>
          </cell>
          <cell r="E263" t="str">
            <v>SMT</v>
          </cell>
          <cell r="F263" t="str">
            <v>MIC-HP</v>
          </cell>
          <cell r="G263" t="str">
            <v>LG</v>
          </cell>
          <cell r="H263">
            <v>3</v>
          </cell>
        </row>
        <row r="264">
          <cell r="B264" t="str">
            <v>SKP88-1</v>
          </cell>
          <cell r="C264" t="str">
            <v>EMS354B 후가공</v>
          </cell>
          <cell r="D264" t="str">
            <v>SKT38-1</v>
          </cell>
          <cell r="E264" t="str">
            <v>SMT</v>
          </cell>
          <cell r="F264" t="str">
            <v>MIC-HP</v>
          </cell>
          <cell r="G264" t="str">
            <v>LG</v>
          </cell>
          <cell r="H264">
            <v>0.25</v>
          </cell>
        </row>
        <row r="265">
          <cell r="B265" t="str">
            <v>SKT38-1</v>
          </cell>
          <cell r="C265" t="str">
            <v>EMS354B SMT</v>
          </cell>
          <cell r="D265" t="str">
            <v>SKT38-1</v>
          </cell>
          <cell r="E265" t="str">
            <v>SMT</v>
          </cell>
          <cell r="F265" t="str">
            <v>MIC-HP</v>
          </cell>
          <cell r="G265" t="str">
            <v>LG</v>
          </cell>
          <cell r="H265">
            <v>3</v>
          </cell>
        </row>
        <row r="266">
          <cell r="B266" t="str">
            <v>SKP159</v>
          </cell>
          <cell r="C266" t="str">
            <v>EM-QC800MIC 후가공</v>
          </cell>
          <cell r="D266" t="str">
            <v>SKT103</v>
          </cell>
          <cell r="E266" t="str">
            <v>SMT</v>
          </cell>
        </row>
        <row r="267">
          <cell r="B267" t="str">
            <v>SKT103</v>
          </cell>
          <cell r="C267" t="str">
            <v>EM-QC800MIC SMT</v>
          </cell>
          <cell r="D267" t="str">
            <v>SKT103</v>
          </cell>
          <cell r="E267" t="str">
            <v>SMT</v>
          </cell>
        </row>
        <row r="268">
          <cell r="B268" t="str">
            <v>SKP205</v>
          </cell>
          <cell r="C268" t="str">
            <v>EM-LG414G 후가공</v>
          </cell>
          <cell r="D268" t="str">
            <v>SKT148</v>
          </cell>
          <cell r="E268" t="str">
            <v>SMT</v>
          </cell>
          <cell r="F268" t="str">
            <v>MIC-HP</v>
          </cell>
          <cell r="G268" t="str">
            <v>LG</v>
          </cell>
          <cell r="H268">
            <v>0.23</v>
          </cell>
        </row>
        <row r="269">
          <cell r="B269" t="str">
            <v>SKT148</v>
          </cell>
          <cell r="C269" t="str">
            <v>EM-LG414G SMT</v>
          </cell>
          <cell r="D269" t="str">
            <v>SKT148</v>
          </cell>
          <cell r="E269" t="str">
            <v>SMT</v>
          </cell>
          <cell r="F269" t="str">
            <v>MIC-HP</v>
          </cell>
          <cell r="G269" t="str">
            <v>LG</v>
          </cell>
          <cell r="H269">
            <v>4</v>
          </cell>
        </row>
        <row r="270">
          <cell r="B270" t="str">
            <v>SKP55</v>
          </cell>
          <cell r="C270" t="str">
            <v>VJY4046 후가공</v>
          </cell>
          <cell r="D270" t="str">
            <v>SKT9</v>
          </cell>
          <cell r="E270" t="str">
            <v>SMT</v>
          </cell>
          <cell r="F270" t="str">
            <v>KEY</v>
          </cell>
          <cell r="G270" t="str">
            <v>JVC</v>
          </cell>
        </row>
        <row r="271">
          <cell r="B271" t="str">
            <v>SKT9</v>
          </cell>
          <cell r="C271" t="str">
            <v>VJY4046 SMT</v>
          </cell>
          <cell r="D271" t="str">
            <v>SKT9</v>
          </cell>
          <cell r="E271" t="str">
            <v>SMT</v>
          </cell>
          <cell r="F271" t="str">
            <v>KEY</v>
          </cell>
          <cell r="G271" t="str">
            <v>JVC</v>
          </cell>
          <cell r="H271">
            <v>20</v>
          </cell>
        </row>
        <row r="272">
          <cell r="B272" t="str">
            <v>SKP190-5</v>
          </cell>
          <cell r="C272" t="str">
            <v>EM-SS210GS(211GS)MIC후가공</v>
          </cell>
          <cell r="D272" t="str">
            <v>SKT135</v>
          </cell>
          <cell r="E272" t="str">
            <v>SMT</v>
          </cell>
          <cell r="F272" t="str">
            <v>MIC-HP</v>
          </cell>
          <cell r="G272" t="str">
            <v>삼성무선</v>
          </cell>
          <cell r="H272">
            <v>0.37</v>
          </cell>
        </row>
        <row r="273">
          <cell r="B273" t="str">
            <v>SKT135</v>
          </cell>
          <cell r="C273" t="str">
            <v>EM-SS210GS(211GS)MIC SMT</v>
          </cell>
          <cell r="D273" t="str">
            <v>SKT135</v>
          </cell>
          <cell r="E273" t="str">
            <v>SMT</v>
          </cell>
          <cell r="F273" t="str">
            <v>MIC-HP</v>
          </cell>
          <cell r="G273" t="str">
            <v>삼성무선</v>
          </cell>
          <cell r="H273">
            <v>2</v>
          </cell>
        </row>
        <row r="274">
          <cell r="B274" t="str">
            <v>SKP218</v>
          </cell>
          <cell r="C274" t="str">
            <v>RM-SC100 후가공</v>
          </cell>
          <cell r="D274" t="str">
            <v>SKT158</v>
          </cell>
          <cell r="E274" t="str">
            <v>SKZ51</v>
          </cell>
          <cell r="F274" t="str">
            <v>LCD</v>
          </cell>
          <cell r="G274" t="str">
            <v>브루택</v>
          </cell>
          <cell r="H274">
            <v>1.83</v>
          </cell>
        </row>
        <row r="275">
          <cell r="B275" t="str">
            <v>SKT158</v>
          </cell>
          <cell r="C275" t="str">
            <v>RM-SC100 SMT</v>
          </cell>
          <cell r="D275" t="str">
            <v>SKT158</v>
          </cell>
          <cell r="E275" t="str">
            <v>SKZ51</v>
          </cell>
          <cell r="F275" t="str">
            <v>LCD</v>
          </cell>
          <cell r="G275" t="str">
            <v>브루택</v>
          </cell>
          <cell r="H275">
            <v>33</v>
          </cell>
        </row>
        <row r="276">
          <cell r="B276" t="str">
            <v>SKZ51</v>
          </cell>
          <cell r="C276" t="str">
            <v>RM-SC100 COB</v>
          </cell>
          <cell r="D276" t="str">
            <v>SKT158</v>
          </cell>
          <cell r="E276" t="str">
            <v>SKZ51</v>
          </cell>
          <cell r="F276" t="str">
            <v>LCD</v>
          </cell>
          <cell r="G276" t="str">
            <v>브루택</v>
          </cell>
          <cell r="H276">
            <v>42</v>
          </cell>
        </row>
        <row r="277">
          <cell r="B277" t="str">
            <v>SKP224</v>
          </cell>
          <cell r="C277" t="str">
            <v>WX-C1027AP후가공</v>
          </cell>
          <cell r="D277" t="str">
            <v>SKT163</v>
          </cell>
          <cell r="E277" t="str">
            <v>SMT</v>
          </cell>
          <cell r="F277" t="str">
            <v>MIC-HP</v>
          </cell>
          <cell r="G277" t="str">
            <v>MEI AV</v>
          </cell>
          <cell r="H277">
            <v>0.22</v>
          </cell>
        </row>
        <row r="278">
          <cell r="B278" t="str">
            <v>SKT163</v>
          </cell>
          <cell r="C278" t="str">
            <v>WX-C1027AP SMT</v>
          </cell>
          <cell r="D278" t="str">
            <v>SKT163</v>
          </cell>
          <cell r="E278" t="str">
            <v>SMT</v>
          </cell>
          <cell r="F278" t="str">
            <v>MIC-HP</v>
          </cell>
          <cell r="G278" t="str">
            <v>MEI AV</v>
          </cell>
          <cell r="H278">
            <v>1</v>
          </cell>
        </row>
        <row r="279">
          <cell r="B279" t="str">
            <v>SKP32</v>
          </cell>
          <cell r="C279" t="str">
            <v>HS-255C SMT</v>
          </cell>
          <cell r="E279" t="str">
            <v>SMT</v>
          </cell>
          <cell r="F279" t="str">
            <v>KEY</v>
          </cell>
          <cell r="G279" t="str">
            <v>브루택</v>
          </cell>
        </row>
        <row r="280">
          <cell r="B280" t="str">
            <v>SKP47</v>
          </cell>
          <cell r="C280" t="str">
            <v>HS-296C SMT</v>
          </cell>
          <cell r="E280" t="str">
            <v>SMT</v>
          </cell>
          <cell r="F280" t="str">
            <v>KEY</v>
          </cell>
          <cell r="G280" t="str">
            <v>브루택</v>
          </cell>
        </row>
        <row r="281">
          <cell r="B281" t="str">
            <v>SKP119</v>
          </cell>
          <cell r="C281" t="str">
            <v>EC960후가공, 일본내수</v>
          </cell>
          <cell r="D281" t="str">
            <v>SKT67</v>
          </cell>
          <cell r="E281" t="str">
            <v>SKZ30</v>
          </cell>
          <cell r="F281" t="str">
            <v>LCD-UV</v>
          </cell>
          <cell r="G281" t="str">
            <v>타니타</v>
          </cell>
          <cell r="H281">
            <v>3.05</v>
          </cell>
        </row>
        <row r="282">
          <cell r="B282" t="str">
            <v>SKT67</v>
          </cell>
          <cell r="C282" t="str">
            <v>EC960 SMT,일본내수</v>
          </cell>
          <cell r="D282" t="str">
            <v>SKT67</v>
          </cell>
          <cell r="E282" t="str">
            <v>SKZ30</v>
          </cell>
          <cell r="F282" t="str">
            <v>LCD-UV</v>
          </cell>
          <cell r="G282" t="str">
            <v>타니타</v>
          </cell>
          <cell r="H282">
            <v>42</v>
          </cell>
        </row>
        <row r="283">
          <cell r="B283" t="str">
            <v>SKZ30</v>
          </cell>
          <cell r="C283" t="str">
            <v>EC960 COB,MICCOM구,일내수</v>
          </cell>
          <cell r="D283" t="str">
            <v>SKT67</v>
          </cell>
          <cell r="E283" t="str">
            <v>SKZ30</v>
          </cell>
          <cell r="F283" t="str">
            <v>LCD-UV</v>
          </cell>
          <cell r="G283" t="str">
            <v>타니타</v>
          </cell>
          <cell r="H283">
            <v>37</v>
          </cell>
        </row>
        <row r="284">
          <cell r="B284" t="str">
            <v>SKP184-1</v>
          </cell>
          <cell r="C284" t="str">
            <v>MP-M220-1/M3001MIC 후가공</v>
          </cell>
          <cell r="F284" t="str">
            <v>MIC-HP</v>
          </cell>
          <cell r="G284" t="str">
            <v>삼성무선</v>
          </cell>
          <cell r="H284">
            <v>0.3</v>
          </cell>
        </row>
        <row r="285">
          <cell r="B285" t="str">
            <v>SKP227</v>
          </cell>
          <cell r="C285" t="str">
            <v>MP-R3 후가공</v>
          </cell>
          <cell r="D285" t="str">
            <v>SKT165</v>
          </cell>
          <cell r="E285" t="str">
            <v>SKZ55</v>
          </cell>
          <cell r="F285" t="str">
            <v>LCD</v>
          </cell>
          <cell r="G285" t="str">
            <v>JVC</v>
          </cell>
          <cell r="H285">
            <v>0.7</v>
          </cell>
        </row>
        <row r="286">
          <cell r="B286" t="str">
            <v>SKT165</v>
          </cell>
          <cell r="C286" t="str">
            <v>MP-R3 SMT</v>
          </cell>
          <cell r="D286" t="str">
            <v>SKT165</v>
          </cell>
          <cell r="E286" t="str">
            <v>SKZ55</v>
          </cell>
          <cell r="F286" t="str">
            <v>LCD</v>
          </cell>
          <cell r="G286" t="str">
            <v>JVC</v>
          </cell>
          <cell r="H286">
            <v>33</v>
          </cell>
        </row>
        <row r="287">
          <cell r="B287" t="str">
            <v>SKZ55</v>
          </cell>
          <cell r="C287" t="str">
            <v>MP-R3 COB</v>
          </cell>
          <cell r="D287" t="str">
            <v>SKT165</v>
          </cell>
          <cell r="E287" t="str">
            <v>SKZ55</v>
          </cell>
          <cell r="F287" t="str">
            <v>LCD</v>
          </cell>
          <cell r="G287" t="str">
            <v>JVC</v>
          </cell>
          <cell r="H287">
            <v>74</v>
          </cell>
        </row>
        <row r="288">
          <cell r="B288" t="str">
            <v>SKP223</v>
          </cell>
          <cell r="C288" t="str">
            <v>EB-3051 후가공</v>
          </cell>
          <cell r="D288" t="str">
            <v>SKT162</v>
          </cell>
          <cell r="E288" t="str">
            <v>SMT</v>
          </cell>
          <cell r="F288" t="str">
            <v>MIC-HP</v>
          </cell>
          <cell r="G288" t="str">
            <v>MEI 통신</v>
          </cell>
          <cell r="H288">
            <v>1.07</v>
          </cell>
        </row>
        <row r="289">
          <cell r="B289" t="str">
            <v>SKT162</v>
          </cell>
          <cell r="C289" t="str">
            <v>EB-3051 SMT</v>
          </cell>
          <cell r="D289" t="str">
            <v>SKT162</v>
          </cell>
          <cell r="E289" t="str">
            <v>SMT</v>
          </cell>
          <cell r="F289" t="str">
            <v>MIC-HP</v>
          </cell>
          <cell r="G289" t="str">
            <v>MEI 통신</v>
          </cell>
          <cell r="H289">
            <v>5</v>
          </cell>
        </row>
        <row r="290">
          <cell r="B290" t="str">
            <v>SKP104</v>
          </cell>
          <cell r="C290" t="str">
            <v>HS900PP/940 후가공,생중</v>
          </cell>
          <cell r="D290" t="str">
            <v>SKT54</v>
          </cell>
          <cell r="E290" t="str">
            <v>SMT</v>
          </cell>
          <cell r="F290" t="str">
            <v>AMP</v>
          </cell>
          <cell r="G290" t="str">
            <v>MEI AV</v>
          </cell>
        </row>
        <row r="291">
          <cell r="B291" t="str">
            <v>SKT54</v>
          </cell>
          <cell r="C291" t="str">
            <v>HS900PP/940 SMT,생중</v>
          </cell>
          <cell r="D291" t="str">
            <v>SKT54</v>
          </cell>
          <cell r="E291" t="str">
            <v>SMT</v>
          </cell>
          <cell r="F291" t="str">
            <v>AMP</v>
          </cell>
          <cell r="G291" t="str">
            <v>MEI AV</v>
          </cell>
          <cell r="H291">
            <v>31</v>
          </cell>
        </row>
        <row r="292">
          <cell r="B292" t="str">
            <v>SKP217</v>
          </cell>
          <cell r="C292" t="str">
            <v>RFEV035P-SS 후가공</v>
          </cell>
          <cell r="D292" t="str">
            <v>SKT157</v>
          </cell>
          <cell r="E292" t="str">
            <v>SKZ50</v>
          </cell>
          <cell r="F292" t="str">
            <v>LCD</v>
          </cell>
          <cell r="G292" t="str">
            <v>MEI AD</v>
          </cell>
          <cell r="H292">
            <v>0.87</v>
          </cell>
        </row>
        <row r="293">
          <cell r="B293" t="str">
            <v>SKT157</v>
          </cell>
          <cell r="C293" t="str">
            <v>RFEV035P-SS SMT</v>
          </cell>
          <cell r="D293" t="str">
            <v>SKT157</v>
          </cell>
          <cell r="E293" t="str">
            <v>SKZ50</v>
          </cell>
          <cell r="F293" t="str">
            <v>LCD</v>
          </cell>
          <cell r="G293" t="str">
            <v>MEI AD</v>
          </cell>
          <cell r="H293">
            <v>25</v>
          </cell>
        </row>
        <row r="294">
          <cell r="B294" t="str">
            <v>SKZ50</v>
          </cell>
          <cell r="C294" t="str">
            <v>RFEV035P-SS COB</v>
          </cell>
          <cell r="D294" t="str">
            <v>SKT157</v>
          </cell>
          <cell r="E294" t="str">
            <v>SKZ50</v>
          </cell>
          <cell r="F294" t="str">
            <v>LCD</v>
          </cell>
          <cell r="G294" t="str">
            <v>MEI AD</v>
          </cell>
          <cell r="H294">
            <v>39</v>
          </cell>
        </row>
        <row r="295">
          <cell r="B295" t="str">
            <v>SKP229</v>
          </cell>
          <cell r="C295" t="str">
            <v>CT-BF407G 후가공</v>
          </cell>
          <cell r="D295" t="str">
            <v>SKT173</v>
          </cell>
          <cell r="E295" t="str">
            <v>SMT</v>
          </cell>
          <cell r="F295" t="str">
            <v>MIC-HP</v>
          </cell>
          <cell r="G295" t="str">
            <v>베네퐁</v>
          </cell>
          <cell r="H295">
            <v>0.96</v>
          </cell>
        </row>
        <row r="296">
          <cell r="B296" t="str">
            <v>SKT173</v>
          </cell>
          <cell r="C296" t="str">
            <v>CT-BF407G SMT</v>
          </cell>
          <cell r="D296" t="str">
            <v>SKT173</v>
          </cell>
          <cell r="E296" t="str">
            <v>SMT</v>
          </cell>
          <cell r="F296" t="str">
            <v>MIC-HP</v>
          </cell>
          <cell r="G296" t="str">
            <v>베네퐁</v>
          </cell>
          <cell r="H296">
            <v>1</v>
          </cell>
        </row>
        <row r="297">
          <cell r="B297" t="str">
            <v>SKP235</v>
          </cell>
          <cell r="C297" t="str">
            <v>SYN8419K/1 후가공</v>
          </cell>
          <cell r="D297" t="str">
            <v>SKT171</v>
          </cell>
          <cell r="E297" t="str">
            <v>SMT</v>
          </cell>
          <cell r="F297" t="str">
            <v>MIC-HP</v>
          </cell>
          <cell r="G297" t="str">
            <v>MOT</v>
          </cell>
          <cell r="H297">
            <v>0.3</v>
          </cell>
        </row>
        <row r="298">
          <cell r="B298" t="str">
            <v>SKT171</v>
          </cell>
          <cell r="C298" t="str">
            <v>SYN8419K/1 SMT</v>
          </cell>
          <cell r="D298" t="str">
            <v>SKT171</v>
          </cell>
          <cell r="E298" t="str">
            <v>SMT</v>
          </cell>
          <cell r="F298" t="str">
            <v>MIC-HP</v>
          </cell>
          <cell r="G298" t="str">
            <v>MOT</v>
          </cell>
          <cell r="H298">
            <v>3</v>
          </cell>
        </row>
        <row r="299">
          <cell r="B299" t="str">
            <v>SKP236</v>
          </cell>
          <cell r="C299" t="str">
            <v>RFEV037P-SS 후가공</v>
          </cell>
          <cell r="D299" t="str">
            <v>SKT172</v>
          </cell>
          <cell r="E299" t="str">
            <v>SKZ56</v>
          </cell>
          <cell r="F299" t="str">
            <v>LCD</v>
          </cell>
          <cell r="G299" t="str">
            <v>MEI AD</v>
          </cell>
          <cell r="H299">
            <v>0.75</v>
          </cell>
        </row>
        <row r="300">
          <cell r="B300" t="str">
            <v>SKT172</v>
          </cell>
          <cell r="C300" t="str">
            <v>RFEV037P-SS SMT</v>
          </cell>
          <cell r="D300" t="str">
            <v>SKT172</v>
          </cell>
          <cell r="E300" t="str">
            <v>SKZ56</v>
          </cell>
          <cell r="F300" t="str">
            <v>LCD</v>
          </cell>
          <cell r="G300" t="str">
            <v>MEI AD</v>
          </cell>
          <cell r="H300">
            <v>25</v>
          </cell>
        </row>
        <row r="301">
          <cell r="B301" t="str">
            <v>SKZ56</v>
          </cell>
          <cell r="C301" t="str">
            <v>RFEV037P-SS COB</v>
          </cell>
          <cell r="D301" t="str">
            <v>SKT172</v>
          </cell>
          <cell r="E301" t="str">
            <v>SKZ56</v>
          </cell>
          <cell r="F301" t="str">
            <v>LCD</v>
          </cell>
          <cell r="G301" t="str">
            <v>MEI AD</v>
          </cell>
          <cell r="H301">
            <v>39</v>
          </cell>
        </row>
        <row r="302">
          <cell r="B302" t="str">
            <v>SKP238</v>
          </cell>
          <cell r="C302" t="str">
            <v>RM-M65 후가공</v>
          </cell>
          <cell r="D302" t="str">
            <v>SKT177</v>
          </cell>
          <cell r="E302" t="str">
            <v>SKZ57</v>
          </cell>
          <cell r="F302" t="str">
            <v>LCD</v>
          </cell>
          <cell r="G302" t="str">
            <v>브루택</v>
          </cell>
          <cell r="H302">
            <v>0.91</v>
          </cell>
        </row>
        <row r="303">
          <cell r="B303" t="str">
            <v>SKT177</v>
          </cell>
          <cell r="C303" t="str">
            <v>RM-M65 SMT</v>
          </cell>
          <cell r="D303" t="str">
            <v>SKT177</v>
          </cell>
          <cell r="E303" t="str">
            <v>SKZ57</v>
          </cell>
          <cell r="F303" t="str">
            <v>LCD</v>
          </cell>
          <cell r="G303" t="str">
            <v>브루택</v>
          </cell>
          <cell r="H303">
            <v>40</v>
          </cell>
        </row>
        <row r="304">
          <cell r="B304" t="str">
            <v>SKZ57</v>
          </cell>
          <cell r="C304" t="str">
            <v>RM-M65 COB</v>
          </cell>
          <cell r="D304" t="str">
            <v>SKT177</v>
          </cell>
          <cell r="E304" t="str">
            <v>SKZ57</v>
          </cell>
          <cell r="F304" t="str">
            <v>LCD</v>
          </cell>
          <cell r="G304" t="str">
            <v>브루택</v>
          </cell>
          <cell r="H304">
            <v>35</v>
          </cell>
        </row>
        <row r="305">
          <cell r="B305" t="str">
            <v>SKP239</v>
          </cell>
          <cell r="C305" t="str">
            <v>EM-SS100Q후가공</v>
          </cell>
          <cell r="D305" t="str">
            <v>SKT178</v>
          </cell>
          <cell r="E305" t="str">
            <v>SMT</v>
          </cell>
          <cell r="F305" t="str">
            <v>MIC-HP</v>
          </cell>
          <cell r="G305" t="str">
            <v>삼성무선</v>
          </cell>
          <cell r="H305">
            <v>0.62</v>
          </cell>
        </row>
        <row r="306">
          <cell r="B306" t="str">
            <v>SKT178</v>
          </cell>
          <cell r="C306" t="str">
            <v>EM-SS100Q SMT</v>
          </cell>
          <cell r="D306" t="str">
            <v>SKT178</v>
          </cell>
          <cell r="E306" t="str">
            <v>SMT</v>
          </cell>
          <cell r="F306" t="str">
            <v>MIC-HP</v>
          </cell>
          <cell r="G306" t="str">
            <v>삼성무선</v>
          </cell>
          <cell r="H306">
            <v>4</v>
          </cell>
        </row>
        <row r="307">
          <cell r="B307" t="str">
            <v>SKP226</v>
          </cell>
          <cell r="C307" t="str">
            <v>K124후가공</v>
          </cell>
          <cell r="D307" t="str">
            <v>SKT164</v>
          </cell>
          <cell r="E307" t="str">
            <v>SKZ54</v>
          </cell>
          <cell r="F307" t="str">
            <v>KEY-HP</v>
          </cell>
          <cell r="G307" t="str">
            <v>교세라</v>
          </cell>
          <cell r="H307">
            <v>0.91</v>
          </cell>
        </row>
        <row r="308">
          <cell r="B308" t="str">
            <v>SKT164</v>
          </cell>
          <cell r="C308" t="str">
            <v>K124SMT</v>
          </cell>
          <cell r="D308" t="str">
            <v>SKT164</v>
          </cell>
          <cell r="E308" t="str">
            <v>SKZ54</v>
          </cell>
          <cell r="F308" t="str">
            <v>KEY-HP</v>
          </cell>
          <cell r="G308" t="str">
            <v>교세라</v>
          </cell>
          <cell r="H308">
            <v>43</v>
          </cell>
        </row>
        <row r="309">
          <cell r="B309" t="str">
            <v>SKZ54</v>
          </cell>
          <cell r="C309" t="str">
            <v>K124COB</v>
          </cell>
          <cell r="D309" t="str">
            <v>SKT164</v>
          </cell>
          <cell r="E309" t="str">
            <v>SKZ54</v>
          </cell>
          <cell r="F309" t="str">
            <v>KEY-HP</v>
          </cell>
          <cell r="G309" t="str">
            <v>교세라</v>
          </cell>
          <cell r="H309">
            <v>20</v>
          </cell>
        </row>
        <row r="310">
          <cell r="B310" t="str">
            <v>SKP241</v>
          </cell>
          <cell r="C310" t="str">
            <v>EM-SS200X/300X후가공</v>
          </cell>
          <cell r="D310" t="str">
            <v>SKT180</v>
          </cell>
          <cell r="E310" t="str">
            <v>SMT</v>
          </cell>
          <cell r="F310" t="str">
            <v>MIC-HP</v>
          </cell>
          <cell r="G310" t="str">
            <v>삼성무선</v>
          </cell>
          <cell r="H310">
            <v>0.4</v>
          </cell>
        </row>
        <row r="311">
          <cell r="B311" t="str">
            <v>SKT180</v>
          </cell>
          <cell r="C311" t="str">
            <v>EM-SS200X/300X  SMT</v>
          </cell>
          <cell r="D311" t="str">
            <v>SKT180</v>
          </cell>
          <cell r="E311" t="str">
            <v>SMT</v>
          </cell>
          <cell r="F311" t="str">
            <v>MIC-HP</v>
          </cell>
          <cell r="G311" t="str">
            <v>삼성무선</v>
          </cell>
          <cell r="H311">
            <v>3</v>
          </cell>
        </row>
        <row r="312">
          <cell r="B312" t="str">
            <v>SKP246</v>
          </cell>
          <cell r="C312" t="str">
            <v>RC717H후가공</v>
          </cell>
          <cell r="D312" t="str">
            <v>SKT185</v>
          </cell>
          <cell r="E312" t="str">
            <v>SKZ58</v>
          </cell>
          <cell r="F312" t="str">
            <v>LCD</v>
          </cell>
          <cell r="G312" t="str">
            <v>AWIA</v>
          </cell>
          <cell r="H312">
            <v>1.34</v>
          </cell>
        </row>
        <row r="313">
          <cell r="B313" t="str">
            <v>SKT185</v>
          </cell>
          <cell r="C313" t="str">
            <v>RC717H SMT</v>
          </cell>
          <cell r="D313" t="str">
            <v>SKT185</v>
          </cell>
          <cell r="E313" t="str">
            <v>SKZ58</v>
          </cell>
          <cell r="F313" t="str">
            <v>LCD</v>
          </cell>
          <cell r="G313" t="str">
            <v>AWIA</v>
          </cell>
          <cell r="H313">
            <v>30</v>
          </cell>
        </row>
        <row r="314">
          <cell r="B314" t="str">
            <v>SKZ58</v>
          </cell>
          <cell r="C314" t="str">
            <v>RC717H COB</v>
          </cell>
          <cell r="D314" t="str">
            <v>SKT185</v>
          </cell>
          <cell r="E314" t="str">
            <v>SKZ58</v>
          </cell>
          <cell r="F314" t="str">
            <v>LCD</v>
          </cell>
          <cell r="G314" t="str">
            <v>AWIA</v>
          </cell>
          <cell r="H314">
            <v>42</v>
          </cell>
        </row>
        <row r="315">
          <cell r="B315" t="str">
            <v>SKP248</v>
          </cell>
          <cell r="C315" t="str">
            <v>RM-E4300/7300후가공</v>
          </cell>
          <cell r="D315" t="str">
            <v>SKT187</v>
          </cell>
          <cell r="E315" t="str">
            <v>SMT</v>
          </cell>
          <cell r="F315" t="str">
            <v>KEY</v>
          </cell>
          <cell r="G315" t="str">
            <v>브루택</v>
          </cell>
          <cell r="H315">
            <v>0.38</v>
          </cell>
        </row>
        <row r="316">
          <cell r="B316" t="str">
            <v>SKT187</v>
          </cell>
          <cell r="C316" t="str">
            <v>RM-E4300/7300 SMT</v>
          </cell>
          <cell r="D316" t="str">
            <v>SKT187</v>
          </cell>
          <cell r="E316" t="str">
            <v>SMT</v>
          </cell>
          <cell r="F316" t="str">
            <v>KEY</v>
          </cell>
          <cell r="G316" t="str">
            <v>브루택</v>
          </cell>
          <cell r="H316">
            <v>11</v>
          </cell>
        </row>
        <row r="317">
          <cell r="B317" t="str">
            <v>SKP249</v>
          </cell>
          <cell r="C317" t="str">
            <v>RM-E7300 MIC후가공</v>
          </cell>
          <cell r="D317" t="str">
            <v>SKT188</v>
          </cell>
          <cell r="E317" t="str">
            <v>SMT</v>
          </cell>
          <cell r="F317" t="str">
            <v>KEY</v>
          </cell>
          <cell r="G317" t="str">
            <v>브루택</v>
          </cell>
          <cell r="H317">
            <v>0.33</v>
          </cell>
        </row>
        <row r="318">
          <cell r="B318" t="str">
            <v>SKT188</v>
          </cell>
          <cell r="C318" t="str">
            <v>RM-E7300  MIC부SMT</v>
          </cell>
          <cell r="D318" t="str">
            <v>SKT188</v>
          </cell>
          <cell r="E318" t="str">
            <v>SMT</v>
          </cell>
          <cell r="F318" t="str">
            <v>KEY</v>
          </cell>
          <cell r="G318" t="str">
            <v>브루택</v>
          </cell>
          <cell r="H318">
            <v>3</v>
          </cell>
        </row>
        <row r="319">
          <cell r="B319" t="str">
            <v>SKP250</v>
          </cell>
          <cell r="C319" t="str">
            <v>RM-N3500후가공</v>
          </cell>
          <cell r="D319" t="str">
            <v>SKT189</v>
          </cell>
          <cell r="E319" t="str">
            <v>SMT</v>
          </cell>
          <cell r="F319" t="str">
            <v>KEY</v>
          </cell>
          <cell r="G319" t="str">
            <v>브루택</v>
          </cell>
        </row>
        <row r="320">
          <cell r="B320" t="str">
            <v>SKT189</v>
          </cell>
          <cell r="C320" t="str">
            <v>RM-N3500 SMT</v>
          </cell>
          <cell r="D320" t="str">
            <v>SKT189</v>
          </cell>
          <cell r="E320" t="str">
            <v>SMT</v>
          </cell>
          <cell r="F320" t="str">
            <v>KEY</v>
          </cell>
          <cell r="G320" t="str">
            <v>브루택</v>
          </cell>
          <cell r="H320">
            <v>12</v>
          </cell>
        </row>
        <row r="321">
          <cell r="B321" t="str">
            <v>SKP252</v>
          </cell>
          <cell r="C321" t="str">
            <v>EB-M70059콘넥터 후가공</v>
          </cell>
          <cell r="D321" t="str">
            <v>후가공</v>
          </cell>
          <cell r="E321" t="str">
            <v>후가공</v>
          </cell>
          <cell r="F321" t="str">
            <v>MIC-HP</v>
          </cell>
          <cell r="G321" t="str">
            <v>MEI 통신</v>
          </cell>
          <cell r="H321">
            <v>0.9</v>
          </cell>
        </row>
        <row r="322">
          <cell r="B322" t="str">
            <v>SKP61-1</v>
          </cell>
          <cell r="C322" t="str">
            <v>EB-M70059 MIC부후가공</v>
          </cell>
          <cell r="D322" t="str">
            <v>SKT17-1</v>
          </cell>
          <cell r="E322" t="str">
            <v>SMT</v>
          </cell>
          <cell r="F322" t="str">
            <v>MIC-HP</v>
          </cell>
          <cell r="G322" t="str">
            <v>MEI 통신</v>
          </cell>
          <cell r="H322">
            <v>0.3</v>
          </cell>
        </row>
        <row r="323">
          <cell r="B323" t="str">
            <v>SKT17-1</v>
          </cell>
          <cell r="C323" t="str">
            <v>EB-M70059 MIC부SMT</v>
          </cell>
          <cell r="D323" t="str">
            <v>SKT17-1</v>
          </cell>
          <cell r="E323" t="str">
            <v>SMT</v>
          </cell>
          <cell r="F323" t="str">
            <v>MIC-HP</v>
          </cell>
          <cell r="G323" t="str">
            <v>MEI 통신</v>
          </cell>
          <cell r="H323">
            <v>3</v>
          </cell>
        </row>
        <row r="324">
          <cell r="B324" t="str">
            <v>SKP33-2</v>
          </cell>
          <cell r="C324" t="str">
            <v>HS293C</v>
          </cell>
          <cell r="E324" t="str">
            <v>SMT</v>
          </cell>
          <cell r="F324" t="str">
            <v>KEY</v>
          </cell>
          <cell r="G324" t="str">
            <v>브루택</v>
          </cell>
        </row>
        <row r="325">
          <cell r="B325" t="str">
            <v>SKP119-1</v>
          </cell>
          <cell r="C325" t="str">
            <v>EC-E960P후가공, 수출</v>
          </cell>
          <cell r="D325" t="str">
            <v>SKT67-1</v>
          </cell>
          <cell r="E325" t="str">
            <v>SKZ30-1</v>
          </cell>
          <cell r="F325" t="str">
            <v>LCD-UV</v>
          </cell>
          <cell r="G325" t="str">
            <v>타니타</v>
          </cell>
          <cell r="H325">
            <v>3.05</v>
          </cell>
        </row>
        <row r="326">
          <cell r="B326" t="str">
            <v>SKT67-1</v>
          </cell>
          <cell r="C326" t="str">
            <v>EC-E960P SMT,수출</v>
          </cell>
          <cell r="D326" t="str">
            <v>SKT67-1</v>
          </cell>
          <cell r="E326" t="str">
            <v>SKZ30-1</v>
          </cell>
          <cell r="F326" t="str">
            <v>LCD-UV</v>
          </cell>
          <cell r="G326" t="str">
            <v>타니타</v>
          </cell>
          <cell r="H326">
            <v>42</v>
          </cell>
        </row>
        <row r="327">
          <cell r="B327" t="str">
            <v>SKZ30-1</v>
          </cell>
          <cell r="C327" t="str">
            <v>EC-E960P COB,MICC신,수출</v>
          </cell>
          <cell r="D327" t="str">
            <v>SKT67-1</v>
          </cell>
          <cell r="E327" t="str">
            <v>SKZ30-1</v>
          </cell>
          <cell r="F327" t="str">
            <v>LCD-UV</v>
          </cell>
          <cell r="G327" t="str">
            <v>타니타</v>
          </cell>
          <cell r="H327">
            <v>37</v>
          </cell>
        </row>
        <row r="328">
          <cell r="B328" t="str">
            <v>SKP168-1</v>
          </cell>
          <cell r="C328" t="str">
            <v>HC-220E-PK,후가 수출</v>
          </cell>
          <cell r="D328" t="str">
            <v>SKT112-1</v>
          </cell>
          <cell r="E328" t="str">
            <v>SMT</v>
          </cell>
          <cell r="F328" t="str">
            <v>스킨케어</v>
          </cell>
          <cell r="G328" t="str">
            <v>타니타</v>
          </cell>
          <cell r="H328">
            <v>0</v>
          </cell>
        </row>
        <row r="329">
          <cell r="B329" t="str">
            <v>SKT112-1</v>
          </cell>
          <cell r="C329" t="str">
            <v>HC-220E-PK,SMT수출</v>
          </cell>
          <cell r="D329" t="str">
            <v>SKT112-1</v>
          </cell>
          <cell r="E329" t="str">
            <v>SMT</v>
          </cell>
          <cell r="F329" t="str">
            <v>스킨케어</v>
          </cell>
          <cell r="G329" t="str">
            <v>타니타</v>
          </cell>
          <cell r="H329">
            <v>64</v>
          </cell>
        </row>
        <row r="330">
          <cell r="B330" t="str">
            <v>SKP222</v>
          </cell>
          <cell r="C330" t="str">
            <v>SYN8086A후가공</v>
          </cell>
          <cell r="D330" t="str">
            <v>SKT161</v>
          </cell>
          <cell r="E330" t="str">
            <v>SMT</v>
          </cell>
          <cell r="F330" t="str">
            <v>MIC-HP</v>
          </cell>
          <cell r="G330" t="str">
            <v>MOT</v>
          </cell>
          <cell r="H330">
            <v>0.2</v>
          </cell>
        </row>
        <row r="331">
          <cell r="B331" t="str">
            <v>SKT161</v>
          </cell>
          <cell r="C331" t="str">
            <v>SYN8086A SMT</v>
          </cell>
          <cell r="D331" t="str">
            <v>SKT161</v>
          </cell>
          <cell r="E331" t="str">
            <v>SMT</v>
          </cell>
          <cell r="F331" t="str">
            <v>MIC-HP</v>
          </cell>
          <cell r="G331" t="str">
            <v>MOT</v>
          </cell>
        </row>
        <row r="332">
          <cell r="B332" t="str">
            <v>SKP240</v>
          </cell>
          <cell r="C332" t="str">
            <v>MANIA10000후가공</v>
          </cell>
          <cell r="D332" t="str">
            <v>SKT179</v>
          </cell>
          <cell r="E332" t="str">
            <v>SMT</v>
          </cell>
          <cell r="F332" t="str">
            <v>MIC-HP</v>
          </cell>
          <cell r="H332">
            <v>1.1299999999999999</v>
          </cell>
        </row>
        <row r="333">
          <cell r="B333" t="str">
            <v>SKT179</v>
          </cell>
          <cell r="C333" t="str">
            <v>MANIA10000SMT</v>
          </cell>
          <cell r="D333" t="str">
            <v>SKT179</v>
          </cell>
          <cell r="E333" t="str">
            <v>SMT</v>
          </cell>
          <cell r="F333" t="str">
            <v>MIC-HP</v>
          </cell>
          <cell r="H333">
            <v>3</v>
          </cell>
        </row>
        <row r="334">
          <cell r="B334" t="str">
            <v>SKP257</v>
          </cell>
          <cell r="C334" t="str">
            <v>EM-SS324-1U/2G 후가공</v>
          </cell>
          <cell r="D334" t="str">
            <v>SKT196</v>
          </cell>
          <cell r="E334" t="str">
            <v>SMT</v>
          </cell>
          <cell r="F334" t="str">
            <v>MIC-HP</v>
          </cell>
          <cell r="G334" t="str">
            <v>삼성무선</v>
          </cell>
          <cell r="H334">
            <v>0.22</v>
          </cell>
        </row>
        <row r="335">
          <cell r="B335" t="str">
            <v>SKT196</v>
          </cell>
          <cell r="C335" t="str">
            <v>EM-SS324-1U/2G SMT</v>
          </cell>
          <cell r="D335" t="str">
            <v>SKT196</v>
          </cell>
          <cell r="E335" t="str">
            <v>SMT</v>
          </cell>
          <cell r="F335" t="str">
            <v>MIC-HP</v>
          </cell>
          <cell r="G335" t="str">
            <v>삼성무선</v>
          </cell>
          <cell r="H335">
            <v>6</v>
          </cell>
        </row>
        <row r="336">
          <cell r="B336" t="str">
            <v>SKP243</v>
          </cell>
          <cell r="C336" t="str">
            <v>MP3P,SYN8692의 본체부후가공</v>
          </cell>
          <cell r="D336" t="str">
            <v>SKT182</v>
          </cell>
          <cell r="E336" t="str">
            <v>SMT</v>
          </cell>
          <cell r="F336" t="str">
            <v>MIC-MP3</v>
          </cell>
          <cell r="G336" t="str">
            <v>MOT</v>
          </cell>
        </row>
        <row r="337">
          <cell r="B337" t="str">
            <v>SKT182</v>
          </cell>
          <cell r="C337" t="str">
            <v>MP3P,SYN8692의 본체부SMT</v>
          </cell>
          <cell r="D337" t="str">
            <v>SKT182</v>
          </cell>
          <cell r="E337" t="str">
            <v>SMT</v>
          </cell>
          <cell r="F337" t="str">
            <v>MIC-MP3</v>
          </cell>
          <cell r="G337" t="str">
            <v>MOT</v>
          </cell>
          <cell r="H337">
            <v>152</v>
          </cell>
        </row>
        <row r="338">
          <cell r="B338" t="str">
            <v>SKP244</v>
          </cell>
          <cell r="C338" t="str">
            <v>MP3P,SYN8692의 SW부후가공</v>
          </cell>
          <cell r="D338" t="str">
            <v>SKT183</v>
          </cell>
          <cell r="E338" t="str">
            <v>SMT</v>
          </cell>
          <cell r="F338" t="str">
            <v>MIC-MP3</v>
          </cell>
          <cell r="G338" t="str">
            <v>MOT</v>
          </cell>
          <cell r="H338">
            <v>0.3</v>
          </cell>
        </row>
        <row r="339">
          <cell r="B339" t="str">
            <v>SKT183</v>
          </cell>
          <cell r="C339" t="str">
            <v>MP3P,SYN8692의 SW부SMT</v>
          </cell>
          <cell r="D339" t="str">
            <v>SKT183</v>
          </cell>
          <cell r="E339" t="str">
            <v>SMT</v>
          </cell>
          <cell r="F339" t="str">
            <v>MIC-MP3</v>
          </cell>
          <cell r="G339" t="str">
            <v>MOT</v>
          </cell>
          <cell r="H339">
            <v>12</v>
          </cell>
        </row>
        <row r="340">
          <cell r="B340" t="str">
            <v>SKP222</v>
          </cell>
          <cell r="C340" t="str">
            <v>MP3P,SYN8692의 MIC후가</v>
          </cell>
          <cell r="D340" t="str">
            <v>SKT161</v>
          </cell>
          <cell r="E340" t="str">
            <v>SMT</v>
          </cell>
          <cell r="H340">
            <v>0.25</v>
          </cell>
        </row>
        <row r="341">
          <cell r="B341" t="str">
            <v>SKT161</v>
          </cell>
          <cell r="C341" t="str">
            <v>MP3P,SYN8692의 MIC부SMT</v>
          </cell>
          <cell r="D341" t="str">
            <v>SKT161</v>
          </cell>
          <cell r="E341" t="str">
            <v>SMT</v>
          </cell>
          <cell r="H341">
            <v>7</v>
          </cell>
        </row>
        <row r="342">
          <cell r="B342" t="str">
            <v>SKP259</v>
          </cell>
          <cell r="C342" t="str">
            <v>RM-2300후가공</v>
          </cell>
          <cell r="D342" t="str">
            <v>SKT198</v>
          </cell>
          <cell r="E342" t="str">
            <v>SMT</v>
          </cell>
          <cell r="F342" t="str">
            <v>KEY</v>
          </cell>
          <cell r="G342" t="str">
            <v>브루택</v>
          </cell>
        </row>
        <row r="343">
          <cell r="B343" t="str">
            <v>SKT198</v>
          </cell>
          <cell r="C343" t="str">
            <v>RM-2300SMT</v>
          </cell>
          <cell r="D343" t="str">
            <v>SKT198</v>
          </cell>
          <cell r="E343" t="str">
            <v>SMT</v>
          </cell>
          <cell r="F343" t="str">
            <v>KEY</v>
          </cell>
          <cell r="G343" t="str">
            <v>브루택</v>
          </cell>
          <cell r="H343">
            <v>9</v>
          </cell>
        </row>
        <row r="344">
          <cell r="B344" t="str">
            <v>SKP260</v>
          </cell>
          <cell r="C344" t="str">
            <v>RM-250-1후가공</v>
          </cell>
          <cell r="D344" t="str">
            <v>SKT199</v>
          </cell>
          <cell r="E344" t="str">
            <v>SKZ5</v>
          </cell>
          <cell r="F344" t="str">
            <v>LCD</v>
          </cell>
          <cell r="G344" t="str">
            <v>브루택</v>
          </cell>
          <cell r="H344">
            <v>0.67</v>
          </cell>
        </row>
        <row r="345">
          <cell r="B345" t="str">
            <v>SKT199</v>
          </cell>
          <cell r="C345" t="str">
            <v>RM-250-1SMT</v>
          </cell>
          <cell r="D345" t="str">
            <v>SKT199</v>
          </cell>
          <cell r="E345" t="str">
            <v>SKZ5</v>
          </cell>
          <cell r="F345" t="str">
            <v>LCD</v>
          </cell>
          <cell r="G345" t="str">
            <v>브루택</v>
          </cell>
          <cell r="H345">
            <v>29</v>
          </cell>
        </row>
        <row r="346">
          <cell r="B346" t="str">
            <v>SKZ5</v>
          </cell>
          <cell r="C346" t="str">
            <v>RM-250-1COB</v>
          </cell>
          <cell r="D346" t="str">
            <v>SKT199</v>
          </cell>
          <cell r="E346" t="str">
            <v>SKZ5</v>
          </cell>
          <cell r="F346" t="str">
            <v>LCD</v>
          </cell>
          <cell r="G346" t="str">
            <v>브루택</v>
          </cell>
          <cell r="H346">
            <v>41</v>
          </cell>
        </row>
        <row r="347">
          <cell r="B347" t="str">
            <v>SKP261</v>
          </cell>
          <cell r="C347" t="str">
            <v>KP-CV12/18P 후가공</v>
          </cell>
          <cell r="D347" t="str">
            <v>SKT200</v>
          </cell>
          <cell r="E347" t="str">
            <v>SKZ59</v>
          </cell>
          <cell r="F347" t="str">
            <v>HP-KEY/B</v>
          </cell>
          <cell r="G347" t="str">
            <v>프랙시스</v>
          </cell>
          <cell r="H347">
            <v>0.2</v>
          </cell>
        </row>
        <row r="348">
          <cell r="B348" t="str">
            <v>SKT200</v>
          </cell>
          <cell r="C348" t="str">
            <v>KP-CV12/18P SMT</v>
          </cell>
          <cell r="D348" t="str">
            <v>SKT200</v>
          </cell>
          <cell r="E348" t="str">
            <v>SKZ59</v>
          </cell>
          <cell r="F348" t="str">
            <v>HP-KEY/B</v>
          </cell>
          <cell r="G348" t="str">
            <v>프랙시스</v>
          </cell>
          <cell r="H348">
            <v>24</v>
          </cell>
        </row>
        <row r="349">
          <cell r="B349" t="str">
            <v>SKZ59</v>
          </cell>
          <cell r="C349" t="str">
            <v>KP-CV/Q12P COB</v>
          </cell>
          <cell r="D349" t="str">
            <v>SKT200</v>
          </cell>
          <cell r="E349" t="str">
            <v>SKZ59</v>
          </cell>
          <cell r="F349" t="str">
            <v>HP-KEY/B</v>
          </cell>
          <cell r="G349" t="str">
            <v>프랙시스</v>
          </cell>
          <cell r="H349">
            <v>26</v>
          </cell>
        </row>
        <row r="350">
          <cell r="B350" t="str">
            <v>SKP266</v>
          </cell>
          <cell r="C350" t="str">
            <v>RFEV039P-AS후가공</v>
          </cell>
          <cell r="D350" t="str">
            <v>SKT205</v>
          </cell>
          <cell r="E350" t="str">
            <v>SKZ62</v>
          </cell>
          <cell r="F350" t="str">
            <v>LCD</v>
          </cell>
          <cell r="G350" t="str">
            <v>MEI AD</v>
          </cell>
          <cell r="H350">
            <v>0.87</v>
          </cell>
        </row>
        <row r="351">
          <cell r="B351" t="str">
            <v>SKT205</v>
          </cell>
          <cell r="C351" t="str">
            <v>RFEV039P-AS SMT</v>
          </cell>
          <cell r="D351" t="str">
            <v>SKT205</v>
          </cell>
          <cell r="E351" t="str">
            <v>SKZ62</v>
          </cell>
          <cell r="F351" t="str">
            <v>LCD</v>
          </cell>
          <cell r="G351" t="str">
            <v>MEI AD</v>
          </cell>
          <cell r="H351">
            <v>23</v>
          </cell>
        </row>
        <row r="352">
          <cell r="B352" t="str">
            <v>SKZ62</v>
          </cell>
          <cell r="C352" t="str">
            <v>RFEV039P-AS COB</v>
          </cell>
          <cell r="D352" t="str">
            <v>SKT205</v>
          </cell>
          <cell r="E352" t="str">
            <v>SKZ62</v>
          </cell>
          <cell r="F352" t="str">
            <v>LCD</v>
          </cell>
          <cell r="G352" t="str">
            <v>MEI AD</v>
          </cell>
          <cell r="H352">
            <v>39</v>
          </cell>
        </row>
        <row r="353">
          <cell r="B353" t="str">
            <v>SKP265</v>
          </cell>
          <cell r="C353" t="str">
            <v>MEIADR002-S 후가공</v>
          </cell>
          <cell r="D353" t="str">
            <v>SKT204</v>
          </cell>
          <cell r="E353" t="str">
            <v>SKZ48</v>
          </cell>
          <cell r="F353" t="str">
            <v>LCD</v>
          </cell>
          <cell r="G353" t="str">
            <v>MEI AD</v>
          </cell>
          <cell r="H353">
            <v>0.63</v>
          </cell>
        </row>
        <row r="354">
          <cell r="B354" t="str">
            <v>SKT204</v>
          </cell>
          <cell r="C354" t="str">
            <v>MEIADR002-S SMT</v>
          </cell>
          <cell r="D354" t="str">
            <v>SKT204</v>
          </cell>
          <cell r="E354" t="str">
            <v>SKZ48</v>
          </cell>
          <cell r="F354" t="str">
            <v>LCD</v>
          </cell>
          <cell r="G354" t="str">
            <v>MEI AD</v>
          </cell>
          <cell r="H354">
            <v>33</v>
          </cell>
        </row>
        <row r="355">
          <cell r="B355" t="str">
            <v>SKZ48</v>
          </cell>
          <cell r="C355" t="str">
            <v>MEIADR001/2-S COB</v>
          </cell>
          <cell r="D355" t="str">
            <v>SKT204</v>
          </cell>
          <cell r="E355" t="str">
            <v>SKZ48</v>
          </cell>
          <cell r="F355" t="str">
            <v>LCD</v>
          </cell>
          <cell r="G355" t="str">
            <v>MEI AD</v>
          </cell>
          <cell r="H355">
            <v>41</v>
          </cell>
        </row>
        <row r="356">
          <cell r="B356" t="str">
            <v>SKP264</v>
          </cell>
          <cell r="C356" t="str">
            <v>RC737 후가공</v>
          </cell>
          <cell r="D356" t="str">
            <v>SKT203</v>
          </cell>
          <cell r="E356" t="str">
            <v>SKZ60</v>
          </cell>
          <cell r="F356" t="str">
            <v>LCD</v>
          </cell>
          <cell r="G356" t="str">
            <v>AWIA</v>
          </cell>
          <cell r="H356">
            <v>1</v>
          </cell>
        </row>
        <row r="357">
          <cell r="B357" t="str">
            <v>SKT203</v>
          </cell>
          <cell r="C357" t="str">
            <v>RC737 SMT</v>
          </cell>
          <cell r="D357" t="str">
            <v>SKT203</v>
          </cell>
          <cell r="E357" t="str">
            <v>SKZ60</v>
          </cell>
          <cell r="F357" t="str">
            <v>LCD</v>
          </cell>
          <cell r="G357" t="str">
            <v>AWIA</v>
          </cell>
          <cell r="H357">
            <v>40</v>
          </cell>
        </row>
        <row r="358">
          <cell r="B358" t="str">
            <v>SKZ60</v>
          </cell>
          <cell r="C358" t="str">
            <v>RC737 COB</v>
          </cell>
          <cell r="D358" t="str">
            <v>SKT203</v>
          </cell>
          <cell r="E358" t="str">
            <v>SKZ60</v>
          </cell>
          <cell r="F358" t="str">
            <v>LCD</v>
          </cell>
          <cell r="G358" t="str">
            <v>AWIA</v>
          </cell>
          <cell r="H358">
            <v>42</v>
          </cell>
        </row>
        <row r="359">
          <cell r="B359" t="str">
            <v>SKP270</v>
          </cell>
          <cell r="C359" t="str">
            <v>RM-SM95 후가공</v>
          </cell>
          <cell r="D359" t="str">
            <v>SKT210</v>
          </cell>
          <cell r="E359" t="str">
            <v>SKZ63</v>
          </cell>
          <cell r="F359" t="str">
            <v>LCD</v>
          </cell>
          <cell r="G359" t="str">
            <v>브루택</v>
          </cell>
        </row>
        <row r="360">
          <cell r="B360" t="str">
            <v>SKT210</v>
          </cell>
          <cell r="C360" t="str">
            <v>RM-SM95 SMT</v>
          </cell>
          <cell r="D360" t="str">
            <v>SKT210</v>
          </cell>
          <cell r="E360" t="str">
            <v>SKZ63</v>
          </cell>
          <cell r="F360" t="str">
            <v>LCD</v>
          </cell>
          <cell r="G360" t="str">
            <v>브루택</v>
          </cell>
          <cell r="H360">
            <v>37</v>
          </cell>
        </row>
        <row r="361">
          <cell r="B361" t="str">
            <v>SKZ63</v>
          </cell>
          <cell r="C361" t="str">
            <v>RM-SM95 COB</v>
          </cell>
          <cell r="D361" t="str">
            <v>SKT210</v>
          </cell>
          <cell r="E361" t="str">
            <v>SKZ63</v>
          </cell>
          <cell r="F361" t="str">
            <v>LCD</v>
          </cell>
          <cell r="G361" t="str">
            <v>브루택</v>
          </cell>
          <cell r="H361">
            <v>49</v>
          </cell>
        </row>
        <row r="362">
          <cell r="B362" t="str">
            <v>SKP274</v>
          </cell>
          <cell r="C362" t="str">
            <v>KP-CQ12 후가공</v>
          </cell>
          <cell r="D362" t="str">
            <v>SKT214</v>
          </cell>
          <cell r="E362" t="str">
            <v>SKZ59</v>
          </cell>
          <cell r="F362" t="str">
            <v>HP-KEY/B</v>
          </cell>
          <cell r="G362" t="str">
            <v>프랙시스</v>
          </cell>
        </row>
        <row r="363">
          <cell r="B363" t="str">
            <v>SKT214</v>
          </cell>
          <cell r="C363" t="str">
            <v>KP-CQ12 SMT</v>
          </cell>
          <cell r="D363" t="str">
            <v>SKT214</v>
          </cell>
          <cell r="E363" t="str">
            <v>SKZ59</v>
          </cell>
          <cell r="F363" t="str">
            <v>HP-KEY/B</v>
          </cell>
          <cell r="G363" t="str">
            <v>프랙시스</v>
          </cell>
          <cell r="H363">
            <v>27</v>
          </cell>
        </row>
        <row r="364">
          <cell r="B364" t="str">
            <v>SKP254</v>
          </cell>
          <cell r="C364" t="str">
            <v>EM-SS200Q후가공</v>
          </cell>
          <cell r="D364" t="str">
            <v>SKT193</v>
          </cell>
          <cell r="E364" t="str">
            <v>SMT</v>
          </cell>
          <cell r="F364" t="str">
            <v>MIC-HP</v>
          </cell>
          <cell r="G364" t="str">
            <v>삼성무선</v>
          </cell>
          <cell r="H364">
            <v>0.25</v>
          </cell>
        </row>
        <row r="365">
          <cell r="B365" t="str">
            <v>SKT193</v>
          </cell>
          <cell r="C365" t="str">
            <v>EM-SS200Q SMT</v>
          </cell>
          <cell r="D365" t="str">
            <v>SKT193</v>
          </cell>
          <cell r="E365" t="str">
            <v>SMT</v>
          </cell>
          <cell r="F365" t="str">
            <v>MIC-HP</v>
          </cell>
          <cell r="G365" t="str">
            <v>삼성무선</v>
          </cell>
          <cell r="H365">
            <v>2</v>
          </cell>
        </row>
        <row r="366">
          <cell r="B366" t="str">
            <v>SKP272</v>
          </cell>
          <cell r="C366" t="str">
            <v>RM-SM75후가공</v>
          </cell>
          <cell r="D366" t="str">
            <v>SKT212</v>
          </cell>
          <cell r="E366" t="str">
            <v>SMT</v>
          </cell>
          <cell r="F366" t="str">
            <v>KEY</v>
          </cell>
          <cell r="G366" t="str">
            <v>브루택</v>
          </cell>
          <cell r="H366">
            <v>0.5</v>
          </cell>
        </row>
        <row r="367">
          <cell r="B367" t="str">
            <v>SKT212</v>
          </cell>
          <cell r="C367" t="str">
            <v>RM-SM75 SMT</v>
          </cell>
          <cell r="D367" t="str">
            <v>SKT212</v>
          </cell>
          <cell r="E367" t="str">
            <v>SMT</v>
          </cell>
          <cell r="F367" t="str">
            <v>KEY</v>
          </cell>
          <cell r="G367" t="str">
            <v>브루택</v>
          </cell>
          <cell r="H367">
            <v>15</v>
          </cell>
        </row>
        <row r="368">
          <cell r="B368" t="str">
            <v>SKP247</v>
          </cell>
          <cell r="C368" t="str">
            <v>MP-V31K후가공</v>
          </cell>
          <cell r="D368" t="str">
            <v>SKT186</v>
          </cell>
          <cell r="E368" t="str">
            <v>SMT</v>
          </cell>
          <cell r="F368" t="str">
            <v>KEY</v>
          </cell>
          <cell r="G368" t="str">
            <v>브루택</v>
          </cell>
          <cell r="H368">
            <v>0.86</v>
          </cell>
        </row>
        <row r="369">
          <cell r="B369" t="str">
            <v>SKT186</v>
          </cell>
          <cell r="C369" t="str">
            <v>MP-V31K SMT</v>
          </cell>
          <cell r="D369" t="str">
            <v>SKT186</v>
          </cell>
          <cell r="E369" t="str">
            <v>SMT</v>
          </cell>
          <cell r="F369" t="str">
            <v>KEY</v>
          </cell>
          <cell r="G369" t="str">
            <v>브루택</v>
          </cell>
          <cell r="H369">
            <v>9</v>
          </cell>
        </row>
        <row r="370">
          <cell r="B370" t="str">
            <v>SKP263</v>
          </cell>
          <cell r="C370" t="str">
            <v>EM-ALC283G 후가공</v>
          </cell>
          <cell r="D370" t="str">
            <v>SKT202</v>
          </cell>
          <cell r="E370" t="str">
            <v>SMT</v>
          </cell>
          <cell r="H370">
            <v>0.25</v>
          </cell>
        </row>
        <row r="371">
          <cell r="B371" t="str">
            <v>SKT202</v>
          </cell>
          <cell r="C371" t="str">
            <v>EM-ALC283G SMT</v>
          </cell>
          <cell r="D371" t="str">
            <v>SKT202</v>
          </cell>
          <cell r="E371" t="str">
            <v>SMT</v>
          </cell>
          <cell r="H371">
            <v>7</v>
          </cell>
        </row>
        <row r="372">
          <cell r="B372" t="str">
            <v>SKP124</v>
          </cell>
          <cell r="C372" t="str">
            <v>DC602 후가공 SICO생산</v>
          </cell>
          <cell r="E372" t="str">
            <v>SMT</v>
          </cell>
          <cell r="F372" t="str">
            <v>CD ADT</v>
          </cell>
        </row>
        <row r="373">
          <cell r="B373" t="str">
            <v>SKP245</v>
          </cell>
          <cell r="C373" t="str">
            <v>RC717E 후가공-미진행품</v>
          </cell>
          <cell r="D373" t="str">
            <v>SKT184</v>
          </cell>
          <cell r="E373" t="str">
            <v>SKZ58</v>
          </cell>
          <cell r="F373" t="str">
            <v>LCD</v>
          </cell>
          <cell r="G373" t="str">
            <v>AWIA</v>
          </cell>
        </row>
        <row r="374">
          <cell r="B374" t="str">
            <v>SKT184</v>
          </cell>
          <cell r="C374" t="str">
            <v>RC717E SMT-미진행품</v>
          </cell>
          <cell r="D374" t="str">
            <v>SKT184</v>
          </cell>
          <cell r="E374" t="str">
            <v>SKZ58</v>
          </cell>
          <cell r="F374" t="str">
            <v>LCD</v>
          </cell>
          <cell r="G374" t="str">
            <v>AWIA</v>
          </cell>
        </row>
        <row r="375">
          <cell r="B375" t="str">
            <v>SKZ58</v>
          </cell>
          <cell r="C375" t="str">
            <v>RC717E COB-미진행품</v>
          </cell>
          <cell r="D375" t="str">
            <v>SKT184</v>
          </cell>
          <cell r="E375" t="str">
            <v>SKZ58</v>
          </cell>
          <cell r="F375" t="str">
            <v>LCD</v>
          </cell>
          <cell r="G375" t="str">
            <v>AWIA</v>
          </cell>
        </row>
        <row r="376">
          <cell r="B376" t="str">
            <v>SKP251</v>
          </cell>
          <cell r="C376" t="str">
            <v>NTN9618A 후가공</v>
          </cell>
          <cell r="D376" t="str">
            <v>SKT190</v>
          </cell>
          <cell r="E376" t="str">
            <v>SMT</v>
          </cell>
        </row>
        <row r="377">
          <cell r="B377" t="str">
            <v>SKT190</v>
          </cell>
          <cell r="C377" t="str">
            <v>NTN9618A SMT</v>
          </cell>
          <cell r="D377" t="str">
            <v>SKT190</v>
          </cell>
          <cell r="E377" t="str">
            <v>SMT</v>
          </cell>
          <cell r="H377">
            <v>10</v>
          </cell>
        </row>
        <row r="378">
          <cell r="B378" t="str">
            <v>SKP267</v>
          </cell>
          <cell r="C378" t="str">
            <v>EM-SS10NK 후가공-SCHACO</v>
          </cell>
          <cell r="D378" t="str">
            <v>SKT207</v>
          </cell>
          <cell r="E378" t="str">
            <v>SMT</v>
          </cell>
          <cell r="H378">
            <v>0.25</v>
          </cell>
        </row>
        <row r="379">
          <cell r="B379" t="str">
            <v>SKT207</v>
          </cell>
          <cell r="C379" t="str">
            <v>EM-SS10NK  SMT-SCHACO</v>
          </cell>
          <cell r="D379" t="str">
            <v>SKT207</v>
          </cell>
          <cell r="E379" t="str">
            <v>SMT</v>
          </cell>
          <cell r="H379">
            <v>6</v>
          </cell>
        </row>
        <row r="380">
          <cell r="B380" t="str">
            <v>SKP269</v>
          </cell>
          <cell r="C380" t="str">
            <v>완성품적용MODEL없음</v>
          </cell>
          <cell r="E380" t="str">
            <v>SMT</v>
          </cell>
        </row>
        <row r="381">
          <cell r="B381" t="str">
            <v>SKP140</v>
          </cell>
          <cell r="C381" t="str">
            <v>완성품적용MODEL없음</v>
          </cell>
          <cell r="E381" t="str">
            <v>SMT</v>
          </cell>
        </row>
        <row r="382">
          <cell r="B382" t="str">
            <v>SKP147</v>
          </cell>
          <cell r="C382" t="str">
            <v>완성품적용MODEL없음</v>
          </cell>
          <cell r="E382" t="str">
            <v>SMT</v>
          </cell>
        </row>
        <row r="383">
          <cell r="B383" t="str">
            <v>SKP166</v>
          </cell>
          <cell r="C383" t="str">
            <v>완성품적용MODEL없음</v>
          </cell>
          <cell r="E383" t="str">
            <v>SMT</v>
          </cell>
        </row>
        <row r="384">
          <cell r="B384" t="str">
            <v>SKP273</v>
          </cell>
          <cell r="C384" t="str">
            <v>MEISPC001-S후가공-차져SCHACO</v>
          </cell>
          <cell r="E384" t="str">
            <v>SMT</v>
          </cell>
        </row>
        <row r="385">
          <cell r="B385" t="str">
            <v>SKT213</v>
          </cell>
          <cell r="C385" t="str">
            <v>MEISPC001-S SMT-차져SCHACO</v>
          </cell>
          <cell r="E385" t="str">
            <v>SMT</v>
          </cell>
          <cell r="G385">
            <v>29</v>
          </cell>
        </row>
        <row r="386">
          <cell r="B386" t="str">
            <v>SKP300</v>
          </cell>
          <cell r="C386" t="str">
            <v>완성품적용MODEL없음</v>
          </cell>
          <cell r="E386" t="str">
            <v>SMT</v>
          </cell>
        </row>
        <row r="387">
          <cell r="B387" t="str">
            <v>SKP53</v>
          </cell>
          <cell r="C387" t="str">
            <v>HS276C-SMT완성품</v>
          </cell>
          <cell r="E387" t="str">
            <v>SMT</v>
          </cell>
          <cell r="F387" t="str">
            <v>KEY</v>
          </cell>
          <cell r="G387" t="str">
            <v>브루택</v>
          </cell>
          <cell r="H387">
            <v>10</v>
          </cell>
        </row>
        <row r="388">
          <cell r="B388" t="str">
            <v>STS50</v>
          </cell>
          <cell r="C388" t="str">
            <v>생산반사SHEET작업</v>
          </cell>
          <cell r="E388" t="str">
            <v>생산지원</v>
          </cell>
        </row>
        <row r="389">
          <cell r="B389" t="str">
            <v>STS51</v>
          </cell>
          <cell r="C389" t="str">
            <v>생산반사SHEET작업</v>
          </cell>
          <cell r="E389" t="str">
            <v>생산지원</v>
          </cell>
        </row>
        <row r="390">
          <cell r="B390" t="str">
            <v>SKP78</v>
          </cell>
          <cell r="C390" t="str">
            <v>HS-430C SMT완성품</v>
          </cell>
          <cell r="E390" t="str">
            <v>SMT</v>
          </cell>
          <cell r="H390">
            <v>14</v>
          </cell>
        </row>
        <row r="391">
          <cell r="B391" t="str">
            <v>SKP86-1</v>
          </cell>
          <cell r="C391" t="str">
            <v>완성품적용MODEL없음</v>
          </cell>
          <cell r="E391" t="str">
            <v>SMT</v>
          </cell>
        </row>
        <row r="392">
          <cell r="B392" t="str">
            <v>SKP190</v>
          </cell>
          <cell r="C392" t="str">
            <v>RP-EL10 후가공</v>
          </cell>
          <cell r="D392" t="str">
            <v>SKT135</v>
          </cell>
          <cell r="E392" t="str">
            <v>SMT</v>
          </cell>
          <cell r="H392">
            <v>0.25</v>
          </cell>
        </row>
        <row r="393">
          <cell r="B393" t="str">
            <v>SKT135</v>
          </cell>
          <cell r="C393" t="str">
            <v>RP-EL10 SMT</v>
          </cell>
          <cell r="D393" t="str">
            <v>SKT135</v>
          </cell>
          <cell r="E393" t="str">
            <v>SMT</v>
          </cell>
          <cell r="H393">
            <v>2</v>
          </cell>
        </row>
        <row r="394">
          <cell r="B394" t="str">
            <v>SKP223</v>
          </cell>
          <cell r="C394" t="str">
            <v>EB-M70064후가공</v>
          </cell>
          <cell r="D394" t="str">
            <v>SKT162</v>
          </cell>
          <cell r="E394" t="str">
            <v>SMT</v>
          </cell>
          <cell r="H394">
            <v>3</v>
          </cell>
        </row>
        <row r="395">
          <cell r="B395" t="str">
            <v>SKT162</v>
          </cell>
          <cell r="C395" t="str">
            <v>EB-M70064 SMT</v>
          </cell>
          <cell r="D395" t="str">
            <v>SKT162</v>
          </cell>
          <cell r="E395" t="str">
            <v>SMT</v>
          </cell>
          <cell r="H395">
            <v>3</v>
          </cell>
        </row>
        <row r="396">
          <cell r="B396" t="str">
            <v>SKP190-5</v>
          </cell>
          <cell r="C396" t="str">
            <v>EB-SS211GS후가공</v>
          </cell>
          <cell r="D396" t="str">
            <v>SKT135</v>
          </cell>
          <cell r="E396" t="str">
            <v>SMT</v>
          </cell>
          <cell r="H396">
            <v>0.25</v>
          </cell>
        </row>
        <row r="397">
          <cell r="B397" t="str">
            <v>SKT135</v>
          </cell>
          <cell r="C397" t="str">
            <v>EB-SS211GS SMT</v>
          </cell>
          <cell r="D397" t="str">
            <v>SKT135</v>
          </cell>
          <cell r="E397" t="str">
            <v>SMT</v>
          </cell>
          <cell r="H397">
            <v>2</v>
          </cell>
        </row>
        <row r="398">
          <cell r="B398" t="str">
            <v>SKP279</v>
          </cell>
          <cell r="C398" t="str">
            <v>EB-SS411GS후가공</v>
          </cell>
          <cell r="D398" t="str">
            <v>SKT218</v>
          </cell>
          <cell r="E398" t="str">
            <v>SMT</v>
          </cell>
          <cell r="H398">
            <v>0.25</v>
          </cell>
        </row>
        <row r="399">
          <cell r="B399" t="str">
            <v>SKT218</v>
          </cell>
          <cell r="C399" t="str">
            <v>EB-SS211GS SMT</v>
          </cell>
          <cell r="D399" t="str">
            <v>SKT218</v>
          </cell>
          <cell r="E399" t="str">
            <v>SMT</v>
          </cell>
          <cell r="H399">
            <v>2</v>
          </cell>
        </row>
        <row r="400">
          <cell r="B400" t="str">
            <v>SKP241</v>
          </cell>
          <cell r="C400" t="str">
            <v>EM-CB100ST후가공</v>
          </cell>
          <cell r="D400" t="str">
            <v>SKT180</v>
          </cell>
          <cell r="E400" t="str">
            <v>SMT</v>
          </cell>
          <cell r="H400">
            <v>0.25</v>
          </cell>
        </row>
        <row r="401">
          <cell r="B401" t="str">
            <v>SKT180</v>
          </cell>
          <cell r="C401" t="str">
            <v>EM-CB101ST SMT</v>
          </cell>
          <cell r="D401" t="str">
            <v>SKT180</v>
          </cell>
          <cell r="E401" t="str">
            <v>SMT</v>
          </cell>
          <cell r="H401">
            <v>3</v>
          </cell>
        </row>
        <row r="402">
          <cell r="B402" t="str">
            <v>SKP81-6</v>
          </cell>
          <cell r="C402" t="str">
            <v>EMTRS10/11/12G 후가공</v>
          </cell>
          <cell r="D402" t="str">
            <v>SKT206</v>
          </cell>
          <cell r="E402" t="str">
            <v>SMT</v>
          </cell>
          <cell r="H402">
            <v>0.25</v>
          </cell>
        </row>
        <row r="403">
          <cell r="B403" t="str">
            <v>SKT206</v>
          </cell>
          <cell r="C403" t="str">
            <v>EMTRS10/11/12G SMT</v>
          </cell>
          <cell r="D403" t="str">
            <v>SKT206</v>
          </cell>
          <cell r="E403" t="str">
            <v>SMT</v>
          </cell>
          <cell r="H403">
            <v>3</v>
          </cell>
        </row>
        <row r="404">
          <cell r="B404" t="str">
            <v>SKP251</v>
          </cell>
          <cell r="C404" t="str">
            <v>NTN9618A 후가공</v>
          </cell>
          <cell r="D404" t="str">
            <v>SKT190</v>
          </cell>
          <cell r="E404" t="str">
            <v>SMT</v>
          </cell>
          <cell r="H404">
            <v>0.25</v>
          </cell>
        </row>
        <row r="405">
          <cell r="B405" t="str">
            <v>SKT190</v>
          </cell>
          <cell r="C405" t="str">
            <v>NTN9618A SMT</v>
          </cell>
          <cell r="D405" t="str">
            <v>SKT190</v>
          </cell>
          <cell r="E405" t="str">
            <v>SMT</v>
          </cell>
          <cell r="H405">
            <v>10</v>
          </cell>
        </row>
        <row r="406">
          <cell r="B406" t="str">
            <v>SKP226-1</v>
          </cell>
          <cell r="C406" t="str">
            <v>M03후가공</v>
          </cell>
          <cell r="D406" t="str">
            <v>SKT164</v>
          </cell>
          <cell r="E406" t="str">
            <v>SKZ54</v>
          </cell>
          <cell r="F406" t="str">
            <v>KEY-HP</v>
          </cell>
          <cell r="G406" t="str">
            <v>교세라</v>
          </cell>
          <cell r="H406">
            <v>0.91</v>
          </cell>
        </row>
        <row r="407">
          <cell r="B407" t="str">
            <v>SKT164</v>
          </cell>
          <cell r="C407" t="str">
            <v>K124SMT</v>
          </cell>
          <cell r="D407" t="str">
            <v>SKT164</v>
          </cell>
          <cell r="E407" t="str">
            <v>SKZ54</v>
          </cell>
          <cell r="F407" t="str">
            <v>KEY-HP</v>
          </cell>
          <cell r="G407" t="str">
            <v>교세라</v>
          </cell>
          <cell r="H407">
            <v>43</v>
          </cell>
        </row>
        <row r="408">
          <cell r="B408" t="str">
            <v>SKZ54</v>
          </cell>
          <cell r="C408" t="str">
            <v>K124COB</v>
          </cell>
          <cell r="D408" t="str">
            <v>SKT164</v>
          </cell>
          <cell r="E408" t="str">
            <v>SKZ54</v>
          </cell>
          <cell r="F408" t="str">
            <v>KEY-HP</v>
          </cell>
          <cell r="G408" t="str">
            <v>교세라</v>
          </cell>
          <cell r="H408">
            <v>20</v>
          </cell>
        </row>
        <row r="409">
          <cell r="B409" t="str">
            <v>SKP261-1</v>
          </cell>
          <cell r="C409" t="str">
            <v>KP-CV12/18P콘넥터</v>
          </cell>
          <cell r="D409" t="str">
            <v>SKT200-1</v>
          </cell>
          <cell r="E409" t="str">
            <v>SKZ59-1</v>
          </cell>
          <cell r="F409" t="str">
            <v>HP-KEY/B</v>
          </cell>
          <cell r="G409" t="str">
            <v>프랙시스</v>
          </cell>
          <cell r="H409">
            <v>0.2</v>
          </cell>
        </row>
        <row r="410">
          <cell r="B410" t="str">
            <v>SKT200-1</v>
          </cell>
          <cell r="C410" t="str">
            <v>KP-CV12코넥터 SMT</v>
          </cell>
          <cell r="D410" t="str">
            <v>SKT200-1</v>
          </cell>
          <cell r="E410" t="str">
            <v>SKZ59-1</v>
          </cell>
          <cell r="F410" t="str">
            <v>HP-KEY/B</v>
          </cell>
          <cell r="G410" t="str">
            <v>프랙시스</v>
          </cell>
          <cell r="H410">
            <v>27</v>
          </cell>
        </row>
        <row r="411">
          <cell r="B411" t="str">
            <v>SKZ59-1</v>
          </cell>
          <cell r="C411" t="str">
            <v>KP-CV/Q12P 콘넥터COB</v>
          </cell>
          <cell r="D411" t="str">
            <v>SKT200-1</v>
          </cell>
          <cell r="E411" t="str">
            <v>SKZ59-1</v>
          </cell>
          <cell r="F411" t="str">
            <v>HP-KEY/B</v>
          </cell>
          <cell r="G411" t="str">
            <v>프랙시스</v>
          </cell>
          <cell r="H411">
            <v>26</v>
          </cell>
        </row>
        <row r="412">
          <cell r="B412" t="str">
            <v>SKP274-1</v>
          </cell>
          <cell r="C412" t="str">
            <v>KP-CQ12 콘넥터후가공</v>
          </cell>
          <cell r="D412" t="str">
            <v>SKT214-1</v>
          </cell>
          <cell r="E412" t="str">
            <v>SKZ59</v>
          </cell>
          <cell r="F412" t="str">
            <v>HP-KEY/B</v>
          </cell>
          <cell r="G412" t="str">
            <v>프랙시스</v>
          </cell>
        </row>
        <row r="413">
          <cell r="B413" t="str">
            <v>SKT214-1</v>
          </cell>
          <cell r="C413" t="str">
            <v>KP-CQ12 콘넥터SMT</v>
          </cell>
          <cell r="D413" t="str">
            <v>SKT214-1</v>
          </cell>
          <cell r="E413" t="str">
            <v>SKZ59</v>
          </cell>
          <cell r="F413" t="str">
            <v>HP-KEY/B</v>
          </cell>
          <cell r="G413" t="str">
            <v>프랙시스</v>
          </cell>
          <cell r="H413">
            <v>31</v>
          </cell>
        </row>
        <row r="414">
          <cell r="B414" t="str">
            <v>SKP278</v>
          </cell>
          <cell r="C414" t="str">
            <v>EM-KT75NK후가공</v>
          </cell>
          <cell r="D414" t="str">
            <v>SKT215</v>
          </cell>
          <cell r="E414" t="str">
            <v>SMT</v>
          </cell>
          <cell r="H414">
            <v>0.25</v>
          </cell>
        </row>
        <row r="415">
          <cell r="B415" t="str">
            <v>SKT215</v>
          </cell>
          <cell r="C415" t="str">
            <v>EM-KT75NK SMT</v>
          </cell>
          <cell r="D415" t="str">
            <v>SKT215</v>
          </cell>
          <cell r="E415" t="str">
            <v>SMT</v>
          </cell>
          <cell r="H415">
            <v>3</v>
          </cell>
        </row>
        <row r="416">
          <cell r="B416" t="str">
            <v>SKP284</v>
          </cell>
          <cell r="C416" t="str">
            <v>EB-M70065 SMT</v>
          </cell>
          <cell r="D416" t="str">
            <v>SKP284</v>
          </cell>
          <cell r="E416" t="str">
            <v>SMT</v>
          </cell>
          <cell r="H416">
            <v>1</v>
          </cell>
        </row>
        <row r="417">
          <cell r="B417" t="str">
            <v>SKP279</v>
          </cell>
          <cell r="C417" t="str">
            <v>EM-SS411GS후가공</v>
          </cell>
          <cell r="D417" t="str">
            <v>SKT218</v>
          </cell>
          <cell r="E417" t="str">
            <v>SMT</v>
          </cell>
          <cell r="H417">
            <v>0.25</v>
          </cell>
        </row>
        <row r="418">
          <cell r="B418" t="str">
            <v>SKT218</v>
          </cell>
          <cell r="C418" t="str">
            <v>EM-SS411GS SMT</v>
          </cell>
          <cell r="D418" t="str">
            <v>SKT218</v>
          </cell>
          <cell r="E418" t="str">
            <v>SMT</v>
          </cell>
          <cell r="H418">
            <v>2</v>
          </cell>
        </row>
        <row r="419">
          <cell r="B419" t="str">
            <v>SKP305</v>
          </cell>
          <cell r="C419" t="str">
            <v>EM-KT75NKS후가공</v>
          </cell>
          <cell r="D419" t="str">
            <v>SKT241</v>
          </cell>
          <cell r="E419" t="str">
            <v>SMT</v>
          </cell>
          <cell r="H419">
            <v>0.25</v>
          </cell>
        </row>
        <row r="420">
          <cell r="B420" t="str">
            <v>SKT241</v>
          </cell>
          <cell r="C420" t="str">
            <v>EM-KT75NKS SMT</v>
          </cell>
          <cell r="D420" t="str">
            <v>SKT241</v>
          </cell>
          <cell r="E420" t="str">
            <v>SMT</v>
          </cell>
          <cell r="H420">
            <v>5</v>
          </cell>
        </row>
        <row r="421">
          <cell r="B421" t="str">
            <v>SKP292</v>
          </cell>
          <cell r="C421" t="str">
            <v>EM-SS203TD후가공</v>
          </cell>
          <cell r="D421" t="str">
            <v>SKT229</v>
          </cell>
          <cell r="E421" t="str">
            <v>SMT</v>
          </cell>
          <cell r="H421">
            <v>0.25</v>
          </cell>
        </row>
        <row r="422">
          <cell r="B422" t="str">
            <v>SKT229</v>
          </cell>
          <cell r="C422" t="str">
            <v>EM-SS203TD SMT</v>
          </cell>
          <cell r="D422" t="str">
            <v>SKT229</v>
          </cell>
          <cell r="E422" t="str">
            <v>SMT</v>
          </cell>
          <cell r="H422">
            <v>6</v>
          </cell>
        </row>
        <row r="423">
          <cell r="B423" t="str">
            <v>SKP303</v>
          </cell>
          <cell r="C423" t="str">
            <v>M03-MASK후가공</v>
          </cell>
          <cell r="D423" t="str">
            <v>SKT239</v>
          </cell>
          <cell r="E423" t="str">
            <v>SKZ64</v>
          </cell>
          <cell r="F423" t="str">
            <v>KEY-HP</v>
          </cell>
          <cell r="G423" t="str">
            <v>교세라</v>
          </cell>
          <cell r="H423">
            <v>0.91</v>
          </cell>
        </row>
        <row r="424">
          <cell r="B424" t="str">
            <v>SKT239</v>
          </cell>
          <cell r="C424" t="str">
            <v>MO3-MASK SMT</v>
          </cell>
          <cell r="D424" t="str">
            <v>SKT239</v>
          </cell>
          <cell r="E424" t="str">
            <v>SKZ64</v>
          </cell>
          <cell r="F424" t="str">
            <v>KEY-HP</v>
          </cell>
          <cell r="G424" t="str">
            <v>교세라</v>
          </cell>
          <cell r="H424">
            <v>42</v>
          </cell>
        </row>
        <row r="425">
          <cell r="B425" t="str">
            <v>SKZ64</v>
          </cell>
          <cell r="C425" t="str">
            <v>M03-MASK COB</v>
          </cell>
          <cell r="D425" t="str">
            <v>SKT239</v>
          </cell>
          <cell r="E425" t="str">
            <v>SKZ64</v>
          </cell>
          <cell r="F425" t="str">
            <v>KEY-HP</v>
          </cell>
          <cell r="G425" t="str">
            <v>교세라</v>
          </cell>
          <cell r="H425">
            <v>20</v>
          </cell>
        </row>
        <row r="426">
          <cell r="B426" t="str">
            <v>SKP304</v>
          </cell>
          <cell r="C426" t="str">
            <v>SYN8692G-SW 후가공</v>
          </cell>
          <cell r="D426" t="str">
            <v>SKT240</v>
          </cell>
          <cell r="E426" t="str">
            <v>SMT</v>
          </cell>
        </row>
        <row r="427">
          <cell r="B427" t="str">
            <v>SKT240</v>
          </cell>
          <cell r="C427" t="str">
            <v>SYN8692G-SW  SMT</v>
          </cell>
          <cell r="D427" t="str">
            <v>SKT240</v>
          </cell>
          <cell r="E427" t="str">
            <v>SMT</v>
          </cell>
          <cell r="H427">
            <v>12</v>
          </cell>
        </row>
        <row r="428">
          <cell r="B428" t="str">
            <v>SKP297</v>
          </cell>
          <cell r="C428" t="str">
            <v>SYN8692G-본체후가공</v>
          </cell>
          <cell r="D428" t="str">
            <v>SKT234</v>
          </cell>
          <cell r="E428" t="str">
            <v>SMT</v>
          </cell>
        </row>
        <row r="429">
          <cell r="B429" t="str">
            <v>SKT234</v>
          </cell>
          <cell r="C429" t="str">
            <v>SYN8692G-본체  SMT</v>
          </cell>
          <cell r="D429" t="str">
            <v>SKT234</v>
          </cell>
          <cell r="E429" t="str">
            <v>SMT</v>
          </cell>
          <cell r="H429">
            <v>185</v>
          </cell>
        </row>
        <row r="430">
          <cell r="B430" t="str">
            <v>SKP33</v>
          </cell>
          <cell r="C430" t="str">
            <v>HS-265C</v>
          </cell>
          <cell r="D430" t="str">
            <v>SKP33</v>
          </cell>
          <cell r="E430" t="str">
            <v>SMT</v>
          </cell>
          <cell r="H430">
            <v>11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mp-up Prod KLf pro Woche "/>
      <sheetName val="Szenario mit 1+1 fach Werkzeug"/>
      <sheetName val="Tabelle3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D1_V1"/>
      <sheetName val="D2_V1"/>
      <sheetName val="D_CELL_단가"/>
      <sheetName val="V3_환율"/>
      <sheetName val="V4_수율"/>
      <sheetName val="D1_V4"/>
      <sheetName val="D2_V4"/>
      <sheetName val="D3_환율"/>
      <sheetName val="D4_수율"/>
      <sheetName val="WORK"/>
      <sheetName val="D_CODE"/>
      <sheetName val="C1"/>
      <sheetName val="P1"/>
      <sheetName val="U2"/>
      <sheetName val="U3"/>
      <sheetName val="U4"/>
      <sheetName val="U5"/>
    </sheetNames>
    <sheetDataSet>
      <sheetData sheetId="0"/>
      <sheetData sheetId="1">
        <row r="15">
          <cell r="Y15">
            <v>0</v>
          </cell>
        </row>
      </sheetData>
      <sheetData sheetId="2">
        <row r="15">
          <cell r="Y1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Q2" t="str">
            <v>(단위 : KRW)</v>
          </cell>
        </row>
      </sheetData>
      <sheetData sheetId="11"/>
      <sheetData sheetId="12"/>
      <sheetData sheetId="13">
        <row r="80">
          <cell r="D80" t="str">
            <v>2018년 상반기</v>
          </cell>
        </row>
        <row r="83">
          <cell r="D83" t="str">
            <v>1</v>
          </cell>
        </row>
        <row r="86">
          <cell r="D86" t="str">
            <v>2018년 상반기</v>
          </cell>
        </row>
        <row r="88">
          <cell r="D88" t="str">
            <v>2018년 2분기</v>
          </cell>
        </row>
        <row r="94">
          <cell r="D94" t="str">
            <v>완료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판제품코드"/>
      <sheetName val="매출이익"/>
      <sheetName val="제품별"/>
    </sheetNames>
    <sheetDataSet>
      <sheetData sheetId="0">
        <row r="1">
          <cell r="A1" t="str">
            <v>제품코드</v>
          </cell>
        </row>
      </sheetData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KP(K1)"/>
      <sheetName val="SHJ(H2)"/>
      <sheetName val="SFC(F)"/>
      <sheetName val="SFE,SFF(F1)"/>
      <sheetName val="SFH,SFL,SFM(F2)"/>
      <sheetName val="SFI(F3)"/>
      <sheetName val="SFJ(F4)"/>
      <sheetName val="SFP(F5)"/>
      <sheetName val="SFP(F5-1)"/>
      <sheetName val="SFP(F5-2)"/>
      <sheetName val="SFP(F5-3)"/>
      <sheetName val="SFP(F5-4)"/>
      <sheetName val="SFP(F5-5)"/>
      <sheetName val="SFR(F6)"/>
      <sheetName val="SFS(F7)"/>
      <sheetName val="SFW(F8)"/>
      <sheetName val="SFX,SFZ(F9)"/>
      <sheetName val="SFQ(F10)"/>
      <sheetName val="SGL,SGT(G)"/>
      <sheetName val="SGP(G1)"/>
      <sheetName val="SIA,SIB외(I)"/>
      <sheetName val="DataBase"/>
      <sheetName val="11월월례회의1"/>
      <sheetName val="Ramp-up Prod KLf pro Woche "/>
      <sheetName val="Ramp-up_Prod_KLf_pro_Woche_"/>
      <sheetName val="주행"/>
      <sheetName val="승인사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TCA"/>
      <sheetName val="Sheet5"/>
      <sheetName val="Sheet6 (3)"/>
      <sheetName val="주행"/>
      <sheetName val="96수출"/>
      <sheetName val="full (2)"/>
      <sheetName val="Ramp-up Prod KLf pro Woche "/>
      <sheetName val="626TD(COLOR)"/>
      <sheetName val="BUS제원1"/>
      <sheetName val="협조전"/>
      <sheetName val="11"/>
      <sheetName val="차수"/>
      <sheetName val="DBL LPG시험"/>
      <sheetName val="원단위"/>
      <sheetName val="PN"/>
      <sheetName val="CLM-MP"/>
      <sheetName val="XGPROD"/>
      <sheetName val="GB-IC Villingen GG"/>
      <sheetName val="신규DEP"/>
      <sheetName val="기안"/>
      <sheetName val="0612B0609029-1"/>
      <sheetName val="Sheet371"/>
      <sheetName val="PPAP"/>
      <sheetName val="Fading_Data"/>
      <sheetName val="Data lists"/>
      <sheetName val="VESA Tests"/>
      <sheetName val="Gamma Data"/>
      <sheetName val="LOT구성(Winding)"/>
      <sheetName val="Cycle"/>
      <sheetName val="PPAP.xls"/>
      <sheetName val="TMK280-02"/>
      <sheetName val="Sheet3"/>
      <sheetName val="125PIECE"/>
      <sheetName val="8605ML91"/>
      <sheetName val="MPS Q3 FY04"/>
      <sheetName val="MPS Q4 FY04"/>
      <sheetName val="REPAIR DATA - CONTAINER #5"/>
      <sheetName val="model"/>
      <sheetName val="02"/>
      <sheetName val="09"/>
      <sheetName val="03"/>
      <sheetName val="Sheet2"/>
      <sheetName val="combine"/>
      <sheetName val="O1OB"/>
      <sheetName val="Cork"/>
      <sheetName val="04"/>
      <sheetName val="10"/>
      <sheetName val="12"/>
      <sheetName val="13"/>
      <sheetName val="19"/>
      <sheetName val="21"/>
      <sheetName val="22"/>
      <sheetName val="25"/>
      <sheetName val="1F)LOT구성(构成))"/>
      <sheetName val="R&amp;D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Cover"/>
      <sheetName val="CHECKLIST"/>
      <sheetName val="PSW"/>
      <sheetName val="ECN"/>
      <sheetName val="FAI Report"/>
      <sheetName val="Test Result"/>
      <sheetName val="Initial Process Study"/>
      <sheetName val="MSA"/>
      <sheetName val="Control Plan"/>
      <sheetName val="Checking Aids"/>
      <sheetName val="Process flow "/>
      <sheetName val="Revision"/>
      <sheetName val="Drawing1 A0"/>
      <sheetName val="Drawing2 A0"/>
      <sheetName val="Control  Pl"/>
      <sheetName val="Var. Ctrl C"/>
      <sheetName val="Process-Mac"/>
      <sheetName val="Var. Ctrl Cht Ba"/>
      <sheetName val="Process-Machine "/>
      <sheetName val="FA-LISTING"/>
      <sheetName val="\\ssl-file\PE-1\Documents and S"/>
      <sheetName val="CpK_"/>
      <sheetName val="Gage_R&amp;R"/>
      <sheetName val="Drawing1_A01-00"/>
      <sheetName val="Drawing2_A01-00"/>
      <sheetName val="Flow_Chart"/>
      <sheetName val="Control__Plan"/>
      <sheetName val="Matl_Cert"/>
      <sheetName val="Var__Ctrl_Cht_Backpage"/>
      <sheetName val="Process-Machine_set-up_sheet"/>
      <sheetName val="Data_lists"/>
      <sheetName val="VESA_Tests"/>
      <sheetName val="Gamma_Data"/>
      <sheetName val="PPAP_xls"/>
      <sheetName val="TTL Yield"/>
      <sheetName val="DEF"/>
      <sheetName val="Sheet1"/>
      <sheetName val="상용"/>
      <sheetName val="전체현황"/>
      <sheetName val="2"/>
      <sheetName val="KD율"/>
      <sheetName val="CAUDIT"/>
      <sheetName val="투자-국내2"/>
      <sheetName val="Definition"/>
      <sheetName val="CpK_1"/>
      <sheetName val="Gage_R&amp;R1"/>
      <sheetName val="Drawing1_A01-001"/>
      <sheetName val="Drawing2_A01-001"/>
      <sheetName val="Flow_Chart1"/>
      <sheetName val="Control__Plan1"/>
      <sheetName val="Matl_Cert1"/>
      <sheetName val="Var__Ctrl_Cht_Backpage1"/>
      <sheetName val="Process-Machine_set-up_sheet1"/>
      <sheetName val="FAIDATA"/>
      <sheetName val="Cpk"/>
      <sheetName val="Gage R&amp;R "/>
      <sheetName val="Drawing 1"/>
      <sheetName val="PFMEA Cover"/>
      <sheetName val="PFMEA "/>
      <sheetName val="Var. Ctrl Cht Frontpage"/>
      <sheetName val="Inprocess Control Plan Template"/>
      <sheetName val="Process Setup Sheet"/>
      <sheetName val="Quality Concerns Example"/>
      <sheetName val="Packaging Example "/>
      <sheetName val="IQC"/>
      <sheetName val="Out-going"/>
      <sheetName val="PMP"/>
      <sheetName val="SOP"/>
      <sheetName val="SIP"/>
      <sheetName val="Quality goals"/>
      <sheetName val="COC"/>
      <sheetName val="Reliablity test"/>
      <sheetName val="Shipping label"/>
      <sheetName val="QSA"/>
      <sheetName val="QPA"/>
      <sheetName val="Corrective actions"/>
      <sheetName val="Process Parameters"/>
      <sheetName val="Yield Rate"/>
      <sheetName val="Surface Criteria"/>
      <sheetName val="BOM"/>
      <sheetName val="Function Test"/>
      <sheetName val="XL4Test5"/>
      <sheetName val="周生產"/>
      <sheetName val="Data_lists1"/>
      <sheetName val="VESA_Tests1"/>
      <sheetName val="Gamma_Data1"/>
      <sheetName val="MPS_Q3_FY04"/>
      <sheetName val="MPS_Q4_FY04"/>
      <sheetName val="REPAIR_DATA_-_CONTAINER_#5"/>
      <sheetName val="PPAP_xls1"/>
      <sheetName val="\\ssl-file\PE-1\Documents_and_S"/>
      <sheetName val="TTL_Yield"/>
      <sheetName val="CpK_2"/>
      <sheetName val="Gage_R&amp;R2"/>
      <sheetName val="Drawing1_A01-002"/>
      <sheetName val="Drawing2_A01-002"/>
      <sheetName val="Flow_Chart2"/>
      <sheetName val="Control__Plan2"/>
      <sheetName val="Matl_Cert2"/>
      <sheetName val="Var__Ctrl_Cht_Backpage2"/>
      <sheetName val="Process-Machine_set-up_sheet2"/>
      <sheetName val="Data_lists2"/>
      <sheetName val="VESA_Tests2"/>
      <sheetName val="Gamma_Data2"/>
      <sheetName val="MPS_Q3_FY041"/>
      <sheetName val="MPS_Q4_FY041"/>
      <sheetName val="REPAIR_DATA_-_CONTAINER_#51"/>
      <sheetName val="PPAP_xls2"/>
      <sheetName val="\\ssl-file\PE-1\Documents_and_1"/>
      <sheetName val="TTL_Yield1"/>
      <sheetName val="__ssl-file_PE-1_Documents and S"/>
      <sheetName val="Equip Units"/>
      <sheetName val="품질관리"/>
      <sheetName val="코드"/>
      <sheetName val="__ssl-file_PE-1_Documents_and_S"/>
      <sheetName val="__ssl-file_PE-1_Documents_and_1"/>
      <sheetName val="正極MIX"/>
      <sheetName val="負極MIX"/>
      <sheetName val="販売計画"/>
      <sheetName val="Gage_R&amp;R_"/>
      <sheetName val="Drawing_1"/>
      <sheetName val="PFMEA_Cover"/>
      <sheetName val="PFMEA_"/>
      <sheetName val="Control_Plan"/>
      <sheetName val="Var__Ctrl_Cht_Frontpage"/>
      <sheetName val="Inprocess_Control_Plan_Template"/>
      <sheetName val="Process_Setup_Sheet"/>
      <sheetName val="Quality_Concerns_Example"/>
      <sheetName val="Packaging_Example_"/>
      <sheetName val="Quality_goals"/>
      <sheetName val="Reliablity_test"/>
      <sheetName val="Shipping_label"/>
      <sheetName val="Corrective_actions"/>
      <sheetName val="Process_Parameters"/>
      <sheetName val="Yield_Rate"/>
      <sheetName val="Surface_Criteria"/>
      <sheetName val="Function_Test"/>
      <sheetName val="_FAI"/>
      <sheetName val="GR&amp;R_for_CTF-#"/>
      <sheetName val="Material_Certification"/>
      <sheetName val="Additional_Documentation"/>
      <sheetName val="CpK_3"/>
      <sheetName val="Gage_R&amp;R3"/>
      <sheetName val="Drawing1_A01-003"/>
      <sheetName val="Drawing2_A01-003"/>
      <sheetName val="Flow_Chart3"/>
      <sheetName val="Control__Plan3"/>
      <sheetName val="Matl_Cert3"/>
      <sheetName val="Var__Ctrl_Cht_Backpage3"/>
      <sheetName val="Process-Machine_set-up_sheet3"/>
      <sheetName val="Gage_R&amp;R_1"/>
      <sheetName val="Drawing_11"/>
      <sheetName val="PFMEA_Cover1"/>
      <sheetName val="PFMEA_1"/>
      <sheetName val="Control_Plan1"/>
      <sheetName val="Var__Ctrl_Cht_Frontpage1"/>
      <sheetName val="Inprocess_Control_Plan_Templat1"/>
      <sheetName val="Process_Setup_Sheet1"/>
      <sheetName val="Quality_Concerns_Example1"/>
      <sheetName val="Packaging_Example_1"/>
      <sheetName val="Quality_goals1"/>
      <sheetName val="Reliablity_test1"/>
      <sheetName val="Shipping_label1"/>
      <sheetName val="Corrective_actions1"/>
      <sheetName val="Process_Parameters1"/>
      <sheetName val="Yield_Rate1"/>
      <sheetName val="Surface_Criteria1"/>
      <sheetName val="Function_Test1"/>
      <sheetName val="_FAI1"/>
      <sheetName val="GR&amp;R_for_CTF-#1"/>
      <sheetName val="Material_Certification1"/>
      <sheetName val="Additional_Documentation1"/>
      <sheetName val="CpK_4"/>
      <sheetName val="Gage_R&amp;R4"/>
      <sheetName val="Drawing1_A01-004"/>
      <sheetName val="Drawing2_A01-004"/>
      <sheetName val="Flow_Chart4"/>
      <sheetName val="Control__Plan4"/>
      <sheetName val="Matl_Cert4"/>
      <sheetName val="Var__Ctrl_Cht_Backpage4"/>
      <sheetName val="Process-Machine_set-up_sheet4"/>
      <sheetName val="Data_lists3"/>
      <sheetName val="VESA_Tests3"/>
      <sheetName val="Gamma_Data3"/>
      <sheetName val="PPAP_xls3"/>
      <sheetName val="MPS_Q3_FY042"/>
      <sheetName val="MPS_Q4_FY042"/>
      <sheetName val="REPAIR_DATA_-_CONTAINER_#52"/>
      <sheetName val="\\ssl-file\PE-1\Documents_and_2"/>
      <sheetName val="TTL_Yield2"/>
      <sheetName val="Gage_R&amp;R_2"/>
      <sheetName val="Drawing_12"/>
      <sheetName val="PFMEA_Cover2"/>
      <sheetName val="PFMEA_2"/>
      <sheetName val="Control_Plan2"/>
      <sheetName val="Var__Ctrl_Cht_Frontpage2"/>
      <sheetName val="Inprocess_Control_Plan_Templat2"/>
      <sheetName val="Process_Setup_Sheet2"/>
      <sheetName val="Quality_Concerns_Example2"/>
      <sheetName val="Packaging_Example_2"/>
      <sheetName val="Quality_goals2"/>
      <sheetName val="Reliablity_test2"/>
      <sheetName val="Shipping_label2"/>
      <sheetName val="Corrective_actions2"/>
      <sheetName val="Process_Parameters2"/>
      <sheetName val="Yield_Rate2"/>
      <sheetName val="Surface_Criteria2"/>
      <sheetName val="Function_Test2"/>
      <sheetName val="_FAI2"/>
      <sheetName val="GR&amp;R_for_CTF-#2"/>
      <sheetName val="Material_Certification2"/>
      <sheetName val="Additional_Documentation2"/>
      <sheetName val=""/>
      <sheetName val="Issues List"/>
      <sheetName val="填写说明"/>
      <sheetName val="Physical Description"/>
      <sheetName val="７４期定年到達者"/>
      <sheetName val="Burnin"/>
    </sheetNames>
    <sheetDataSet>
      <sheetData sheetId="0" refreshError="1"/>
      <sheetData sheetId="1" refreshError="1"/>
      <sheetData sheetId="2"/>
      <sheetData sheetId="3" refreshError="1"/>
      <sheetData sheetId="4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F연동"/>
      <sheetName val="Sheet1"/>
      <sheetName val="Sheet2"/>
      <sheetName val="Sheet3"/>
      <sheetName val="리스트"/>
      <sheetName val="수출팀담당자"/>
      <sheetName val="OLD VERSION"/>
      <sheetName val="고객리스트"/>
      <sheetName val="제조 경영"/>
      <sheetName val="매출이익(실적)"/>
      <sheetName val="#REF"/>
      <sheetName val="기본데이타"/>
      <sheetName val="Exchange"/>
      <sheetName val="1.원가인하"/>
      <sheetName val="CODE"/>
      <sheetName val="기본정보"/>
      <sheetName val="기종계"/>
      <sheetName val="기공1-1-2"/>
      <sheetName val="피엘"/>
      <sheetName val="IC연동"/>
      <sheetName val="TR연동"/>
      <sheetName val="Cost Breakdown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1의 갑"/>
      <sheetName val="Sheet1"/>
      <sheetName val="개정1의 을"/>
      <sheetName val="개정2의 갑"/>
      <sheetName val="개정2의 을"/>
      <sheetName val="DB"/>
      <sheetName val="HOME"/>
      <sheetName val="SIA,SIB외(I)"/>
      <sheetName val="SFE,SFF(F1)"/>
      <sheetName val="SFP(F5-4)"/>
      <sheetName val="SKP(K1)"/>
      <sheetName val="SPL DATA"/>
      <sheetName val="10월월례회의1"/>
      <sheetName val="ISRDATA"/>
      <sheetName val="ISO문서"/>
      <sheetName val="개인기록(D39)"/>
      <sheetName val="개정1의_갑"/>
      <sheetName val="개정1의_을"/>
      <sheetName val="개정2의_갑"/>
      <sheetName val="개정2의_을"/>
      <sheetName val="SPL_DATA"/>
      <sheetName val="TCA"/>
      <sheetName val="Code"/>
    </sheetNames>
    <sheetDataSet>
      <sheetData sheetId="0">
        <row r="35">
          <cell r="Q35">
            <v>1200</v>
          </cell>
        </row>
        <row r="37">
          <cell r="Q37">
            <v>10.5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D1_CAL"/>
      <sheetName val="D1_DB"/>
      <sheetName val="D11"/>
      <sheetName val="D12"/>
      <sheetName val="D_FILE_UPLOAD"/>
      <sheetName val="D_TML"/>
      <sheetName val="D_CD"/>
      <sheetName val="P1"/>
      <sheetName val="U1"/>
      <sheetName val="U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H1">
            <v>2015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V11"/>
      <sheetName val="V21"/>
      <sheetName val="V22"/>
      <sheetName val="V23"/>
      <sheetName val="V31"/>
      <sheetName val="V41"/>
      <sheetName val="V42"/>
      <sheetName val="V43"/>
      <sheetName val="V2"/>
      <sheetName val="V6"/>
      <sheetName val="V1_CAL"/>
      <sheetName val="V1_DB"/>
      <sheetName val="V2_CAL"/>
      <sheetName val="V11_CAL"/>
      <sheetName val="V11_DB"/>
      <sheetName val="V11_WACC1"/>
      <sheetName val="V11_WACC2"/>
      <sheetName val="V11_WACC3"/>
      <sheetName val="V31_CAL"/>
      <sheetName val="V31_DB"/>
      <sheetName val="D1"/>
      <sheetName val="D2"/>
      <sheetName val="D3"/>
      <sheetName val="D4"/>
      <sheetName val="D10"/>
      <sheetName val="D11"/>
      <sheetName val="D21"/>
      <sheetName val="D22"/>
      <sheetName val="D31"/>
      <sheetName val="D41"/>
      <sheetName val="D42"/>
      <sheetName val="D43"/>
      <sheetName val="D61"/>
      <sheetName val="D62"/>
      <sheetName val="D_CD"/>
      <sheetName val="COMMON"/>
      <sheetName val="C1"/>
      <sheetName val="P1"/>
      <sheetName val="U0"/>
      <sheetName val="U1"/>
      <sheetName val="U2"/>
      <sheetName val="U3"/>
      <sheetName val="U4"/>
      <sheetName val="U5"/>
      <sheetName val="U6"/>
      <sheetName val="U7"/>
      <sheetName val="U8"/>
      <sheetName val="U9"/>
      <sheetName val="U10"/>
      <sheetName val="Volvo_CMA EV(620D)_(101-1)_견적원가"/>
    </sheetNames>
    <sheetDataSet>
      <sheetData sheetId="0"/>
      <sheetData sheetId="1">
        <row r="6">
          <cell r="U6" t="str">
            <v>BASE</v>
          </cell>
          <cell r="V6">
            <v>2020</v>
          </cell>
          <cell r="W6">
            <v>2021</v>
          </cell>
          <cell r="X6">
            <v>2022</v>
          </cell>
          <cell r="Y6">
            <v>2023</v>
          </cell>
          <cell r="Z6">
            <v>2024</v>
          </cell>
          <cell r="AA6">
            <v>2025</v>
          </cell>
          <cell r="AB6">
            <v>2026</v>
          </cell>
          <cell r="AC6" t="e">
            <v>#N/A</v>
          </cell>
          <cell r="AD6" t="e">
            <v>#N/A</v>
          </cell>
          <cell r="AE6" t="e">
            <v>#N/A</v>
          </cell>
          <cell r="AF6" t="e">
            <v>#N/A</v>
          </cell>
          <cell r="AG6" t="e">
            <v>#N/A</v>
          </cell>
          <cell r="AH6" t="e">
            <v>#N/A</v>
          </cell>
          <cell r="AI6" t="e">
            <v>#N/A</v>
          </cell>
          <cell r="AJ6" t="e">
            <v>#N/A</v>
          </cell>
        </row>
        <row r="186">
          <cell r="S186">
            <v>6</v>
          </cell>
        </row>
      </sheetData>
      <sheetData sheetId="2"/>
      <sheetData sheetId="3">
        <row r="25">
          <cell r="U25" t="str">
            <v>2020</v>
          </cell>
          <cell r="W25" t="str">
            <v>2026</v>
          </cell>
        </row>
      </sheetData>
      <sheetData sheetId="4"/>
      <sheetData sheetId="5">
        <row r="32">
          <cell r="X32" t="str">
            <v>2018년 1분기</v>
          </cell>
          <cell r="AA32" t="str">
            <v>2020</v>
          </cell>
          <cell r="AB32" t="str">
            <v>2026</v>
          </cell>
        </row>
        <row r="33">
          <cell r="X33" t="str">
            <v>OPTION1</v>
          </cell>
        </row>
      </sheetData>
      <sheetData sheetId="6">
        <row r="9">
          <cell r="D9" t="str">
            <v>X</v>
          </cell>
        </row>
        <row r="10">
          <cell r="D10" t="str">
            <v>X</v>
          </cell>
        </row>
        <row r="11">
          <cell r="D11" t="str">
            <v>X</v>
          </cell>
        </row>
        <row r="12">
          <cell r="D12" t="str">
            <v>X</v>
          </cell>
        </row>
        <row r="13">
          <cell r="D13" t="str">
            <v>X</v>
          </cell>
        </row>
      </sheetData>
      <sheetData sheetId="7"/>
      <sheetData sheetId="8"/>
      <sheetData sheetId="9"/>
      <sheetData sheetId="10">
        <row r="41">
          <cell r="G41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F5" t="str">
            <v>MODULE</v>
          </cell>
          <cell r="S5">
            <v>8.4924313447688107E-3</v>
          </cell>
          <cell r="AB5" t="str">
            <v>CR_RATE</v>
          </cell>
          <cell r="AV5">
            <v>7</v>
          </cell>
        </row>
        <row r="6">
          <cell r="AB6" t="str">
            <v>SELL_PRICE</v>
          </cell>
        </row>
        <row r="33">
          <cell r="G33" t="str">
            <v>AWD</v>
          </cell>
          <cell r="H33" t="str">
            <v>2020</v>
          </cell>
        </row>
        <row r="43">
          <cell r="E43" t="str">
            <v>2020</v>
          </cell>
          <cell r="F43">
            <v>1200</v>
          </cell>
        </row>
        <row r="44">
          <cell r="E44" t="str">
            <v>2021</v>
          </cell>
          <cell r="F44">
            <v>1150</v>
          </cell>
        </row>
        <row r="45">
          <cell r="E45" t="str">
            <v>2022</v>
          </cell>
          <cell r="F45">
            <v>1120</v>
          </cell>
        </row>
        <row r="46">
          <cell r="E46" t="str">
            <v>2023</v>
          </cell>
          <cell r="F46">
            <v>1120</v>
          </cell>
        </row>
        <row r="47">
          <cell r="E47" t="str">
            <v>2024</v>
          </cell>
          <cell r="F47">
            <v>1120</v>
          </cell>
        </row>
        <row r="48">
          <cell r="E48" t="str">
            <v>2025</v>
          </cell>
          <cell r="F48">
            <v>1120</v>
          </cell>
        </row>
        <row r="49">
          <cell r="E49" t="str">
            <v>2026</v>
          </cell>
          <cell r="F49">
            <v>1120</v>
          </cell>
        </row>
      </sheetData>
      <sheetData sheetId="22"/>
      <sheetData sheetId="23"/>
      <sheetData sheetId="24"/>
      <sheetData sheetId="25"/>
      <sheetData sheetId="26">
        <row r="36">
          <cell r="BG36" t="str">
            <v>CWA</v>
          </cell>
          <cell r="JH36" t="str">
            <v>20</v>
          </cell>
          <cell r="JJ36" t="str">
            <v>20</v>
          </cell>
          <cell r="JL36" t="str">
            <v>20</v>
          </cell>
          <cell r="JN36" t="str">
            <v>10</v>
          </cell>
        </row>
        <row r="37">
          <cell r="JH37" t="str">
            <v>20</v>
          </cell>
          <cell r="JJ37" t="str">
            <v>20</v>
          </cell>
          <cell r="JL37" t="str">
            <v>20</v>
          </cell>
          <cell r="JN37" t="str">
            <v>10</v>
          </cell>
        </row>
        <row r="71">
          <cell r="BC71" t="str">
            <v>SOP</v>
          </cell>
        </row>
        <row r="77">
          <cell r="BD77">
            <v>8</v>
          </cell>
        </row>
        <row r="82">
          <cell r="BD82" t="str">
            <v>SOP</v>
          </cell>
        </row>
      </sheetData>
      <sheetData sheetId="27">
        <row r="33">
          <cell r="CP33" t="b">
            <v>0</v>
          </cell>
        </row>
        <row r="34">
          <cell r="CP34" t="b">
            <v>1</v>
          </cell>
        </row>
        <row r="35">
          <cell r="CP35" t="b">
            <v>1</v>
          </cell>
        </row>
        <row r="36">
          <cell r="CP36" t="b">
            <v>1</v>
          </cell>
        </row>
        <row r="37">
          <cell r="CP37" t="b">
            <v>1</v>
          </cell>
        </row>
        <row r="38">
          <cell r="CP38" t="b">
            <v>1</v>
          </cell>
        </row>
        <row r="39">
          <cell r="CP39" t="b">
            <v>1</v>
          </cell>
        </row>
        <row r="40">
          <cell r="CP40" t="b">
            <v>0</v>
          </cell>
        </row>
        <row r="41">
          <cell r="CP41" t="b">
            <v>0</v>
          </cell>
        </row>
        <row r="42">
          <cell r="CP42" t="b">
            <v>0</v>
          </cell>
        </row>
        <row r="43">
          <cell r="CP43" t="b">
            <v>0</v>
          </cell>
        </row>
        <row r="44">
          <cell r="CP44" t="b">
            <v>0</v>
          </cell>
        </row>
        <row r="45">
          <cell r="CP45" t="b">
            <v>0</v>
          </cell>
        </row>
        <row r="46">
          <cell r="CP46" t="b">
            <v>0</v>
          </cell>
        </row>
        <row r="47">
          <cell r="CP47" t="b">
            <v>0</v>
          </cell>
        </row>
        <row r="48">
          <cell r="CP48" t="b">
            <v>0</v>
          </cell>
        </row>
        <row r="49">
          <cell r="CP49" t="b">
            <v>0</v>
          </cell>
        </row>
        <row r="50">
          <cell r="CP50" t="b">
            <v>0</v>
          </cell>
        </row>
        <row r="51">
          <cell r="CP51" t="b">
            <v>0</v>
          </cell>
        </row>
        <row r="52">
          <cell r="CP52" t="b">
            <v>0</v>
          </cell>
        </row>
        <row r="53">
          <cell r="CP53" t="b">
            <v>0</v>
          </cell>
        </row>
        <row r="54">
          <cell r="CP54" t="b">
            <v>1</v>
          </cell>
        </row>
        <row r="55">
          <cell r="CP55" t="b">
            <v>1</v>
          </cell>
        </row>
        <row r="56">
          <cell r="CP56" t="b">
            <v>1</v>
          </cell>
        </row>
        <row r="57">
          <cell r="CP57" t="b">
            <v>1</v>
          </cell>
        </row>
        <row r="58">
          <cell r="CP58" t="b">
            <v>1</v>
          </cell>
        </row>
        <row r="59">
          <cell r="CP59" t="b">
            <v>1</v>
          </cell>
        </row>
        <row r="60">
          <cell r="CP60" t="b">
            <v>1</v>
          </cell>
        </row>
        <row r="61">
          <cell r="CP61" t="b">
            <v>1</v>
          </cell>
        </row>
        <row r="62">
          <cell r="CP62" t="b">
            <v>1</v>
          </cell>
        </row>
        <row r="63">
          <cell r="CP63" t="b">
            <v>1</v>
          </cell>
        </row>
        <row r="64">
          <cell r="CP64" t="b">
            <v>1</v>
          </cell>
        </row>
        <row r="65">
          <cell r="CP65" t="b">
            <v>1</v>
          </cell>
        </row>
        <row r="66">
          <cell r="CP66" t="b">
            <v>0</v>
          </cell>
        </row>
        <row r="67">
          <cell r="CP67" t="b">
            <v>0</v>
          </cell>
        </row>
        <row r="68">
          <cell r="CP68" t="b">
            <v>0</v>
          </cell>
        </row>
        <row r="69">
          <cell r="CP69" t="b">
            <v>0</v>
          </cell>
        </row>
        <row r="70">
          <cell r="CP70" t="b">
            <v>0</v>
          </cell>
        </row>
        <row r="71">
          <cell r="CP71" t="b">
            <v>0</v>
          </cell>
        </row>
        <row r="72">
          <cell r="CP72" t="b">
            <v>0</v>
          </cell>
        </row>
        <row r="73">
          <cell r="CP73" t="b">
            <v>1</v>
          </cell>
        </row>
        <row r="74">
          <cell r="CP74" t="b">
            <v>1</v>
          </cell>
        </row>
        <row r="75">
          <cell r="CP75" t="b">
            <v>1</v>
          </cell>
        </row>
        <row r="76">
          <cell r="CP76" t="b">
            <v>1</v>
          </cell>
        </row>
        <row r="77">
          <cell r="CP77" t="b">
            <v>1</v>
          </cell>
        </row>
        <row r="78">
          <cell r="CP78" t="b">
            <v>1</v>
          </cell>
        </row>
        <row r="79">
          <cell r="CP79" t="b">
            <v>1</v>
          </cell>
        </row>
        <row r="80">
          <cell r="CP80" t="b">
            <v>1</v>
          </cell>
        </row>
        <row r="81">
          <cell r="CP81" t="b">
            <v>1</v>
          </cell>
        </row>
        <row r="82">
          <cell r="CP82" t="b">
            <v>1</v>
          </cell>
        </row>
        <row r="83">
          <cell r="CP83" t="b">
            <v>1</v>
          </cell>
        </row>
        <row r="84">
          <cell r="CP84" t="b">
            <v>1</v>
          </cell>
        </row>
        <row r="85">
          <cell r="CP85" t="b">
            <v>1</v>
          </cell>
        </row>
        <row r="86">
          <cell r="CP86" t="b">
            <v>1</v>
          </cell>
        </row>
        <row r="87">
          <cell r="CP87" t="b">
            <v>1</v>
          </cell>
        </row>
        <row r="88">
          <cell r="CP88" t="b">
            <v>1</v>
          </cell>
        </row>
        <row r="89">
          <cell r="CP89" t="b">
            <v>1</v>
          </cell>
        </row>
        <row r="90">
          <cell r="CP90" t="b">
            <v>1</v>
          </cell>
        </row>
        <row r="91">
          <cell r="CP91" t="b">
            <v>1</v>
          </cell>
        </row>
        <row r="92">
          <cell r="CP92" t="b">
            <v>1</v>
          </cell>
        </row>
        <row r="93">
          <cell r="CP93" t="b">
            <v>1</v>
          </cell>
        </row>
        <row r="94">
          <cell r="CP94" t="b">
            <v>1</v>
          </cell>
        </row>
        <row r="95">
          <cell r="CP95" t="b">
            <v>1</v>
          </cell>
        </row>
        <row r="96">
          <cell r="CP96" t="b">
            <v>1</v>
          </cell>
        </row>
        <row r="97">
          <cell r="CP97" t="b">
            <v>0</v>
          </cell>
        </row>
        <row r="98">
          <cell r="CP98" t="b">
            <v>0</v>
          </cell>
        </row>
        <row r="99">
          <cell r="CP99" t="b">
            <v>0</v>
          </cell>
        </row>
        <row r="100">
          <cell r="CP100" t="b">
            <v>0</v>
          </cell>
        </row>
        <row r="101">
          <cell r="CP101" t="b">
            <v>0</v>
          </cell>
        </row>
        <row r="102">
          <cell r="CP102" t="b">
            <v>0</v>
          </cell>
        </row>
        <row r="103">
          <cell r="CP103" t="b">
            <v>0</v>
          </cell>
        </row>
        <row r="104">
          <cell r="CP104" t="b">
            <v>1</v>
          </cell>
        </row>
        <row r="105">
          <cell r="CP105" t="b">
            <v>1</v>
          </cell>
        </row>
        <row r="106">
          <cell r="CP106" t="b">
            <v>1</v>
          </cell>
        </row>
        <row r="107">
          <cell r="CP107" t="b">
            <v>1</v>
          </cell>
        </row>
        <row r="108">
          <cell r="CP108" t="b">
            <v>1</v>
          </cell>
        </row>
        <row r="109">
          <cell r="CP109" t="b">
            <v>1</v>
          </cell>
        </row>
        <row r="110">
          <cell r="CP110" t="b">
            <v>1</v>
          </cell>
        </row>
        <row r="111">
          <cell r="CP111" t="b">
            <v>1</v>
          </cell>
        </row>
        <row r="112">
          <cell r="CP112" t="b">
            <v>1</v>
          </cell>
        </row>
        <row r="113">
          <cell r="CP113" t="b">
            <v>1</v>
          </cell>
        </row>
        <row r="114">
          <cell r="CP114" t="b">
            <v>1</v>
          </cell>
        </row>
        <row r="115">
          <cell r="CP115" t="b">
            <v>1</v>
          </cell>
        </row>
        <row r="116">
          <cell r="CP116" t="b">
            <v>1</v>
          </cell>
        </row>
        <row r="117">
          <cell r="CP117" t="b">
            <v>1</v>
          </cell>
        </row>
        <row r="118">
          <cell r="CP118" t="b">
            <v>1</v>
          </cell>
        </row>
        <row r="119">
          <cell r="CP119" t="b">
            <v>1</v>
          </cell>
        </row>
        <row r="120">
          <cell r="CP120" t="b">
            <v>1</v>
          </cell>
        </row>
        <row r="121">
          <cell r="CP121" t="b">
            <v>1</v>
          </cell>
        </row>
        <row r="122">
          <cell r="CP122" t="b">
            <v>1</v>
          </cell>
        </row>
        <row r="123">
          <cell r="CP123" t="b">
            <v>1</v>
          </cell>
        </row>
        <row r="124">
          <cell r="CP124" t="b">
            <v>1</v>
          </cell>
        </row>
        <row r="125">
          <cell r="CP125" t="b">
            <v>1</v>
          </cell>
        </row>
        <row r="126">
          <cell r="CP126" t="b">
            <v>1</v>
          </cell>
        </row>
        <row r="127">
          <cell r="CP127" t="b">
            <v>1</v>
          </cell>
        </row>
        <row r="128">
          <cell r="CP128" t="b">
            <v>1</v>
          </cell>
        </row>
        <row r="129">
          <cell r="CP129" t="b">
            <v>1</v>
          </cell>
        </row>
        <row r="130">
          <cell r="CP130" t="b">
            <v>1</v>
          </cell>
        </row>
        <row r="131">
          <cell r="CP131" t="b">
            <v>1</v>
          </cell>
        </row>
        <row r="132">
          <cell r="CP132" t="b">
            <v>1</v>
          </cell>
        </row>
        <row r="133">
          <cell r="CP133" t="b">
            <v>1</v>
          </cell>
        </row>
        <row r="134">
          <cell r="CP134" t="b">
            <v>1</v>
          </cell>
        </row>
        <row r="135">
          <cell r="CP135" t="b">
            <v>1</v>
          </cell>
        </row>
        <row r="136">
          <cell r="CP136" t="b">
            <v>1</v>
          </cell>
        </row>
        <row r="137">
          <cell r="CP137" t="b">
            <v>1</v>
          </cell>
        </row>
        <row r="138">
          <cell r="CP138" t="b">
            <v>1</v>
          </cell>
        </row>
        <row r="139">
          <cell r="CP139" t="b">
            <v>1</v>
          </cell>
        </row>
        <row r="140">
          <cell r="CP140" t="b">
            <v>0</v>
          </cell>
        </row>
        <row r="141">
          <cell r="CP141" t="b">
            <v>1</v>
          </cell>
        </row>
        <row r="142">
          <cell r="CP142" t="b">
            <v>1</v>
          </cell>
        </row>
        <row r="143">
          <cell r="CP143" t="b">
            <v>1</v>
          </cell>
        </row>
        <row r="144">
          <cell r="CP144" t="b">
            <v>1</v>
          </cell>
        </row>
        <row r="145">
          <cell r="CP145" t="b">
            <v>1</v>
          </cell>
        </row>
        <row r="146">
          <cell r="CP146" t="b">
            <v>1</v>
          </cell>
        </row>
        <row r="147">
          <cell r="CP147" t="b">
            <v>0</v>
          </cell>
        </row>
        <row r="148">
          <cell r="CP148" t="b">
            <v>0</v>
          </cell>
        </row>
        <row r="149">
          <cell r="CP149" t="b">
            <v>1</v>
          </cell>
        </row>
        <row r="150">
          <cell r="CP150" t="b">
            <v>1</v>
          </cell>
        </row>
        <row r="151">
          <cell r="CP151" t="b">
            <v>1</v>
          </cell>
        </row>
        <row r="152">
          <cell r="CP152" t="b">
            <v>1</v>
          </cell>
        </row>
        <row r="153">
          <cell r="CP153" t="b">
            <v>1</v>
          </cell>
        </row>
        <row r="154">
          <cell r="CP154" t="b">
            <v>1</v>
          </cell>
        </row>
      </sheetData>
      <sheetData sheetId="28"/>
      <sheetData sheetId="29">
        <row r="2">
          <cell r="BI2">
            <v>8</v>
          </cell>
          <cell r="BM2" t="e">
            <v>#N/A</v>
          </cell>
        </row>
        <row r="3">
          <cell r="BM3" t="str">
            <v>OPTION1</v>
          </cell>
        </row>
        <row r="4">
          <cell r="BJ4" t="str">
            <v>NM</v>
          </cell>
        </row>
        <row r="5">
          <cell r="BD5">
            <v>148</v>
          </cell>
          <cell r="BE5" t="str">
            <v>2020년 2분기</v>
          </cell>
          <cell r="BF5" t="str">
            <v>OPTION9</v>
          </cell>
        </row>
      </sheetData>
      <sheetData sheetId="30">
        <row r="22">
          <cell r="V22">
            <v>1</v>
          </cell>
        </row>
      </sheetData>
      <sheetData sheetId="31">
        <row r="4">
          <cell r="HA4" t="str">
            <v>보정셀수량 SAVE_DATA(V42 - U9) : 80</v>
          </cell>
          <cell r="HN4" t="str">
            <v>보정손익효과 SAVE_DATA(V42 - U10) : 70</v>
          </cell>
        </row>
        <row r="5">
          <cell r="HA5" t="str">
            <v>VS_PROJECT_CODE</v>
          </cell>
          <cell r="HN5" t="str">
            <v>VS_PROJECT_CODE</v>
          </cell>
        </row>
        <row r="6">
          <cell r="HA6" t="str">
            <v>A17VO4001-1</v>
          </cell>
          <cell r="HN6" t="str">
            <v>A17VO4001-1</v>
          </cell>
        </row>
        <row r="7">
          <cell r="HA7" t="str">
            <v>A17VO4001-1</v>
          </cell>
          <cell r="HN7" t="str">
            <v>A17VO4001-1</v>
          </cell>
        </row>
        <row r="8">
          <cell r="HA8" t="str">
            <v>A17VO4001-1</v>
          </cell>
          <cell r="HN8" t="str">
            <v>A17VO4001-1</v>
          </cell>
        </row>
        <row r="9">
          <cell r="HA9" t="str">
            <v>A17VO4001-1</v>
          </cell>
          <cell r="HN9" t="str">
            <v>A17VO4001-1</v>
          </cell>
        </row>
        <row r="10">
          <cell r="HA10" t="str">
            <v>A17VO4001-1</v>
          </cell>
          <cell r="HN10" t="str">
            <v>A17VO4001-1</v>
          </cell>
        </row>
        <row r="11">
          <cell r="HA11" t="str">
            <v>A17VO4001-1</v>
          </cell>
          <cell r="HN11" t="str">
            <v>A17VO4001-1</v>
          </cell>
        </row>
        <row r="12">
          <cell r="HA12" t="str">
            <v>A17VO4001-1</v>
          </cell>
          <cell r="HN12" t="str">
            <v>A17VO4001-1</v>
          </cell>
        </row>
      </sheetData>
      <sheetData sheetId="32"/>
      <sheetData sheetId="33"/>
      <sheetData sheetId="34"/>
      <sheetData sheetId="35">
        <row r="7">
          <cell r="F7" t="str">
            <v>매출</v>
          </cell>
          <cell r="Y7">
            <v>109</v>
          </cell>
        </row>
        <row r="8">
          <cell r="B8" t="str">
            <v>2020</v>
          </cell>
          <cell r="C8" t="str">
            <v>2026</v>
          </cell>
          <cell r="F8" t="str">
            <v>매출원가</v>
          </cell>
          <cell r="R8" t="str">
            <v>2026</v>
          </cell>
          <cell r="Y8">
            <v>111</v>
          </cell>
        </row>
      </sheetData>
      <sheetData sheetId="36"/>
      <sheetData sheetId="37"/>
      <sheetData sheetId="38">
        <row r="10">
          <cell r="D10" t="str">
            <v>1757</v>
          </cell>
        </row>
        <row r="11">
          <cell r="D11" t="str">
            <v>mjoo_lee</v>
          </cell>
        </row>
        <row r="17">
          <cell r="D17" t="str">
            <v>Y</v>
          </cell>
        </row>
        <row r="24">
          <cell r="D24" t="str">
            <v>1757</v>
          </cell>
        </row>
        <row r="33">
          <cell r="D33" t="str">
            <v>A17VO4001-1</v>
          </cell>
        </row>
        <row r="36">
          <cell r="D36" t="str">
            <v>101</v>
          </cell>
        </row>
        <row r="37">
          <cell r="D37" t="str">
            <v>2</v>
          </cell>
        </row>
        <row r="40">
          <cell r="D40" t="str">
            <v>1</v>
          </cell>
        </row>
        <row r="51">
          <cell r="D51" t="str">
            <v>PQPA0100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"/>
      <sheetName val="2월"/>
      <sheetName val="TH9709"/>
      <sheetName val="PackCost"/>
      <sheetName val="판가&amp;매출"/>
      <sheetName val="비용구조(가동률)"/>
      <sheetName val="수율&amp;원재료비"/>
      <sheetName val="Asset9809CAK"/>
      <sheetName val="T6-6(2)"/>
      <sheetName val="Sheet1"/>
      <sheetName val="의왕"/>
      <sheetName val="합계잔액시산표"/>
      <sheetName val="Macro1"/>
      <sheetName val="10한빛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유화"/>
      <sheetName val="판가반영"/>
      <sheetName val="지급보증금74"/>
      <sheetName val="현금및현금등가물"/>
      <sheetName val="월별생산"/>
      <sheetName val="2. Definitions"/>
      <sheetName val="구분 정보"/>
      <sheetName val="선급금"/>
      <sheetName val="대외공문"/>
      <sheetName val="조직도_99"/>
      <sheetName val="세부추진"/>
      <sheetName val="부산4"/>
      <sheetName val="F-B"/>
      <sheetName val="F-B-21"/>
      <sheetName val="F-B-3"/>
      <sheetName val="F-B-4"/>
      <sheetName val="basic_info"/>
      <sheetName val="DA "/>
      <sheetName val="ST"/>
      <sheetName val="AP HK"/>
      <sheetName val="013199"/>
      <sheetName val="Data"/>
      <sheetName val="안정기재료비"/>
      <sheetName val="원본"/>
      <sheetName val="XL4Poppy"/>
      <sheetName val="송전기본"/>
      <sheetName val="수정분개"/>
      <sheetName val="Sheet2"/>
      <sheetName val="June."/>
      <sheetName val="유통망계획"/>
      <sheetName val="Guidance"/>
      <sheetName val="Quarterly Splits"/>
      <sheetName val="Introduction"/>
      <sheetName val="연습장소"/>
      <sheetName val="MSVT"/>
      <sheetName val="LTFX"/>
      <sheetName val="Acclist(SR,KR,COIC,ACE)"/>
      <sheetName val="SETHEADER"/>
      <sheetName val="SETLEAF"/>
      <sheetName val="MSN Oct 1-5"/>
      <sheetName val="SUMMARY"/>
      <sheetName val="해외생산"/>
      <sheetName val="EEE 1916신정엽씨확인"/>
      <sheetName val="List"/>
      <sheetName val="Du_lieu"/>
      <sheetName val="A-A"/>
      <sheetName val="Sheet1 (2)"/>
      <sheetName val="INMD1198"/>
      <sheetName val="118.세금과공과"/>
      <sheetName val="9609Aß"/>
      <sheetName val="TOTAL-PL"/>
      <sheetName val="원_VL"/>
      <sheetName val="PAYS"/>
      <sheetName val="건설중인"/>
      <sheetName val="매출"/>
      <sheetName val="상용_mp"/>
      <sheetName val="5.1 본사"/>
      <sheetName val="법인세등 (2)"/>
      <sheetName val="Cover"/>
      <sheetName val="비용flux test"/>
      <sheetName val="CD-실적"/>
      <sheetName val="기본정보"/>
      <sheetName val="손익요약(미사용)"/>
      <sheetName val="COND"/>
      <sheetName val="라인제조"/>
      <sheetName val="누TB"/>
      <sheetName val="1996"/>
      <sheetName val="BAL.(TTL)"/>
      <sheetName val="YOEMAGUM"/>
      <sheetName val="108.수선비"/>
      <sheetName val="Cash Flow"/>
      <sheetName val="NAME"/>
      <sheetName val="MSN_Oct_1-5"/>
      <sheetName val="AP_HK"/>
      <sheetName val="EEE_1916신정엽씨확인"/>
      <sheetName val="CELL_생산일보_"/>
      <sheetName val="Sheet1_(2)"/>
      <sheetName val="Quarterly_Splits"/>
      <sheetName val="Parts"/>
      <sheetName val="Relation"/>
      <sheetName val="RelationReport"/>
      <sheetName val="차량운반구상각"/>
      <sheetName val="시산표"/>
      <sheetName val="HISTORICAL"/>
      <sheetName val="FORECASTING"/>
      <sheetName val="計算(彙總)"/>
      <sheetName val="27M&amp;I - Input"/>
      <sheetName val="공급설비"/>
      <sheetName val="인건비"/>
      <sheetName val="raw_data"/>
      <sheetName val="7회생채권자표"/>
      <sheetName val="설비 가동현황"/>
      <sheetName val="Value Driver IV (Capex inv.)"/>
      <sheetName val="EEE 1916"/>
      <sheetName val="ROUTES"/>
      <sheetName val="미수수익"/>
      <sheetName val="CTV 02"/>
      <sheetName val="TT 0dl"/>
      <sheetName val="정산표"/>
      <sheetName val="한계원가"/>
      <sheetName val="부동산현황표"/>
      <sheetName val="0.총괄"/>
      <sheetName val="Identify_Contract"/>
      <sheetName val="가공사"/>
      <sheetName val="01"/>
      <sheetName val="공정능력계산"/>
      <sheetName val="07items2000opl"/>
      <sheetName val="10매출raw"/>
      <sheetName val="상세"/>
      <sheetName val="model"/>
      <sheetName val="Library Procedures"/>
      <sheetName val="P&amp;L(-T9)"/>
      <sheetName val="경제성분석"/>
      <sheetName val="CELL_생산일보_1"/>
      <sheetName val="2__Definitions"/>
      <sheetName val="구분_정보"/>
      <sheetName val="DA_"/>
      <sheetName val="AP_HK1"/>
      <sheetName val="June_"/>
      <sheetName val="Quarterly_Splits1"/>
      <sheetName val="MSN_Oct_1-51"/>
      <sheetName val="EEE_1916신정엽씨확인1"/>
      <sheetName val="Sheet1_(2)1"/>
      <sheetName val="118_세금과공과"/>
      <sheetName val="5_1_본사"/>
      <sheetName val="법인세등_(2)"/>
      <sheetName val="비용flux_test"/>
      <sheetName val="BAL_(TTL)"/>
      <sheetName val="108_수선비"/>
      <sheetName val="Cash_Flow"/>
      <sheetName val="27M&amp;I_-_Input"/>
      <sheetName val="설비_가동현황"/>
      <sheetName val="Value_Driver_IV_(Capex_inv_)"/>
      <sheetName val="EEE_1916"/>
      <sheetName val="CTV_02"/>
      <sheetName val="TT_0dl"/>
      <sheetName val="PTC"/>
      <sheetName val="XREF"/>
      <sheetName val="BM_NEW2"/>
      <sheetName val="XLUTIL"/>
      <sheetName val="Köpfe"/>
      <sheetName val="Base Info"/>
      <sheetName val="AR_IS"/>
      <sheetName val="INDEX"/>
      <sheetName val="3100"/>
      <sheetName val="1100"/>
      <sheetName val="2600"/>
      <sheetName val="2500"/>
      <sheetName val="수정시산표"/>
      <sheetName val="Sch7a (토요일)"/>
      <sheetName val="1.매출추정"/>
      <sheetName val="3.제조원가"/>
      <sheetName val="4.판관비"/>
      <sheetName val="IS"/>
      <sheetName val="6.운전자본변동"/>
      <sheetName val="5.유형,무형자산"/>
      <sheetName val="7.변수"/>
      <sheetName val="Calcs for Sensitivy"/>
      <sheetName val="DCF Inputs"/>
      <sheetName val="backdata"/>
      <sheetName val="Statement of Operations"/>
      <sheetName val="PART_DISCOUNT"/>
      <sheetName val="FAB별"/>
      <sheetName val="ORDER"/>
      <sheetName val="#REF"/>
      <sheetName val="Total OG"/>
      <sheetName val="Non-Statistical Sampling Master"/>
      <sheetName val="Two Step Revenue Testing Master"/>
      <sheetName val="Global Data"/>
      <sheetName val=""/>
      <sheetName val="5.1"/>
      <sheetName val="OK2x"/>
      <sheetName val="F4-F7"/>
      <sheetName val="전산소모"/>
      <sheetName val="ISRDATA"/>
      <sheetName val="고합"/>
      <sheetName val="T&amp;C"/>
      <sheetName val="TNC(1안)"/>
      <sheetName val="E78_MEB"/>
      <sheetName val="3"/>
      <sheetName val="채권(하반기)"/>
      <sheetName val="1300"/>
      <sheetName val="2200"/>
      <sheetName val="Translation"/>
      <sheetName val="현금"/>
      <sheetName val="OD5000"/>
      <sheetName val="{parameters}"/>
      <sheetName val="part"/>
      <sheetName val="2001목표합의서"/>
      <sheetName val="CONCRETE"/>
      <sheetName val="MBL IV RECONS"/>
      <sheetName val="MBL IV INTERCOY"/>
      <sheetName val="POWER7"/>
      <sheetName val="Library_Procedures"/>
      <sheetName val="0_총괄"/>
      <sheetName val="Calcs_for_Sensitivy"/>
      <sheetName val="DCF_Inputs"/>
      <sheetName val="Sch7a_(토요일)"/>
      <sheetName val="WUN"/>
      <sheetName val="5월"/>
      <sheetName val="KD율"/>
      <sheetName val="공통"/>
      <sheetName val="설비분류체계"/>
      <sheetName val="199-0150"/>
      <sheetName val="HBOSubRev"/>
      <sheetName val="예산서"/>
      <sheetName val="Format"/>
      <sheetName val="제조원가"/>
      <sheetName val="위생설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"/>
      <sheetName val="2월"/>
      <sheetName val="TH9808"/>
      <sheetName val="HISTORICAL"/>
      <sheetName val="FORECASTING"/>
      <sheetName val="10급"/>
      <sheetName val="11급"/>
      <sheetName val="12급"/>
      <sheetName val="개인정보"/>
      <sheetName val="합계잔액시산표"/>
      <sheetName val="Asset9809CAK"/>
      <sheetName val="YTD Sales(0411)"/>
      <sheetName val="Parameter"/>
      <sheetName val="상담파트"/>
      <sheetName val="raw_data"/>
      <sheetName val="7회생채권자표"/>
      <sheetName val="T6-6(2)"/>
      <sheetName val="인건비"/>
      <sheetName val="SUMMARY"/>
      <sheetName val="A-A"/>
      <sheetName val="설비 가동현황"/>
      <sheetName val=" 견적서"/>
      <sheetName val="GRACE"/>
      <sheetName val="월별생산"/>
      <sheetName val="지급보증금74"/>
      <sheetName val="구분 정보"/>
      <sheetName val="유화"/>
      <sheetName val="선급금"/>
      <sheetName val="요인분석"/>
      <sheetName val="손익요약(미사용)"/>
      <sheetName val="5.1 본사"/>
      <sheetName val="Sheet1"/>
      <sheetName val="현금및현금등가물"/>
      <sheetName val="CD-실적"/>
      <sheetName val="June."/>
      <sheetName val="경제성분석"/>
      <sheetName val="ST"/>
      <sheetName val="부가가치"/>
      <sheetName val="披露表(上市)"/>
      <sheetName val="시산표"/>
      <sheetName val="지점장"/>
      <sheetName val="Non-Statistical Sampling Master"/>
      <sheetName val="Two Step Revenue Testing Master"/>
      <sheetName val="Global Data"/>
      <sheetName val="YTD_Sales(0411)"/>
      <sheetName val="Parts"/>
      <sheetName val="Relation"/>
      <sheetName val="RelationReport"/>
      <sheetName val="Köpfe"/>
      <sheetName val="27M&amp;I - Input"/>
      <sheetName val="LeadSchedule"/>
      <sheetName val="가공사"/>
      <sheetName val="지급월수"/>
      <sheetName val="Cash Flow"/>
      <sheetName val="원재료"/>
      <sheetName val="INDEX"/>
      <sheetName val="3100"/>
      <sheetName val="1100"/>
      <sheetName val="2600"/>
      <sheetName val="2500"/>
      <sheetName val="1300"/>
      <sheetName val="2200"/>
      <sheetName val="수정시산표"/>
      <sheetName val="Library Procedures"/>
      <sheetName val="YTD_Sales(0411)1"/>
      <sheetName val="설비_가동현황"/>
      <sheetName val="_견적서"/>
      <sheetName val="구분_정보"/>
      <sheetName val="5_1_본사"/>
      <sheetName val="June_"/>
      <sheetName val="Non-Statistical_Sampling_Master"/>
      <sheetName val="Two_Step_Revenue_Testing_Master"/>
      <sheetName val="Global_Data"/>
      <sheetName val="27M&amp;I_-_Input"/>
      <sheetName val="Cash_Flow"/>
      <sheetName val="Cost Reduction"/>
      <sheetName val="f3"/>
      <sheetName val="누TB"/>
      <sheetName val="会计科目表"/>
      <sheetName val="凭证录入"/>
      <sheetName val="Main"/>
      <sheetName val="부문99-2"/>
      <sheetName val="IS"/>
      <sheetName val="소상 &quot;1&quot;"/>
      <sheetName val="FAB별"/>
      <sheetName val="VOL1"/>
      <sheetName val="구의33고"/>
      <sheetName val="#REF"/>
      <sheetName val="상용_mp"/>
      <sheetName val="P&amp;L(-T9)"/>
      <sheetName val="절감 Action Result_24"/>
      <sheetName val="전산소모"/>
      <sheetName val="채권(하반기)"/>
      <sheetName val="Coding"/>
      <sheetName val="PC%계산"/>
      <sheetName val="CHITIET VL-NC-TT1p"/>
      <sheetName val="TONGKE3p"/>
      <sheetName val="{총괄}"/>
      <sheetName val="E78_MEB"/>
      <sheetName val="Assistance"/>
      <sheetName val="Payee"/>
      <sheetName val="한계원가"/>
      <sheetName val="설비_가동현황1"/>
      <sheetName val="_견적서1"/>
      <sheetName val="Library_Procedures"/>
      <sheetName val="Cost_Reduction"/>
      <sheetName val="LTM"/>
      <sheetName val="DropZone"/>
      <sheetName val="HSA"/>
      <sheetName val="Page1"/>
      <sheetName val="2001Org"/>
      <sheetName val="CAUDIT"/>
      <sheetName val="013199"/>
      <sheetName val="창원외상매출금(원)"/>
      <sheetName val="BS"/>
      <sheetName val="이자정산계획"/>
      <sheetName val="손익합산"/>
      <sheetName val="Dart_BS"/>
      <sheetName val="Dart_PL"/>
      <sheetName val="DB"/>
      <sheetName val="재고현황(Unit)"/>
      <sheetName val="14.리스"/>
      <sheetName val="추정99"/>
      <sheetName val="재료비"/>
      <sheetName val="A1"/>
      <sheetName val="199-0150"/>
      <sheetName val="LTFX"/>
      <sheetName val="計算(彙總)"/>
      <sheetName val="사업부구분코드"/>
      <sheetName val="출입자명단"/>
      <sheetName val="실행철강하도"/>
      <sheetName val="회사제시"/>
      <sheetName val="금융소득종합과세"/>
      <sheetName val="근로소득세2001"/>
      <sheetName val="퇴충98"/>
      <sheetName val="별표 "/>
      <sheetName val="기초해지2"/>
      <sheetName val="참조"/>
      <sheetName val="Sheet3"/>
      <sheetName val="95WBS"/>
      <sheetName val="TM1"/>
      <sheetName val="사채 Result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0925TO"/>
      <sheetName val="comparables"/>
      <sheetName val="Deduction"/>
      <sheetName val="conclusion"/>
      <sheetName val="유형자산증감"/>
      <sheetName val="신기술(비상장)0412"/>
      <sheetName val="리드"/>
      <sheetName val="후순위채05.01.20"/>
      <sheetName val="현금흐름표"/>
      <sheetName val="US Codes"/>
      <sheetName val="F1,2"/>
      <sheetName val="XREF"/>
      <sheetName val="PAJE,PRJE"/>
      <sheetName val="WTB"/>
      <sheetName val="Revised PEGS98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索引"/>
      <sheetName val="무형"/>
      <sheetName val="model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V1 (수식)"/>
      <sheetName val="V1 (DB)"/>
      <sheetName val="U1"/>
      <sheetName val="U2"/>
      <sheetName val="U3"/>
      <sheetName val="U4"/>
      <sheetName val="D0"/>
      <sheetName val="D1"/>
      <sheetName val="D2"/>
      <sheetName val="D3"/>
      <sheetName val="D4"/>
      <sheetName val="D5"/>
      <sheetName val="C1"/>
      <sheetName val="P1"/>
      <sheetName val="UPLOAD_DATA"/>
      <sheetName val="Module.Pack BOM"/>
    </sheetNames>
    <sheetDataSet>
      <sheetData sheetId="0" refreshError="1"/>
      <sheetData sheetId="1">
        <row r="2">
          <cell r="E2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>
        <row r="5">
          <cell r="B5" t="str">
            <v>A17COM_004802</v>
          </cell>
          <cell r="C5" t="str">
            <v>817</v>
          </cell>
          <cell r="D5" t="str">
            <v>PBOM</v>
          </cell>
          <cell r="E5" t="str">
            <v>OPTION2</v>
          </cell>
          <cell r="F5" t="str">
            <v>1</v>
          </cell>
          <cell r="I5" t="str">
            <v>E82A</v>
          </cell>
          <cell r="J5" t="str">
            <v>T000052403</v>
          </cell>
          <cell r="K5" t="str">
            <v>양방향</v>
          </cell>
          <cell r="L5" t="str">
            <v>18.5</v>
          </cell>
          <cell r="M5">
            <v>12.333</v>
          </cell>
          <cell r="N5" t="str">
            <v>3면실링</v>
          </cell>
          <cell r="O5" t="str">
            <v>대칭</v>
          </cell>
          <cell r="Q5">
            <v>100</v>
          </cell>
          <cell r="R5">
            <v>548</v>
          </cell>
          <cell r="S5">
            <v>100</v>
          </cell>
          <cell r="T5">
            <v>548</v>
          </cell>
          <cell r="U5">
            <v>93.3</v>
          </cell>
          <cell r="V5">
            <v>509.5</v>
          </cell>
          <cell r="W5">
            <v>95.8</v>
          </cell>
          <cell r="X5">
            <v>512</v>
          </cell>
          <cell r="Y5">
            <v>98.8</v>
          </cell>
          <cell r="Z5">
            <v>516</v>
          </cell>
          <cell r="AA5">
            <v>12</v>
          </cell>
          <cell r="AB5">
            <v>2</v>
          </cell>
          <cell r="AC5">
            <v>288</v>
          </cell>
          <cell r="AD5">
            <v>1</v>
          </cell>
          <cell r="AE5">
            <v>24</v>
          </cell>
          <cell r="AF5">
            <v>12</v>
          </cell>
          <cell r="AG5">
            <v>288</v>
          </cell>
          <cell r="AH5">
            <v>3.7</v>
          </cell>
          <cell r="AI5" t="str">
            <v>3.0-4.2</v>
          </cell>
          <cell r="AJ5">
            <v>81.599999999999994</v>
          </cell>
          <cell r="AK5">
            <v>0.30192000000000002</v>
          </cell>
          <cell r="AL5">
            <v>86.952960000000004</v>
          </cell>
          <cell r="AM5" t="str">
            <v>Mono-Cell</v>
          </cell>
          <cell r="AN5">
            <v>0</v>
          </cell>
          <cell r="AO5">
            <v>0</v>
          </cell>
          <cell r="AP5">
            <v>0</v>
          </cell>
          <cell r="AQ5">
            <v>43531.699432870373</v>
          </cell>
          <cell r="AR5">
            <v>43599.508715277778</v>
          </cell>
          <cell r="AS5" t="str">
            <v>kohkoh</v>
          </cell>
          <cell r="AT5">
            <v>43599.508715277778</v>
          </cell>
        </row>
        <row r="12">
          <cell r="B12" t="str">
            <v>A17COM_004802</v>
          </cell>
          <cell r="C12" t="str">
            <v>817</v>
          </cell>
          <cell r="D12" t="str">
            <v>PBOM</v>
          </cell>
          <cell r="E12" t="str">
            <v>OPTION2</v>
          </cell>
          <cell r="F12" t="str">
            <v>1</v>
          </cell>
          <cell r="I12" t="str">
            <v>T000052403</v>
          </cell>
          <cell r="J12" t="str">
            <v>T000052403</v>
          </cell>
          <cell r="K12">
            <v>12</v>
          </cell>
          <cell r="L12">
            <v>2</v>
          </cell>
          <cell r="M12">
            <v>288</v>
          </cell>
          <cell r="N12">
            <v>1</v>
          </cell>
          <cell r="O12">
            <v>24</v>
          </cell>
          <cell r="P12">
            <v>12</v>
          </cell>
          <cell r="Q12">
            <v>288</v>
          </cell>
          <cell r="R12">
            <v>43599.508715277778</v>
          </cell>
          <cell r="S12" t="str">
            <v>kohkoh</v>
          </cell>
          <cell r="T12">
            <v>43599.508715277778</v>
          </cell>
          <cell r="U12" t="str">
            <v>kohkoh</v>
          </cell>
        </row>
      </sheetData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D1_CAL"/>
      <sheetName val="D1_DB"/>
      <sheetName val="D11"/>
      <sheetName val="D12"/>
      <sheetName val="D_CD"/>
      <sheetName val="C1"/>
      <sheetName val="P1"/>
      <sheetName val="U1"/>
      <sheetName val="U2"/>
      <sheetName val="U3"/>
    </sheetNames>
    <sheetDataSet>
      <sheetData sheetId="0"/>
      <sheetData sheetId="1"/>
      <sheetData sheetId="2"/>
      <sheetData sheetId="3"/>
      <sheetData sheetId="4">
        <row r="6">
          <cell r="A6" t="str">
            <v>1안CWAILCC010N/A2020</v>
          </cell>
          <cell r="N6">
            <v>25.1297550232979</v>
          </cell>
        </row>
        <row r="7">
          <cell r="A7" t="str">
            <v>1안CWAILCC010N/A2021</v>
          </cell>
          <cell r="N7">
            <v>26.747177723971198</v>
          </cell>
        </row>
        <row r="8">
          <cell r="A8" t="str">
            <v>1안CWAILCC010N/A2022</v>
          </cell>
          <cell r="N8">
            <v>28.538406829631601</v>
          </cell>
        </row>
        <row r="9">
          <cell r="A9" t="str">
            <v>1안CWAILCC010N/A2023</v>
          </cell>
          <cell r="N9">
            <v>31.967882353373898</v>
          </cell>
        </row>
        <row r="10">
          <cell r="A10" t="str">
            <v>1안CWAILCC010N/A2024</v>
          </cell>
          <cell r="N10">
            <v>33.618742954374902</v>
          </cell>
        </row>
        <row r="11">
          <cell r="A11" t="str">
            <v>1안CWAILCC010N/A2025</v>
          </cell>
          <cell r="N11">
            <v>36.241004904816101</v>
          </cell>
        </row>
        <row r="12">
          <cell r="A12" t="str">
            <v>1안CWAILCC010N/A2026</v>
          </cell>
          <cell r="N12">
            <v>39.067803287391698</v>
          </cell>
        </row>
        <row r="13">
          <cell r="A13" t="str">
            <v>1안CWAILCC020N/A2020</v>
          </cell>
          <cell r="N13">
            <v>25.1297550232979</v>
          </cell>
        </row>
        <row r="14">
          <cell r="A14" t="str">
            <v>1안CWAILCC020N/A2021</v>
          </cell>
          <cell r="N14">
            <v>26.747177723971198</v>
          </cell>
        </row>
        <row r="15">
          <cell r="A15" t="str">
            <v>1안CWAILCC020N/A2022</v>
          </cell>
          <cell r="N15">
            <v>28.538406829631601</v>
          </cell>
        </row>
        <row r="16">
          <cell r="A16" t="str">
            <v>1안CWAILCC020N/A2023</v>
          </cell>
          <cell r="N16">
            <v>31.967882353373898</v>
          </cell>
        </row>
        <row r="17">
          <cell r="A17" t="str">
            <v>1안CWAILCC020N/A2024</v>
          </cell>
          <cell r="N17">
            <v>33.618742954374902</v>
          </cell>
        </row>
        <row r="18">
          <cell r="A18" t="str">
            <v>1안CWAILCC020N/A2025</v>
          </cell>
          <cell r="N18">
            <v>36.241004904816101</v>
          </cell>
        </row>
        <row r="19">
          <cell r="A19" t="str">
            <v>1안CWAILCC020N/A2026</v>
          </cell>
          <cell r="N19">
            <v>39.067803287391698</v>
          </cell>
        </row>
        <row r="20">
          <cell r="A20" t="str">
            <v>1안CWAILCC030CELLASSY2020</v>
          </cell>
          <cell r="N20">
            <v>61.465603451543799</v>
          </cell>
        </row>
        <row r="21">
          <cell r="A21" t="str">
            <v>1안CWAILCC030CELLASSY2021</v>
          </cell>
          <cell r="N21">
            <v>112.599109672197</v>
          </cell>
        </row>
        <row r="22">
          <cell r="A22" t="str">
            <v>1안CWAILCC030CELLASSY2022</v>
          </cell>
          <cell r="N22">
            <v>180.88612745536699</v>
          </cell>
        </row>
        <row r="23">
          <cell r="A23" t="str">
            <v>1안CWAILCC030CELLASSY2023</v>
          </cell>
          <cell r="N23">
            <v>181.10419506075701</v>
          </cell>
        </row>
        <row r="24">
          <cell r="A24" t="str">
            <v>1안CWAILCC030CELLASSY2024</v>
          </cell>
          <cell r="N24">
            <v>176.61542240188001</v>
          </cell>
        </row>
        <row r="25">
          <cell r="A25" t="str">
            <v>1안CWAILCC030CELLASSY2025</v>
          </cell>
          <cell r="N25">
            <v>176.46070460956699</v>
          </cell>
        </row>
        <row r="26">
          <cell r="A26" t="str">
            <v>1안CWAILCC030CELLASSY2026</v>
          </cell>
          <cell r="N26">
            <v>90.667494214884101</v>
          </cell>
        </row>
        <row r="27">
          <cell r="A27" t="str">
            <v>1안CWAILCC030ELECTRODE2020</v>
          </cell>
          <cell r="N27">
            <v>0</v>
          </cell>
        </row>
        <row r="28">
          <cell r="A28" t="str">
            <v>1안CWAILCC030ELECTRODE2021</v>
          </cell>
          <cell r="N28">
            <v>0</v>
          </cell>
        </row>
        <row r="29">
          <cell r="A29" t="str">
            <v>1안CWAILCC030ELECTRODE2022</v>
          </cell>
          <cell r="N29">
            <v>63.133590091318403</v>
          </cell>
        </row>
        <row r="30">
          <cell r="A30" t="str">
            <v>1안CWAILCC030ELECTRODE2023</v>
          </cell>
          <cell r="N30">
            <v>63.434200325518802</v>
          </cell>
        </row>
        <row r="31">
          <cell r="A31" t="str">
            <v>1안CWAILCC030ELECTRODE2024</v>
          </cell>
          <cell r="N31">
            <v>60.603567305739602</v>
          </cell>
        </row>
        <row r="32">
          <cell r="A32" t="str">
            <v>1안CWAILCC030ELECTRODE2025</v>
          </cell>
          <cell r="N32">
            <v>61.173502546146899</v>
          </cell>
        </row>
        <row r="33">
          <cell r="A33" t="str">
            <v>1안CWAILCC030ELECTRODE2026</v>
          </cell>
          <cell r="N33">
            <v>30.577909795596899</v>
          </cell>
        </row>
        <row r="34">
          <cell r="A34" t="str">
            <v>1안CWAILCC030PACK2020</v>
          </cell>
          <cell r="N34">
            <v>11.1720554272518</v>
          </cell>
        </row>
        <row r="35">
          <cell r="A35" t="str">
            <v>1안CWAILCC030PACK2021</v>
          </cell>
          <cell r="N35">
            <v>38.8599629418473</v>
          </cell>
        </row>
        <row r="36">
          <cell r="A36" t="str">
            <v>1안CWAILCC030PACK2022</v>
          </cell>
          <cell r="N36">
            <v>61.629261363636502</v>
          </cell>
        </row>
        <row r="37">
          <cell r="A37" t="str">
            <v>1안CWAILCC030PACK2023</v>
          </cell>
          <cell r="N37">
            <v>62.665781250000101</v>
          </cell>
        </row>
        <row r="38">
          <cell r="A38" t="str">
            <v>1안CWAILCC030PACK2024</v>
          </cell>
          <cell r="N38">
            <v>59.869437500000103</v>
          </cell>
        </row>
        <row r="39">
          <cell r="A39" t="str">
            <v>1안CWAILCC030PACK2025</v>
          </cell>
          <cell r="N39">
            <v>60.432468750000098</v>
          </cell>
        </row>
        <row r="40">
          <cell r="A40" t="str">
            <v>1안CWAILCC030PACK2026</v>
          </cell>
          <cell r="N40">
            <v>30.207500000000099</v>
          </cell>
        </row>
        <row r="41">
          <cell r="A41" t="str">
            <v>1안CWAILCC030SRS2020</v>
          </cell>
          <cell r="N41">
            <v>0</v>
          </cell>
        </row>
        <row r="42">
          <cell r="A42" t="str">
            <v>1안CWAILCC030SRS2021</v>
          </cell>
          <cell r="N42">
            <v>0</v>
          </cell>
        </row>
        <row r="43">
          <cell r="A43" t="str">
            <v>1안CWAILCC030SRS2022</v>
          </cell>
          <cell r="N43">
            <v>0</v>
          </cell>
        </row>
        <row r="44">
          <cell r="A44" t="str">
            <v>1안CWAILCC030SRS2023</v>
          </cell>
          <cell r="N44">
            <v>0</v>
          </cell>
        </row>
        <row r="45">
          <cell r="A45" t="str">
            <v>1안CWAILCC030SRS2024</v>
          </cell>
          <cell r="N45">
            <v>0</v>
          </cell>
        </row>
        <row r="46">
          <cell r="A46" t="str">
            <v>1안CWAILCC030SRS2025</v>
          </cell>
          <cell r="N46">
            <v>0</v>
          </cell>
        </row>
        <row r="47">
          <cell r="A47" t="str">
            <v>1안CWAILCC030SRS2026</v>
          </cell>
          <cell r="N47">
            <v>0</v>
          </cell>
        </row>
        <row r="48">
          <cell r="A48" t="str">
            <v>1안CWAILCC040N/A2020</v>
          </cell>
          <cell r="N48">
            <v>18</v>
          </cell>
        </row>
        <row r="49">
          <cell r="A49" t="str">
            <v>1안CWAILCC040N/A2021</v>
          </cell>
          <cell r="N49">
            <v>36</v>
          </cell>
        </row>
        <row r="50">
          <cell r="A50" t="str">
            <v>1안CWAILCC040N/A2022</v>
          </cell>
          <cell r="N50">
            <v>74</v>
          </cell>
        </row>
        <row r="51">
          <cell r="A51" t="str">
            <v>1안CWAILCC040N/A2023</v>
          </cell>
          <cell r="N51">
            <v>74</v>
          </cell>
        </row>
        <row r="52">
          <cell r="A52" t="str">
            <v>1안CWAILCC040N/A2024</v>
          </cell>
          <cell r="N52">
            <v>72</v>
          </cell>
        </row>
        <row r="53">
          <cell r="A53" t="str">
            <v>1안CWAILCC040N/A2025</v>
          </cell>
          <cell r="N53">
            <v>72</v>
          </cell>
        </row>
        <row r="54">
          <cell r="A54" t="str">
            <v>1안CWAILCC040N/A2026</v>
          </cell>
          <cell r="N54">
            <v>36</v>
          </cell>
        </row>
        <row r="55">
          <cell r="A55" t="str">
            <v>1안CWAILCC050CELLASSY2020</v>
          </cell>
          <cell r="N55">
            <v>377.142519342914</v>
          </cell>
        </row>
        <row r="56">
          <cell r="A56" t="str">
            <v>1안CWAILCC050CELLASSY2021</v>
          </cell>
          <cell r="N56">
            <v>724.184900100552</v>
          </cell>
        </row>
        <row r="57">
          <cell r="A57" t="str">
            <v>1안CWAILCC050CELLASSY2022</v>
          </cell>
          <cell r="N57">
            <v>1243.560394013</v>
          </cell>
        </row>
        <row r="58">
          <cell r="A58" t="str">
            <v>1안CWAILCC050CELLASSY2023</v>
          </cell>
          <cell r="N58">
            <v>1394.67904118615</v>
          </cell>
        </row>
        <row r="59">
          <cell r="A59" t="str">
            <v>1안CWAILCC050CELLASSY2024</v>
          </cell>
          <cell r="N59">
            <v>1430.3489148569299</v>
          </cell>
        </row>
        <row r="60">
          <cell r="A60" t="str">
            <v>1안CWAILCC050CELLASSY2025</v>
          </cell>
          <cell r="N60">
            <v>1540.56538826835</v>
          </cell>
        </row>
        <row r="61">
          <cell r="A61" t="str">
            <v>1안CWAILCC050CELLASSY2026</v>
          </cell>
          <cell r="N61">
            <v>853.30148504761405</v>
          </cell>
        </row>
        <row r="62">
          <cell r="A62" t="str">
            <v>1안CWAILCC050ELECTRODE2020</v>
          </cell>
          <cell r="N62">
            <v>0</v>
          </cell>
        </row>
        <row r="63">
          <cell r="A63" t="str">
            <v>1안CWAILCC050ELECTRODE2021</v>
          </cell>
          <cell r="N63">
            <v>0</v>
          </cell>
        </row>
        <row r="64">
          <cell r="A64" t="str">
            <v>1안CWAILCC050ELECTRODE2022</v>
          </cell>
          <cell r="N64">
            <v>434.03235656524902</v>
          </cell>
        </row>
        <row r="65">
          <cell r="A65" t="str">
            <v>1안CWAILCC050ELECTRODE2023</v>
          </cell>
          <cell r="N65">
            <v>488.50524781452202</v>
          </cell>
        </row>
        <row r="66">
          <cell r="A66" t="str">
            <v>1안CWAILCC050ELECTRODE2024</v>
          </cell>
          <cell r="N66">
            <v>490.807912204731</v>
          </cell>
        </row>
        <row r="67">
          <cell r="A67" t="str">
            <v>1안CWAILCC050ELECTRODE2025</v>
          </cell>
          <cell r="N67">
            <v>534.06666889524797</v>
          </cell>
        </row>
        <row r="68">
          <cell r="A68" t="str">
            <v>1안CWAILCC050ELECTRODE2026</v>
          </cell>
          <cell r="N68">
            <v>287.77872449409199</v>
          </cell>
        </row>
        <row r="69">
          <cell r="A69" t="str">
            <v>1안CWAILCC050N/A2020</v>
          </cell>
          <cell r="N69">
            <v>445.69235686942801</v>
          </cell>
        </row>
        <row r="70">
          <cell r="A70" t="str">
            <v>1안CWAILCC050N/A2021</v>
          </cell>
          <cell r="N70">
            <v>974.11403775430699</v>
          </cell>
        </row>
        <row r="71">
          <cell r="A71" t="str">
            <v>1안CWAILCC050N/A2022</v>
          </cell>
          <cell r="N71">
            <v>2101.2831110399902</v>
          </cell>
        </row>
        <row r="72">
          <cell r="A72" t="str">
            <v>1안CWAILCC050N/A2023</v>
          </cell>
          <cell r="N72">
            <v>2365.7719600350702</v>
          </cell>
        </row>
        <row r="73">
          <cell r="A73" t="str">
            <v>1안CWAILCC050N/A2024</v>
          </cell>
          <cell r="N73">
            <v>2406.01926883848</v>
          </cell>
        </row>
        <row r="74">
          <cell r="A74" t="str">
            <v>1안CWAILCC050N/A2025</v>
          </cell>
          <cell r="N74">
            <v>2602.2292346193399</v>
          </cell>
        </row>
        <row r="75">
          <cell r="A75" t="str">
            <v>1안CWAILCC050N/A2026</v>
          </cell>
          <cell r="N75">
            <v>1425.3728861263901</v>
          </cell>
        </row>
        <row r="76">
          <cell r="A76" t="str">
            <v>1안CWAILCC050SRS2020</v>
          </cell>
          <cell r="N76">
            <v>0</v>
          </cell>
        </row>
        <row r="77">
          <cell r="A77" t="str">
            <v>1안CWAILCC050SRS2021</v>
          </cell>
          <cell r="N77">
            <v>0</v>
          </cell>
        </row>
        <row r="78">
          <cell r="A78" t="str">
            <v>1안CWAILCC050SRS2022</v>
          </cell>
          <cell r="N78">
            <v>0</v>
          </cell>
        </row>
        <row r="79">
          <cell r="A79" t="str">
            <v>1안CWAILCC050SRS2023</v>
          </cell>
          <cell r="N79">
            <v>0</v>
          </cell>
        </row>
        <row r="80">
          <cell r="A80" t="str">
            <v>1안CWAILCC050SRS2024</v>
          </cell>
          <cell r="N80">
            <v>0</v>
          </cell>
        </row>
        <row r="81">
          <cell r="A81" t="str">
            <v>1안CWAILCC050SRS2025</v>
          </cell>
          <cell r="N81">
            <v>0</v>
          </cell>
        </row>
        <row r="82">
          <cell r="A82" t="str">
            <v>1안CWAILCC050SRS2026</v>
          </cell>
          <cell r="N82">
            <v>0</v>
          </cell>
        </row>
        <row r="83">
          <cell r="A83" t="str">
            <v>1안CWAILCC060CELL2020</v>
          </cell>
          <cell r="N83">
            <v>377.142519342914</v>
          </cell>
        </row>
        <row r="84">
          <cell r="A84" t="str">
            <v>1안CWAILCC060CELL2021</v>
          </cell>
          <cell r="N84">
            <v>724.184900100552</v>
          </cell>
        </row>
        <row r="85">
          <cell r="A85" t="str">
            <v>1안CWAILCC060CELL2022</v>
          </cell>
          <cell r="N85">
            <v>1677.5927505782399</v>
          </cell>
        </row>
        <row r="86">
          <cell r="A86" t="str">
            <v>1안CWAILCC060CELL2023</v>
          </cell>
          <cell r="N86">
            <v>1883.1842890006701</v>
          </cell>
        </row>
        <row r="87">
          <cell r="A87" t="str">
            <v>1안CWAILCC060CELL2024</v>
          </cell>
          <cell r="N87">
            <v>1921.1568270616599</v>
          </cell>
        </row>
        <row r="88">
          <cell r="A88" t="str">
            <v>1안CWAILCC060CELL2025</v>
          </cell>
          <cell r="N88">
            <v>2074.6320571636002</v>
          </cell>
        </row>
        <row r="89">
          <cell r="A89" t="str">
            <v>1안CWAILCC060CELL2026</v>
          </cell>
          <cell r="N89">
            <v>1141.08020954171</v>
          </cell>
        </row>
        <row r="90">
          <cell r="A90" t="str">
            <v>1안CWAILCC060PACK2020</v>
          </cell>
          <cell r="N90">
            <v>68.549837526513301</v>
          </cell>
        </row>
        <row r="91">
          <cell r="A91" t="str">
            <v>1안CWAILCC060PACK2021</v>
          </cell>
          <cell r="N91">
            <v>249.92913765375499</v>
          </cell>
        </row>
        <row r="92">
          <cell r="A92" t="str">
            <v>1안CWAILCC060PACK2022</v>
          </cell>
          <cell r="N92">
            <v>423.69036046174602</v>
          </cell>
        </row>
        <row r="93">
          <cell r="A93" t="str">
            <v>1안CWAILCC060PACK2023</v>
          </cell>
          <cell r="N93">
            <v>482.587671034403</v>
          </cell>
        </row>
        <row r="94">
          <cell r="A94" t="str">
            <v>1안CWAILCC060PACK2024</v>
          </cell>
          <cell r="N94">
            <v>484.86244177681903</v>
          </cell>
        </row>
        <row r="95">
          <cell r="A95" t="str">
            <v>1안CWAILCC060PACK2025</v>
          </cell>
          <cell r="N95">
            <v>527.59717745574096</v>
          </cell>
        </row>
        <row r="96">
          <cell r="A96" t="str">
            <v>1안CWAILCC060PACK2026</v>
          </cell>
          <cell r="N96">
            <v>284.29267658468598</v>
          </cell>
        </row>
        <row r="97">
          <cell r="A97" t="str">
            <v>1안OCILCC010SRS2020</v>
          </cell>
          <cell r="N97">
            <v>0</v>
          </cell>
        </row>
        <row r="98">
          <cell r="A98" t="str">
            <v>1안OCILCC010SRS2021</v>
          </cell>
          <cell r="N98">
            <v>0</v>
          </cell>
        </row>
        <row r="99">
          <cell r="A99" t="str">
            <v>1안OCILCC010SRS2022</v>
          </cell>
          <cell r="N99">
            <v>0</v>
          </cell>
        </row>
        <row r="100">
          <cell r="A100" t="str">
            <v>1안OCILCC010SRS2023</v>
          </cell>
          <cell r="N100">
            <v>0</v>
          </cell>
        </row>
        <row r="101">
          <cell r="A101" t="str">
            <v>1안OCILCC010SRS2024</v>
          </cell>
          <cell r="N101">
            <v>0</v>
          </cell>
        </row>
        <row r="102">
          <cell r="A102" t="str">
            <v>1안OCILCC010SRS2025</v>
          </cell>
          <cell r="N102">
            <v>0</v>
          </cell>
        </row>
        <row r="103">
          <cell r="A103" t="str">
            <v>1안OCILCC010SRS2026</v>
          </cell>
          <cell r="N103">
            <v>0</v>
          </cell>
        </row>
        <row r="104">
          <cell r="A104" t="str">
            <v>1안OCILCC020SRS2020</v>
          </cell>
          <cell r="N104">
            <v>0</v>
          </cell>
        </row>
        <row r="105">
          <cell r="A105" t="str">
            <v>1안OCILCC020SRS2021</v>
          </cell>
          <cell r="N105">
            <v>0</v>
          </cell>
        </row>
        <row r="106">
          <cell r="A106" t="str">
            <v>1안OCILCC020SRS2022</v>
          </cell>
          <cell r="N106">
            <v>0</v>
          </cell>
        </row>
        <row r="107">
          <cell r="A107" t="str">
            <v>1안OCILCC020SRS2023</v>
          </cell>
          <cell r="N107">
            <v>0</v>
          </cell>
        </row>
        <row r="108">
          <cell r="A108" t="str">
            <v>1안OCILCC020SRS2024</v>
          </cell>
          <cell r="N108">
            <v>0</v>
          </cell>
        </row>
        <row r="109">
          <cell r="A109" t="str">
            <v>1안OCILCC020SRS2025</v>
          </cell>
          <cell r="N109">
            <v>0</v>
          </cell>
        </row>
        <row r="110">
          <cell r="A110" t="str">
            <v>1안OCILCC020SRS2026</v>
          </cell>
          <cell r="N110">
            <v>0</v>
          </cell>
        </row>
        <row r="111">
          <cell r="A111" t="str">
            <v>2안CWAILCC050CELLASSY2020</v>
          </cell>
          <cell r="N111">
            <v>1198.5375242724001</v>
          </cell>
        </row>
        <row r="112">
          <cell r="A112" t="str">
            <v>2안CWAILCC050CELLASSY2021</v>
          </cell>
          <cell r="N112">
            <v>2309.51597175698</v>
          </cell>
        </row>
        <row r="113">
          <cell r="A113" t="str">
            <v>2안CWAILCC050CELLASSY2022</v>
          </cell>
          <cell r="N113">
            <v>3470.0884653101698</v>
          </cell>
        </row>
        <row r="114">
          <cell r="A114" t="str">
            <v>2안CWAILCC050CELLASSY2023</v>
          </cell>
          <cell r="N114">
            <v>3743.5217969897699</v>
          </cell>
        </row>
        <row r="115">
          <cell r="A115" t="str">
            <v>2안CWAILCC050CELLASSY2024</v>
          </cell>
          <cell r="N115">
            <v>3744.9258870805202</v>
          </cell>
        </row>
        <row r="116">
          <cell r="A116" t="str">
            <v>2안CWAILCC050CELLASSY2025</v>
          </cell>
          <cell r="N116">
            <v>4033.49360658863</v>
          </cell>
        </row>
        <row r="117">
          <cell r="A117" t="str">
            <v>2안CWAILCC050CELLASSY2026</v>
          </cell>
          <cell r="N117">
            <v>2234.10580988115</v>
          </cell>
        </row>
        <row r="118">
          <cell r="A118" t="str">
            <v>2안CWAILCC050ELECTRODE2020</v>
          </cell>
          <cell r="N118">
            <v>0</v>
          </cell>
        </row>
        <row r="119">
          <cell r="A119" t="str">
            <v>2안CWAILCC050ELECTRODE2021</v>
          </cell>
          <cell r="N119">
            <v>0</v>
          </cell>
        </row>
        <row r="120">
          <cell r="A120" t="str">
            <v>2안CWAILCC050ELECTRODE2022</v>
          </cell>
          <cell r="N120">
            <v>1211.1439712454501</v>
          </cell>
        </row>
        <row r="121">
          <cell r="A121" t="str">
            <v>2안CWAILCC050ELECTRODE2023</v>
          </cell>
          <cell r="N121">
            <v>1311.21927635927</v>
          </cell>
        </row>
        <row r="122">
          <cell r="A122" t="str">
            <v>2안CWAILCC050ELECTRODE2024</v>
          </cell>
          <cell r="N122">
            <v>1285.02859470711</v>
          </cell>
        </row>
        <row r="123">
          <cell r="A123" t="str">
            <v>2안CWAILCC050ELECTRODE2025</v>
          </cell>
          <cell r="N123">
            <v>1398.2882588985201</v>
          </cell>
        </row>
        <row r="124">
          <cell r="A124" t="str">
            <v>2안CWAILCC050ELECTRODE2026</v>
          </cell>
          <cell r="N124">
            <v>753.45951181200701</v>
          </cell>
        </row>
        <row r="125">
          <cell r="A125" t="str">
            <v>2안CWAILCC050PACK2020</v>
          </cell>
          <cell r="N125">
            <v>283.10185764285501</v>
          </cell>
        </row>
        <row r="126">
          <cell r="A126" t="str">
            <v>2안CWAILCC050PACK2021</v>
          </cell>
          <cell r="N126">
            <v>1038.9841745066401</v>
          </cell>
        </row>
        <row r="127">
          <cell r="A127" t="str">
            <v>2안CWAILCC050PACK2022</v>
          </cell>
          <cell r="N127">
            <v>1539.55723334144</v>
          </cell>
        </row>
        <row r="128">
          <cell r="A128" t="str">
            <v>2안CWAILCC050PACK2023</v>
          </cell>
          <cell r="N128">
            <v>1686.77014077183</v>
          </cell>
        </row>
        <row r="129">
          <cell r="A129" t="str">
            <v>2안CWAILCC050PACK2024</v>
          </cell>
          <cell r="N129">
            <v>1653.0780950752501</v>
          </cell>
        </row>
        <row r="130">
          <cell r="A130" t="str">
            <v>2안CWAILCC050PACK2025</v>
          </cell>
          <cell r="N130">
            <v>1798.7768528317299</v>
          </cell>
        </row>
        <row r="131">
          <cell r="A131" t="str">
            <v>2안CWAILCC050PACK2026</v>
          </cell>
          <cell r="N131">
            <v>969.26046597928496</v>
          </cell>
        </row>
        <row r="132">
          <cell r="A132" t="str">
            <v>2안CWAILCC050SRS2020</v>
          </cell>
          <cell r="N132">
            <v>0</v>
          </cell>
        </row>
        <row r="133">
          <cell r="A133" t="str">
            <v>2안CWAILCC050SRS2021</v>
          </cell>
          <cell r="N133">
            <v>0</v>
          </cell>
        </row>
        <row r="134">
          <cell r="A134" t="str">
            <v>2안CWAILCC050SRS2022</v>
          </cell>
          <cell r="N134">
            <v>0</v>
          </cell>
        </row>
        <row r="135">
          <cell r="A135" t="str">
            <v>2안CWAILCC050SRS2023</v>
          </cell>
          <cell r="N135">
            <v>0</v>
          </cell>
        </row>
        <row r="136">
          <cell r="A136" t="str">
            <v>2안CWAILCC050SRS2024</v>
          </cell>
          <cell r="N136">
            <v>0</v>
          </cell>
        </row>
        <row r="137">
          <cell r="A137" t="str">
            <v>2안CWAILCC050SRS2025</v>
          </cell>
          <cell r="N137">
            <v>0</v>
          </cell>
        </row>
        <row r="138">
          <cell r="A138" t="str">
            <v>2안CWAILCC050SRS2026</v>
          </cell>
          <cell r="N138">
            <v>0</v>
          </cell>
        </row>
        <row r="139">
          <cell r="A139" t="str">
            <v>2안CWAILCC060CELL2020</v>
          </cell>
          <cell r="N139">
            <v>1198.5375242724001</v>
          </cell>
        </row>
        <row r="140">
          <cell r="A140" t="str">
            <v>2안CWAILCC060CELL2021</v>
          </cell>
          <cell r="N140">
            <v>2309.51597175698</v>
          </cell>
        </row>
        <row r="141">
          <cell r="A141" t="str">
            <v>2안CWAILCC060CELL2022</v>
          </cell>
          <cell r="N141">
            <v>4681.2324365556196</v>
          </cell>
        </row>
        <row r="142">
          <cell r="A142" t="str">
            <v>2안CWAILCC060CELL2023</v>
          </cell>
          <cell r="N142">
            <v>5054.7410733490497</v>
          </cell>
        </row>
        <row r="143">
          <cell r="A143" t="str">
            <v>2안CWAILCC060CELL2024</v>
          </cell>
          <cell r="N143">
            <v>5029.9544817876304</v>
          </cell>
        </row>
        <row r="144">
          <cell r="A144" t="str">
            <v>2안CWAILCC060CELL2025</v>
          </cell>
          <cell r="N144">
            <v>5431.7818654871498</v>
          </cell>
        </row>
        <row r="145">
          <cell r="A145" t="str">
            <v>2안CWAILCC060CELL2026</v>
          </cell>
          <cell r="N145">
            <v>2987.5653216931601</v>
          </cell>
        </row>
        <row r="146">
          <cell r="A146" t="str">
            <v>2안CWAILCC060PACK2020</v>
          </cell>
          <cell r="N146">
            <v>283.10185764285501</v>
          </cell>
        </row>
        <row r="147">
          <cell r="A147" t="str">
            <v>2안CWAILCC060PACK2021</v>
          </cell>
          <cell r="N147">
            <v>1038.9841745066401</v>
          </cell>
        </row>
        <row r="148">
          <cell r="A148" t="str">
            <v>2안CWAILCC060PACK2022</v>
          </cell>
          <cell r="N148">
            <v>1539.55723334144</v>
          </cell>
        </row>
        <row r="149">
          <cell r="A149" t="str">
            <v>2안CWAILCC060PACK2023</v>
          </cell>
          <cell r="N149">
            <v>1686.77014077183</v>
          </cell>
        </row>
        <row r="150">
          <cell r="A150" t="str">
            <v>2안CWAILCC060PACK2024</v>
          </cell>
          <cell r="N150">
            <v>1653.0780950752501</v>
          </cell>
        </row>
        <row r="151">
          <cell r="A151" t="str">
            <v>2안CWAILCC060PACK2025</v>
          </cell>
          <cell r="N151">
            <v>1798.7768528317299</v>
          </cell>
        </row>
        <row r="152">
          <cell r="A152" t="str">
            <v>2안CWAILCC060PACK2026</v>
          </cell>
          <cell r="N152">
            <v>969.26046597928496</v>
          </cell>
        </row>
        <row r="153">
          <cell r="A153" t="str">
            <v>2안CWAILCC070CELLASSY2020</v>
          </cell>
          <cell r="N153">
            <v>1453.79067486812</v>
          </cell>
        </row>
        <row r="154">
          <cell r="A154" t="str">
            <v>2안CWAILCC070CELLASSY2021</v>
          </cell>
          <cell r="N154">
            <v>2835.1767013772301</v>
          </cell>
        </row>
        <row r="155">
          <cell r="A155" t="str">
            <v>2안CWAILCC070CELLASSY2022</v>
          </cell>
          <cell r="N155">
            <v>4859.2968795956904</v>
          </cell>
        </row>
        <row r="156">
          <cell r="A156" t="str">
            <v>2안CWAILCC070CELLASSY2023</v>
          </cell>
          <cell r="N156">
            <v>5449.8032789572198</v>
          </cell>
        </row>
        <row r="157">
          <cell r="A157" t="str">
            <v>2안CWAILCC070CELLASSY2024</v>
          </cell>
          <cell r="N157">
            <v>5589.1857381111704</v>
          </cell>
        </row>
        <row r="158">
          <cell r="A158" t="str">
            <v>2안CWAILCC070CELLASSY2025</v>
          </cell>
          <cell r="N158">
            <v>6019.8641095892699</v>
          </cell>
        </row>
        <row r="159">
          <cell r="A159" t="str">
            <v>2안CWAILCC070CELLASSY2026</v>
          </cell>
          <cell r="N159">
            <v>3334.3336307660702</v>
          </cell>
        </row>
        <row r="160">
          <cell r="A160" t="str">
            <v>2안CWAILCC070ELECTRODE2020</v>
          </cell>
          <cell r="N160">
            <v>0</v>
          </cell>
        </row>
        <row r="161">
          <cell r="A161" t="str">
            <v>2안CWAILCC070ELECTRODE2021</v>
          </cell>
          <cell r="N161">
            <v>0</v>
          </cell>
        </row>
        <row r="162">
          <cell r="A162" t="str">
            <v>2안CWAILCC070ELECTRODE2022</v>
          </cell>
          <cell r="N162">
            <v>1728.90837003859</v>
          </cell>
        </row>
        <row r="163">
          <cell r="A163" t="str">
            <v>2안CWAILCC070ELECTRODE2023</v>
          </cell>
          <cell r="N163">
            <v>1945.8936620254799</v>
          </cell>
        </row>
        <row r="164">
          <cell r="A164" t="str">
            <v>2안CWAILCC070ELECTRODE2024</v>
          </cell>
          <cell r="N164">
            <v>1955.0660098410401</v>
          </cell>
        </row>
        <row r="165">
          <cell r="A165" t="str">
            <v>2안CWAILCC070ELECTRODE2025</v>
          </cell>
          <cell r="N165">
            <v>2127.3813346973702</v>
          </cell>
        </row>
        <row r="166">
          <cell r="A166" t="str">
            <v>2안CWAILCC070ELECTRODE2026</v>
          </cell>
          <cell r="N166">
            <v>1146.32708361702</v>
          </cell>
        </row>
        <row r="167">
          <cell r="A167" t="str">
            <v>2안CWAILCC070PACK2020</v>
          </cell>
          <cell r="N167">
            <v>300.40487083972903</v>
          </cell>
        </row>
        <row r="168">
          <cell r="A168" t="str">
            <v>2안CWAILCC070PACK2021</v>
          </cell>
          <cell r="N168">
            <v>1116.2774540574201</v>
          </cell>
        </row>
        <row r="169">
          <cell r="A169" t="str">
            <v>2안CWAILCC070PACK2022</v>
          </cell>
          <cell r="N169">
            <v>1886.55299835715</v>
          </cell>
        </row>
        <row r="170">
          <cell r="A170" t="str">
            <v>2안CWAILCC070PACK2023</v>
          </cell>
          <cell r="N170">
            <v>2148.8032363255702</v>
          </cell>
        </row>
        <row r="171">
          <cell r="A171" t="str">
            <v>2안CWAILCC070PACK2024</v>
          </cell>
          <cell r="N171">
            <v>2158.9320378399598</v>
          </cell>
        </row>
        <row r="172">
          <cell r="A172" t="str">
            <v>2안CWAILCC070PACK2025</v>
          </cell>
          <cell r="N172">
            <v>2349.2156771496002</v>
          </cell>
        </row>
        <row r="173">
          <cell r="A173" t="str">
            <v>2안CWAILCC070PACK2026</v>
          </cell>
          <cell r="N173">
            <v>1265.8612313891399</v>
          </cell>
        </row>
        <row r="174">
          <cell r="A174" t="str">
            <v>2안CWAILCC070SRS2020</v>
          </cell>
          <cell r="N174">
            <v>0</v>
          </cell>
        </row>
        <row r="175">
          <cell r="A175" t="str">
            <v>2안CWAILCC070SRS2021</v>
          </cell>
          <cell r="N175">
            <v>0</v>
          </cell>
        </row>
        <row r="176">
          <cell r="A176" t="str">
            <v>2안CWAILCC070SRS2022</v>
          </cell>
          <cell r="N176">
            <v>0</v>
          </cell>
        </row>
        <row r="177">
          <cell r="A177" t="str">
            <v>2안CWAILCC070SRS2023</v>
          </cell>
          <cell r="N177">
            <v>0</v>
          </cell>
        </row>
        <row r="178">
          <cell r="A178" t="str">
            <v>2안CWAILCC070SRS2024</v>
          </cell>
          <cell r="N178">
            <v>0</v>
          </cell>
        </row>
        <row r="179">
          <cell r="A179" t="str">
            <v>2안CWAILCC070SRS2025</v>
          </cell>
          <cell r="N179">
            <v>0</v>
          </cell>
        </row>
        <row r="180">
          <cell r="A180" t="str">
            <v>2안CWAILCC070SRS2026</v>
          </cell>
          <cell r="N180">
            <v>0</v>
          </cell>
        </row>
        <row r="181">
          <cell r="A181" t="str">
            <v>2안CWAILCC080CELLASSY2020</v>
          </cell>
          <cell r="N181">
            <v>82.130738111718699</v>
          </cell>
        </row>
        <row r="182">
          <cell r="A182" t="str">
            <v>2안CWAILCC080CELLASSY2021</v>
          </cell>
          <cell r="N182">
            <v>159.57975878573501</v>
          </cell>
        </row>
        <row r="183">
          <cell r="A183" t="str">
            <v>2안CWAILCC080CELLASSY2022</v>
          </cell>
          <cell r="N183">
            <v>273.84864161238499</v>
          </cell>
        </row>
        <row r="184">
          <cell r="A184" t="str">
            <v>2안CWAILCC080CELLASSY2023</v>
          </cell>
          <cell r="N184">
            <v>307.12699017503297</v>
          </cell>
        </row>
        <row r="185">
          <cell r="A185" t="str">
            <v>2안CWAILCC080CELLASSY2024</v>
          </cell>
          <cell r="N185">
            <v>314.981973735346</v>
          </cell>
        </row>
        <row r="186">
          <cell r="A186" t="str">
            <v>2안CWAILCC080CELLASSY2025</v>
          </cell>
          <cell r="N186">
            <v>339.25311623259699</v>
          </cell>
        </row>
        <row r="187">
          <cell r="A187" t="str">
            <v>2안CWAILCC080CELLASSY2026</v>
          </cell>
          <cell r="N187">
            <v>187.90840693473999</v>
          </cell>
        </row>
        <row r="188">
          <cell r="A188" t="str">
            <v>2안CWAILCC080ELECTRODE2020</v>
          </cell>
          <cell r="N188">
            <v>0</v>
          </cell>
        </row>
        <row r="189">
          <cell r="A189" t="str">
            <v>2안CWAILCC080ELECTRODE2021</v>
          </cell>
          <cell r="N189">
            <v>0</v>
          </cell>
        </row>
        <row r="190">
          <cell r="A190" t="str">
            <v>2안CWAILCC080ELECTRODE2022</v>
          </cell>
          <cell r="N190">
            <v>62.682338292545701</v>
          </cell>
        </row>
        <row r="191">
          <cell r="A191" t="str">
            <v>2안CWAILCC080ELECTRODE2023</v>
          </cell>
          <cell r="N191">
            <v>70.549236106526294</v>
          </cell>
        </row>
        <row r="192">
          <cell r="A192" t="str">
            <v>2안CWAILCC080ELECTRODE2024</v>
          </cell>
          <cell r="N192">
            <v>70.8817836369074</v>
          </cell>
        </row>
        <row r="193">
          <cell r="A193" t="str">
            <v>2안CWAILCC080ELECTRODE2025</v>
          </cell>
          <cell r="N193">
            <v>77.129152018490899</v>
          </cell>
        </row>
        <row r="194">
          <cell r="A194" t="str">
            <v>2안CWAILCC080ELECTRODE2026</v>
          </cell>
          <cell r="N194">
            <v>41.560595861760902</v>
          </cell>
        </row>
        <row r="195">
          <cell r="A195" t="str">
            <v>2안CWAILCC080PACK2020</v>
          </cell>
          <cell r="N195">
            <v>62.389114665231503</v>
          </cell>
        </row>
        <row r="196">
          <cell r="A196" t="str">
            <v>2안CWAILCC080PACK2021</v>
          </cell>
          <cell r="N196">
            <v>230.97651892278299</v>
          </cell>
        </row>
        <row r="197">
          <cell r="A197" t="str">
            <v>2안CWAILCC080PACK2022</v>
          </cell>
          <cell r="N197">
            <v>390.84465186781301</v>
          </cell>
        </row>
        <row r="198">
          <cell r="A198" t="str">
            <v>2안CWAILCC080PACK2023</v>
          </cell>
          <cell r="N198">
            <v>445.176071684948</v>
          </cell>
        </row>
        <row r="199">
          <cell r="A199" t="str">
            <v>2안CWAILCC080PACK2024</v>
          </cell>
          <cell r="N199">
            <v>447.27449558567099</v>
          </cell>
        </row>
        <row r="200">
          <cell r="A200" t="str">
            <v>2안CWAILCC080PACK2025</v>
          </cell>
          <cell r="N200">
            <v>486.69631030642199</v>
          </cell>
        </row>
        <row r="201">
          <cell r="A201" t="str">
            <v>2안CWAILCC080PACK2026</v>
          </cell>
          <cell r="N201">
            <v>262.25348173419701</v>
          </cell>
        </row>
        <row r="202">
          <cell r="A202" t="str">
            <v>2안CWAILCC080SRS2020</v>
          </cell>
          <cell r="N202">
            <v>0</v>
          </cell>
        </row>
        <row r="203">
          <cell r="A203" t="str">
            <v>2안CWAILCC080SRS2021</v>
          </cell>
          <cell r="N203">
            <v>0</v>
          </cell>
        </row>
        <row r="204">
          <cell r="A204" t="str">
            <v>2안CWAILCC080SRS2022</v>
          </cell>
          <cell r="N204">
            <v>0</v>
          </cell>
        </row>
        <row r="205">
          <cell r="A205" t="str">
            <v>2안CWAILCC080SRS2023</v>
          </cell>
          <cell r="N205">
            <v>0</v>
          </cell>
        </row>
        <row r="206">
          <cell r="A206" t="str">
            <v>2안CWAILCC080SRS2024</v>
          </cell>
          <cell r="N206">
            <v>0</v>
          </cell>
        </row>
        <row r="207">
          <cell r="A207" t="str">
            <v>2안CWAILCC080SRS2025</v>
          </cell>
          <cell r="N207">
            <v>0</v>
          </cell>
        </row>
        <row r="208">
          <cell r="A208" t="str">
            <v>2안CWAILCC080SRS2026</v>
          </cell>
          <cell r="N208">
            <v>0</v>
          </cell>
        </row>
        <row r="209">
          <cell r="A209" t="str">
            <v>기본정보CWAILCC090N/A2020</v>
          </cell>
          <cell r="N209">
            <v>1</v>
          </cell>
        </row>
        <row r="210">
          <cell r="A210" t="str">
            <v>기본정보CWAILCC090N/A2021</v>
          </cell>
          <cell r="N210">
            <v>1</v>
          </cell>
        </row>
        <row r="211">
          <cell r="A211" t="str">
            <v>기본정보CWAILCC090N/A2022</v>
          </cell>
          <cell r="N211">
            <v>1</v>
          </cell>
        </row>
        <row r="212">
          <cell r="A212" t="str">
            <v>기본정보CWAILCC090N/A2023</v>
          </cell>
          <cell r="N212">
            <v>1</v>
          </cell>
        </row>
        <row r="213">
          <cell r="A213" t="str">
            <v>기본정보CWAILCC090N/A2024</v>
          </cell>
          <cell r="N213">
            <v>1</v>
          </cell>
        </row>
        <row r="214">
          <cell r="A214" t="str">
            <v>기본정보CWAILCC090N/A2025</v>
          </cell>
          <cell r="N214">
            <v>1</v>
          </cell>
        </row>
        <row r="215">
          <cell r="A215" t="str">
            <v>기본정보CWAILCC090N/A2026</v>
          </cell>
          <cell r="N215">
            <v>1</v>
          </cell>
        </row>
        <row r="216">
          <cell r="A216" t="str">
            <v>기본정보N/AILCC100N/A2020</v>
          </cell>
          <cell r="N216">
            <v>0.24416594641313699</v>
          </cell>
        </row>
        <row r="217">
          <cell r="A217" t="str">
            <v>기본정보N/AILCC100N/A2021</v>
          </cell>
          <cell r="N217">
            <v>0.240456513183786</v>
          </cell>
        </row>
        <row r="218">
          <cell r="A218" t="str">
            <v>기본정보N/AILCC100N/A2022</v>
          </cell>
          <cell r="N218">
            <v>0.24089727974015401</v>
          </cell>
        </row>
        <row r="219">
          <cell r="A219" t="str">
            <v>기본정보N/AILCC100N/A2023</v>
          </cell>
          <cell r="N219">
            <v>0.24089727974015401</v>
          </cell>
        </row>
        <row r="220">
          <cell r="A220" t="str">
            <v>기본정보N/AILCC100N/A2024</v>
          </cell>
          <cell r="N220">
            <v>0.24089727974015401</v>
          </cell>
        </row>
        <row r="221">
          <cell r="A221" t="str">
            <v>기본정보N/AILCC100N/A2025</v>
          </cell>
          <cell r="N221">
            <v>0.24089727974015401</v>
          </cell>
        </row>
        <row r="222">
          <cell r="A222" t="str">
            <v>기본정보N/AILCC100N/A2026</v>
          </cell>
          <cell r="N222">
            <v>0.24089727974015401</v>
          </cell>
        </row>
        <row r="223">
          <cell r="A223" t="str">
            <v>기본정보N/AILCC110CELLASSY2020</v>
          </cell>
          <cell r="N223">
            <v>0.78033779211861798</v>
          </cell>
        </row>
        <row r="224">
          <cell r="A224" t="str">
            <v>기본정보N/AILCC110CELLASSY2021</v>
          </cell>
          <cell r="N224">
            <v>0.771186573091592</v>
          </cell>
        </row>
        <row r="225">
          <cell r="A225" t="str">
            <v>기본정보N/AILCC110CELLASSY2022</v>
          </cell>
          <cell r="N225">
            <v>0.67601599272281898</v>
          </cell>
        </row>
        <row r="226">
          <cell r="A226" t="str">
            <v>기본정보N/AILCC110CELLASSY2023</v>
          </cell>
          <cell r="N226">
            <v>0.65026352969080503</v>
          </cell>
        </row>
        <row r="227">
          <cell r="A227" t="str">
            <v>기본정보N/AILCC110CELLASSY2024</v>
          </cell>
          <cell r="N227">
            <v>0.63428514734878705</v>
          </cell>
        </row>
        <row r="228">
          <cell r="A228" t="str">
            <v>기본정보N/AILCC110CELLASSY2025</v>
          </cell>
          <cell r="N228">
            <v>0.63428514734878705</v>
          </cell>
        </row>
        <row r="229">
          <cell r="A229" t="str">
            <v>기본정보N/AILCC110CELLASSY2026</v>
          </cell>
          <cell r="N229">
            <v>0.63428514734878705</v>
          </cell>
        </row>
        <row r="230">
          <cell r="A230" t="str">
            <v>기본정보N/AILCC110ELECTRODE2020</v>
          </cell>
          <cell r="N230">
            <v>0.78033779211861798</v>
          </cell>
        </row>
        <row r="231">
          <cell r="A231" t="str">
            <v>기본정보N/AILCC110ELECTRODE2021</v>
          </cell>
          <cell r="N231">
            <v>0.771186573091592</v>
          </cell>
        </row>
        <row r="232">
          <cell r="A232" t="str">
            <v>기본정보N/AILCC110ELECTRODE2022</v>
          </cell>
          <cell r="N232">
            <v>0.67601599272281898</v>
          </cell>
        </row>
        <row r="233">
          <cell r="A233" t="str">
            <v>기본정보N/AILCC110ELECTRODE2023</v>
          </cell>
          <cell r="N233">
            <v>0.65026352969080503</v>
          </cell>
        </row>
        <row r="234">
          <cell r="A234" t="str">
            <v>기본정보N/AILCC110ELECTRODE2024</v>
          </cell>
          <cell r="N234">
            <v>0.63428514734878705</v>
          </cell>
        </row>
        <row r="235">
          <cell r="A235" t="str">
            <v>기본정보N/AILCC110ELECTRODE2025</v>
          </cell>
          <cell r="N235">
            <v>0.63428514734878705</v>
          </cell>
        </row>
        <row r="236">
          <cell r="A236" t="str">
            <v>기본정보N/AILCC110ELECTRODE2026</v>
          </cell>
          <cell r="N236">
            <v>0.63428514734878705</v>
          </cell>
        </row>
        <row r="237">
          <cell r="A237" t="str">
            <v>기본정보N/AILCC110PACK2020</v>
          </cell>
          <cell r="N237">
            <v>0.78033779211861798</v>
          </cell>
        </row>
        <row r="238">
          <cell r="A238" t="str">
            <v>기본정보N/AILCC110PACK2021</v>
          </cell>
          <cell r="N238">
            <v>0.771186573091592</v>
          </cell>
        </row>
        <row r="239">
          <cell r="A239" t="str">
            <v>기본정보N/AILCC110PACK2022</v>
          </cell>
          <cell r="N239">
            <v>0.67601599272281898</v>
          </cell>
        </row>
        <row r="240">
          <cell r="A240" t="str">
            <v>기본정보N/AILCC110PACK2023</v>
          </cell>
          <cell r="N240">
            <v>0.65026352969080503</v>
          </cell>
        </row>
        <row r="241">
          <cell r="A241" t="str">
            <v>기본정보N/AILCC110PACK2024</v>
          </cell>
          <cell r="N241">
            <v>0.63428514734878705</v>
          </cell>
        </row>
        <row r="242">
          <cell r="A242" t="str">
            <v>기본정보N/AILCC110PACK2025</v>
          </cell>
          <cell r="N242">
            <v>0.63428514734878705</v>
          </cell>
        </row>
        <row r="243">
          <cell r="A243" t="str">
            <v>기본정보N/AILCC110PACK2026</v>
          </cell>
          <cell r="N243">
            <v>0.63428514734878705</v>
          </cell>
        </row>
        <row r="244">
          <cell r="A244" t="str">
            <v>기본정보N/AILCC110SRS2020</v>
          </cell>
          <cell r="N244">
            <v>0.78033779211861798</v>
          </cell>
        </row>
        <row r="245">
          <cell r="A245" t="str">
            <v>기본정보N/AILCC110SRS2021</v>
          </cell>
          <cell r="N245">
            <v>0.771186573091592</v>
          </cell>
        </row>
        <row r="246">
          <cell r="A246" t="str">
            <v>기본정보N/AILCC110SRS2022</v>
          </cell>
          <cell r="N246">
            <v>0.67601599272281898</v>
          </cell>
        </row>
        <row r="247">
          <cell r="A247" t="str">
            <v>기본정보N/AILCC110SRS2023</v>
          </cell>
          <cell r="N247">
            <v>0.65026352969080503</v>
          </cell>
        </row>
        <row r="248">
          <cell r="A248" t="str">
            <v>기본정보N/AILCC110SRS2024</v>
          </cell>
          <cell r="N248">
            <v>0.63428514734878705</v>
          </cell>
        </row>
        <row r="249">
          <cell r="A249" t="str">
            <v>기본정보N/AILCC110SRS2025</v>
          </cell>
          <cell r="N249">
            <v>0.63428514734878705</v>
          </cell>
        </row>
        <row r="250">
          <cell r="A250" t="str">
            <v>기본정보N/AILCC110SRS2026</v>
          </cell>
          <cell r="N250">
            <v>0.63428514734878705</v>
          </cell>
        </row>
        <row r="251">
          <cell r="A251" t="str">
            <v>기본정보OCILCC090N/A2020</v>
          </cell>
          <cell r="N251">
            <v>1</v>
          </cell>
        </row>
        <row r="252">
          <cell r="A252" t="str">
            <v>기본정보OCILCC090N/A2021</v>
          </cell>
          <cell r="N252">
            <v>1</v>
          </cell>
        </row>
        <row r="253">
          <cell r="A253" t="str">
            <v>기본정보OCILCC090N/A2022</v>
          </cell>
          <cell r="N253">
            <v>1</v>
          </cell>
        </row>
        <row r="254">
          <cell r="A254" t="str">
            <v>기본정보OCILCC090N/A2023</v>
          </cell>
          <cell r="N254">
            <v>1</v>
          </cell>
        </row>
        <row r="255">
          <cell r="A255" t="str">
            <v>기본정보OCILCC090N/A2024</v>
          </cell>
          <cell r="N255">
            <v>1</v>
          </cell>
        </row>
        <row r="256">
          <cell r="A256" t="str">
            <v>기본정보OCILCC090N/A2025</v>
          </cell>
          <cell r="N256">
            <v>1</v>
          </cell>
        </row>
        <row r="257">
          <cell r="A257" t="str">
            <v>기본정보OCILCC090N/A2026</v>
          </cell>
          <cell r="N257">
            <v>1</v>
          </cell>
        </row>
      </sheetData>
      <sheetData sheetId="5">
        <row r="6">
          <cell r="B6">
            <v>3</v>
          </cell>
          <cell r="C6" t="str">
            <v>1안</v>
          </cell>
          <cell r="E6" t="str">
            <v>CWA</v>
          </cell>
          <cell r="F6" t="str">
            <v>ILCC010</v>
          </cell>
          <cell r="G6" t="str">
            <v>N/A</v>
          </cell>
        </row>
        <row r="7">
          <cell r="B7">
            <v>4</v>
          </cell>
          <cell r="C7" t="str">
            <v>1안</v>
          </cell>
          <cell r="E7" t="str">
            <v>OC</v>
          </cell>
          <cell r="F7" t="str">
            <v>ILCC010</v>
          </cell>
          <cell r="G7" t="str">
            <v>SRS</v>
          </cell>
        </row>
        <row r="8">
          <cell r="B8">
            <v>5</v>
          </cell>
          <cell r="C8" t="str">
            <v>1안</v>
          </cell>
          <cell r="E8" t="str">
            <v>CWA</v>
          </cell>
          <cell r="F8" t="str">
            <v>ILCC020</v>
          </cell>
          <cell r="G8" t="str">
            <v>N/A</v>
          </cell>
        </row>
        <row r="9">
          <cell r="B9">
            <v>6</v>
          </cell>
          <cell r="C9" t="str">
            <v>1안</v>
          </cell>
          <cell r="E9" t="str">
            <v>OC</v>
          </cell>
          <cell r="F9" t="str">
            <v>ILCC020</v>
          </cell>
          <cell r="G9" t="str">
            <v>SRS</v>
          </cell>
        </row>
        <row r="10">
          <cell r="B10">
            <v>7</v>
          </cell>
          <cell r="C10" t="str">
            <v>1안</v>
          </cell>
          <cell r="E10" t="str">
            <v>CWA</v>
          </cell>
          <cell r="F10" t="str">
            <v>ILCC030</v>
          </cell>
          <cell r="G10" t="str">
            <v>ELECTRODE</v>
          </cell>
        </row>
        <row r="11">
          <cell r="B11">
            <v>8</v>
          </cell>
          <cell r="C11" t="str">
            <v>1안</v>
          </cell>
          <cell r="E11" t="str">
            <v>CWA</v>
          </cell>
          <cell r="F11" t="str">
            <v>ILCC030</v>
          </cell>
          <cell r="G11" t="str">
            <v>SRS</v>
          </cell>
        </row>
        <row r="12">
          <cell r="B12">
            <v>9</v>
          </cell>
          <cell r="C12" t="str">
            <v>1안</v>
          </cell>
          <cell r="E12" t="str">
            <v>CWA</v>
          </cell>
          <cell r="F12" t="str">
            <v>ILCC030</v>
          </cell>
          <cell r="G12" t="str">
            <v>CELLASSY</v>
          </cell>
        </row>
        <row r="13">
          <cell r="B13">
            <v>10</v>
          </cell>
          <cell r="C13" t="str">
            <v>1안</v>
          </cell>
          <cell r="E13" t="str">
            <v>CWA</v>
          </cell>
          <cell r="F13" t="str">
            <v>ILCC030</v>
          </cell>
          <cell r="G13" t="str">
            <v>PACK</v>
          </cell>
        </row>
        <row r="14">
          <cell r="B14">
            <v>11</v>
          </cell>
          <cell r="C14" t="str">
            <v>1안</v>
          </cell>
          <cell r="E14" t="str">
            <v>CWA</v>
          </cell>
          <cell r="F14" t="str">
            <v>ILCC040</v>
          </cell>
          <cell r="G14" t="str">
            <v>N/A</v>
          </cell>
        </row>
        <row r="15">
          <cell r="B15">
            <v>12</v>
          </cell>
          <cell r="C15" t="str">
            <v>1안</v>
          </cell>
          <cell r="E15" t="str">
            <v>CWA</v>
          </cell>
          <cell r="F15" t="str">
            <v>ILCC050</v>
          </cell>
          <cell r="G15" t="str">
            <v>N/A</v>
          </cell>
        </row>
        <row r="16">
          <cell r="B16">
            <v>13</v>
          </cell>
          <cell r="C16" t="str">
            <v>1안</v>
          </cell>
          <cell r="E16" t="str">
            <v>CWA</v>
          </cell>
          <cell r="F16" t="str">
            <v>ILCC050</v>
          </cell>
          <cell r="G16" t="str">
            <v>ELECTRODE</v>
          </cell>
        </row>
        <row r="17">
          <cell r="B17">
            <v>14</v>
          </cell>
          <cell r="C17" t="str">
            <v>1안</v>
          </cell>
          <cell r="E17" t="str">
            <v>CWA</v>
          </cell>
          <cell r="F17" t="str">
            <v>ILCC050</v>
          </cell>
          <cell r="G17" t="str">
            <v>SRS</v>
          </cell>
        </row>
        <row r="18">
          <cell r="B18">
            <v>15</v>
          </cell>
          <cell r="C18" t="str">
            <v>1안</v>
          </cell>
          <cell r="E18" t="str">
            <v>CWA</v>
          </cell>
          <cell r="F18" t="str">
            <v>ILCC050</v>
          </cell>
          <cell r="G18" t="str">
            <v>CELLASSY</v>
          </cell>
        </row>
        <row r="19">
          <cell r="B19">
            <v>16</v>
          </cell>
          <cell r="C19" t="str">
            <v>1안</v>
          </cell>
          <cell r="E19" t="str">
            <v>CWA</v>
          </cell>
          <cell r="F19" t="str">
            <v>ILCC060</v>
          </cell>
          <cell r="G19" t="str">
            <v>CELL</v>
          </cell>
        </row>
        <row r="20">
          <cell r="B20">
            <v>17</v>
          </cell>
          <cell r="C20" t="str">
            <v>1안</v>
          </cell>
          <cell r="E20" t="str">
            <v>CWA</v>
          </cell>
          <cell r="F20" t="str">
            <v>ILCC060</v>
          </cell>
          <cell r="G20" t="str">
            <v>PACK</v>
          </cell>
        </row>
        <row r="21">
          <cell r="B21">
            <v>22</v>
          </cell>
          <cell r="C21" t="str">
            <v>2안</v>
          </cell>
          <cell r="E21" t="str">
            <v>CWA</v>
          </cell>
          <cell r="F21" t="str">
            <v>ILCC070</v>
          </cell>
          <cell r="G21" t="str">
            <v>ELECTRODE</v>
          </cell>
        </row>
        <row r="22">
          <cell r="B22">
            <v>23</v>
          </cell>
          <cell r="C22" t="str">
            <v>2안</v>
          </cell>
          <cell r="E22" t="str">
            <v>CWA</v>
          </cell>
          <cell r="F22" t="str">
            <v>ILCC070</v>
          </cell>
          <cell r="G22" t="str">
            <v>SRS</v>
          </cell>
        </row>
        <row r="23">
          <cell r="B23">
            <v>24</v>
          </cell>
          <cell r="C23" t="str">
            <v>2안</v>
          </cell>
          <cell r="E23" t="str">
            <v>CWA</v>
          </cell>
          <cell r="F23" t="str">
            <v>ILCC070</v>
          </cell>
          <cell r="G23" t="str">
            <v>CELLASSY</v>
          </cell>
        </row>
        <row r="24">
          <cell r="B24">
            <v>25</v>
          </cell>
          <cell r="C24" t="str">
            <v>2안</v>
          </cell>
          <cell r="E24" t="str">
            <v>CWA</v>
          </cell>
          <cell r="F24" t="str">
            <v>ILCC070</v>
          </cell>
          <cell r="G24" t="str">
            <v>PACK</v>
          </cell>
        </row>
        <row r="25">
          <cell r="B25">
            <v>26</v>
          </cell>
          <cell r="C25" t="str">
            <v>2안</v>
          </cell>
          <cell r="E25" t="str">
            <v>CWA</v>
          </cell>
          <cell r="F25" t="str">
            <v>ILCC080</v>
          </cell>
          <cell r="G25" t="str">
            <v>ELECTRODE</v>
          </cell>
        </row>
        <row r="26">
          <cell r="B26">
            <v>27</v>
          </cell>
          <cell r="C26" t="str">
            <v>2안</v>
          </cell>
          <cell r="E26" t="str">
            <v>CWA</v>
          </cell>
          <cell r="F26" t="str">
            <v>ILCC080</v>
          </cell>
          <cell r="G26" t="str">
            <v>SRS</v>
          </cell>
        </row>
        <row r="27">
          <cell r="B27">
            <v>28</v>
          </cell>
          <cell r="C27" t="str">
            <v>2안</v>
          </cell>
          <cell r="E27" t="str">
            <v>CWA</v>
          </cell>
          <cell r="F27" t="str">
            <v>ILCC080</v>
          </cell>
          <cell r="G27" t="str">
            <v>CELLASSY</v>
          </cell>
        </row>
        <row r="28">
          <cell r="B28">
            <v>29</v>
          </cell>
          <cell r="C28" t="str">
            <v>2안</v>
          </cell>
          <cell r="E28" t="str">
            <v>CWA</v>
          </cell>
          <cell r="F28" t="str">
            <v>ILCC080</v>
          </cell>
          <cell r="G28" t="str">
            <v>PACK</v>
          </cell>
        </row>
        <row r="29">
          <cell r="B29">
            <v>30</v>
          </cell>
          <cell r="C29" t="str">
            <v>2안</v>
          </cell>
          <cell r="E29" t="str">
            <v>CWA</v>
          </cell>
          <cell r="F29" t="str">
            <v>ILCC050</v>
          </cell>
          <cell r="G29" t="str">
            <v>ELECTRODE</v>
          </cell>
        </row>
        <row r="30">
          <cell r="B30">
            <v>31</v>
          </cell>
          <cell r="C30" t="str">
            <v>2안</v>
          </cell>
          <cell r="E30" t="str">
            <v>CWA</v>
          </cell>
          <cell r="F30" t="str">
            <v>ILCC050</v>
          </cell>
          <cell r="G30" t="str">
            <v>SRS</v>
          </cell>
        </row>
        <row r="31">
          <cell r="B31">
            <v>32</v>
          </cell>
          <cell r="C31" t="str">
            <v>2안</v>
          </cell>
          <cell r="E31" t="str">
            <v>CWA</v>
          </cell>
          <cell r="F31" t="str">
            <v>ILCC050</v>
          </cell>
          <cell r="G31" t="str">
            <v>CELLASSY</v>
          </cell>
        </row>
        <row r="32">
          <cell r="B32">
            <v>33</v>
          </cell>
          <cell r="C32" t="str">
            <v>2안</v>
          </cell>
          <cell r="E32" t="str">
            <v>CWA</v>
          </cell>
          <cell r="F32" t="str">
            <v>ILCC050</v>
          </cell>
          <cell r="G32" t="str">
            <v>PACK</v>
          </cell>
        </row>
        <row r="33">
          <cell r="B33">
            <v>34</v>
          </cell>
          <cell r="C33" t="str">
            <v>2안</v>
          </cell>
          <cell r="E33" t="str">
            <v>CWA</v>
          </cell>
          <cell r="F33" t="str">
            <v>ILCC060</v>
          </cell>
          <cell r="G33" t="str">
            <v>CELL</v>
          </cell>
        </row>
        <row r="34">
          <cell r="B34">
            <v>35</v>
          </cell>
          <cell r="C34" t="str">
            <v>2안</v>
          </cell>
          <cell r="E34" t="str">
            <v>CWA</v>
          </cell>
          <cell r="F34" t="str">
            <v>ILCC060</v>
          </cell>
          <cell r="G34" t="str">
            <v>PACK</v>
          </cell>
        </row>
        <row r="35">
          <cell r="B35">
            <v>40</v>
          </cell>
          <cell r="C35" t="str">
            <v>기본정보</v>
          </cell>
          <cell r="E35" t="str">
            <v>CWA</v>
          </cell>
          <cell r="F35" t="str">
            <v>ILCC090</v>
          </cell>
          <cell r="G35" t="str">
            <v>N/A</v>
          </cell>
        </row>
        <row r="36">
          <cell r="B36">
            <v>41</v>
          </cell>
          <cell r="C36" t="str">
            <v>기본정보</v>
          </cell>
          <cell r="E36" t="str">
            <v>OC</v>
          </cell>
          <cell r="F36" t="str">
            <v>ILCC090</v>
          </cell>
          <cell r="G36" t="str">
            <v>N/A</v>
          </cell>
        </row>
        <row r="37">
          <cell r="B37">
            <v>42</v>
          </cell>
          <cell r="C37" t="str">
            <v>기본정보</v>
          </cell>
          <cell r="E37" t="str">
            <v>N/A</v>
          </cell>
          <cell r="F37" t="str">
            <v>ILCC100</v>
          </cell>
          <cell r="G37" t="str">
            <v>N/A</v>
          </cell>
        </row>
        <row r="38">
          <cell r="B38">
            <v>43</v>
          </cell>
          <cell r="C38" t="str">
            <v>기본정보</v>
          </cell>
          <cell r="E38" t="str">
            <v>N/A</v>
          </cell>
          <cell r="F38" t="str">
            <v>ILCC110</v>
          </cell>
          <cell r="G38" t="str">
            <v>ELECTRODE</v>
          </cell>
        </row>
        <row r="39">
          <cell r="B39">
            <v>44</v>
          </cell>
          <cell r="C39" t="str">
            <v>기본정보</v>
          </cell>
          <cell r="E39" t="str">
            <v>N/A</v>
          </cell>
          <cell r="F39" t="str">
            <v>ILCC110</v>
          </cell>
          <cell r="G39" t="str">
            <v>SRS</v>
          </cell>
        </row>
        <row r="40">
          <cell r="B40">
            <v>45</v>
          </cell>
          <cell r="C40" t="str">
            <v>기본정보</v>
          </cell>
          <cell r="E40" t="str">
            <v>N/A</v>
          </cell>
          <cell r="F40" t="str">
            <v>ILCC110</v>
          </cell>
          <cell r="G40" t="str">
            <v>CELLASSY</v>
          </cell>
        </row>
        <row r="41">
          <cell r="B41">
            <v>46</v>
          </cell>
          <cell r="C41" t="str">
            <v>기본정보</v>
          </cell>
          <cell r="E41" t="str">
            <v>N/A</v>
          </cell>
          <cell r="F41" t="str">
            <v>ILCC110</v>
          </cell>
          <cell r="G41" t="str">
            <v>PACK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"/>
      <sheetName val="U2"/>
      <sheetName val="U3"/>
      <sheetName val="U4"/>
      <sheetName val="U5"/>
      <sheetName val="U6"/>
      <sheetName val="U7"/>
      <sheetName val="D1"/>
      <sheetName val="D2"/>
      <sheetName val="C1"/>
      <sheetName val="P1"/>
      <sheetName val="V1"/>
      <sheetName val="V1 (D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AP6" t="str">
            <v>오창근무A</v>
          </cell>
          <cell r="AQ6">
            <v>3</v>
          </cell>
          <cell r="AR6">
            <v>2.5</v>
          </cell>
          <cell r="AX6" t="str">
            <v>오창근무A교대횟수</v>
          </cell>
          <cell r="BB6">
            <v>3</v>
          </cell>
          <cell r="BC6">
            <v>3</v>
          </cell>
          <cell r="BD6">
            <v>3</v>
          </cell>
          <cell r="BE6">
            <v>3</v>
          </cell>
          <cell r="BF6">
            <v>2</v>
          </cell>
          <cell r="BG6">
            <v>2</v>
          </cell>
          <cell r="BH6">
            <v>2</v>
          </cell>
        </row>
        <row r="7">
          <cell r="AP7" t="str">
            <v>오창근무B</v>
          </cell>
          <cell r="AQ7">
            <v>3</v>
          </cell>
          <cell r="AR7">
            <v>2.5</v>
          </cell>
          <cell r="AX7" t="str">
            <v>오창근무A근무조수</v>
          </cell>
          <cell r="BB7">
            <v>3</v>
          </cell>
          <cell r="BC7">
            <v>3</v>
          </cell>
          <cell r="BD7">
            <v>3</v>
          </cell>
          <cell r="BE7">
            <v>3</v>
          </cell>
          <cell r="BF7">
            <v>2</v>
          </cell>
          <cell r="BG7">
            <v>2</v>
          </cell>
          <cell r="BH7">
            <v>0</v>
          </cell>
        </row>
        <row r="8">
          <cell r="AP8" t="str">
            <v>오창근무C</v>
          </cell>
          <cell r="AQ8">
            <v>3</v>
          </cell>
          <cell r="AR8">
            <v>3</v>
          </cell>
          <cell r="AX8" t="str">
            <v>오창근무A조별 근무시간</v>
          </cell>
          <cell r="BB8">
            <v>8</v>
          </cell>
          <cell r="BC8">
            <v>8</v>
          </cell>
          <cell r="BD8">
            <v>8</v>
          </cell>
          <cell r="BE8">
            <v>8</v>
          </cell>
          <cell r="BF8">
            <v>12</v>
          </cell>
          <cell r="BG8">
            <v>12</v>
          </cell>
          <cell r="BH8">
            <v>12</v>
          </cell>
        </row>
        <row r="9">
          <cell r="AP9" t="str">
            <v>오창근무D</v>
          </cell>
          <cell r="AQ9">
            <v>3</v>
          </cell>
          <cell r="AR9">
            <v>3</v>
          </cell>
          <cell r="AX9" t="str">
            <v>오창근무A평일연장</v>
          </cell>
          <cell r="BB9">
            <v>3.6</v>
          </cell>
          <cell r="BC9">
            <v>3.6</v>
          </cell>
          <cell r="BD9">
            <v>3.6</v>
          </cell>
          <cell r="BE9">
            <v>3.6</v>
          </cell>
          <cell r="BF9">
            <v>10.4</v>
          </cell>
          <cell r="BG9">
            <v>0</v>
          </cell>
          <cell r="BH9">
            <v>0</v>
          </cell>
        </row>
        <row r="10">
          <cell r="AP10" t="str">
            <v>CNA근무A</v>
          </cell>
          <cell r="AQ10">
            <v>2</v>
          </cell>
          <cell r="AR10">
            <v>2</v>
          </cell>
          <cell r="AX10" t="str">
            <v>오창근무A휴일근로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16</v>
          </cell>
          <cell r="BH10">
            <v>0</v>
          </cell>
        </row>
        <row r="11">
          <cell r="AP11" t="str">
            <v>CNA근무B</v>
          </cell>
          <cell r="AQ11">
            <v>2</v>
          </cell>
          <cell r="AR11">
            <v>2</v>
          </cell>
          <cell r="AX11" t="str">
            <v>오창근무A휴일연장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8</v>
          </cell>
          <cell r="BH11">
            <v>0</v>
          </cell>
        </row>
        <row r="12">
          <cell r="AP12" t="str">
            <v>CNA근무C</v>
          </cell>
          <cell r="AQ12">
            <v>3</v>
          </cell>
          <cell r="AR12">
            <v>3</v>
          </cell>
          <cell r="AX12" t="str">
            <v>오창근무A야간근로 A</v>
          </cell>
          <cell r="BB12">
            <v>8</v>
          </cell>
          <cell r="BC12">
            <v>8</v>
          </cell>
          <cell r="BD12">
            <v>8</v>
          </cell>
          <cell r="BE12">
            <v>8</v>
          </cell>
          <cell r="BF12">
            <v>8</v>
          </cell>
          <cell r="BG12">
            <v>8</v>
          </cell>
          <cell r="BH12">
            <v>0</v>
          </cell>
        </row>
        <row r="13">
          <cell r="AP13" t="str">
            <v>CNA근무D</v>
          </cell>
          <cell r="AQ13">
            <v>3</v>
          </cell>
          <cell r="AR13">
            <v>3</v>
          </cell>
          <cell r="AX13" t="str">
            <v>오창근무A교대 Loss 시간</v>
          </cell>
          <cell r="BB13">
            <v>1.2</v>
          </cell>
          <cell r="BC13">
            <v>1.2</v>
          </cell>
          <cell r="BD13">
            <v>1.2</v>
          </cell>
          <cell r="BE13">
            <v>1.2</v>
          </cell>
          <cell r="BF13">
            <v>1.2</v>
          </cell>
          <cell r="BG13">
            <v>0</v>
          </cell>
          <cell r="BH13">
            <v>0</v>
          </cell>
        </row>
        <row r="14">
          <cell r="AP14" t="str">
            <v>CMI근무A</v>
          </cell>
          <cell r="AQ14">
            <v>3</v>
          </cell>
          <cell r="AR14">
            <v>3</v>
          </cell>
          <cell r="AX14" t="str">
            <v>오창근무B교대횟수</v>
          </cell>
          <cell r="BB14">
            <v>3</v>
          </cell>
          <cell r="BC14">
            <v>3</v>
          </cell>
          <cell r="BD14">
            <v>3</v>
          </cell>
          <cell r="BE14">
            <v>3</v>
          </cell>
          <cell r="BF14">
            <v>2</v>
          </cell>
          <cell r="BG14">
            <v>2</v>
          </cell>
          <cell r="BH14">
            <v>2</v>
          </cell>
        </row>
        <row r="15">
          <cell r="AP15" t="str">
            <v>CMI근무B</v>
          </cell>
          <cell r="AQ15">
            <v>3</v>
          </cell>
          <cell r="AR15">
            <v>3</v>
          </cell>
          <cell r="AX15" t="str">
            <v>오창근무B근무조수</v>
          </cell>
          <cell r="BB15">
            <v>3</v>
          </cell>
          <cell r="BC15">
            <v>3</v>
          </cell>
          <cell r="BD15">
            <v>3</v>
          </cell>
          <cell r="BE15">
            <v>3</v>
          </cell>
          <cell r="BF15">
            <v>2</v>
          </cell>
          <cell r="BG15">
            <v>2</v>
          </cell>
          <cell r="BH15">
            <v>1</v>
          </cell>
        </row>
        <row r="16">
          <cell r="AP16" t="str">
            <v>CMI근무C</v>
          </cell>
          <cell r="AQ16">
            <v>0</v>
          </cell>
          <cell r="AR16">
            <v>0</v>
          </cell>
          <cell r="AX16" t="str">
            <v>오창근무B조별 근무시간</v>
          </cell>
          <cell r="BB16">
            <v>8</v>
          </cell>
          <cell r="BC16">
            <v>8</v>
          </cell>
          <cell r="BD16">
            <v>8</v>
          </cell>
          <cell r="BE16">
            <v>8</v>
          </cell>
          <cell r="BF16">
            <v>12</v>
          </cell>
          <cell r="BG16">
            <v>12</v>
          </cell>
          <cell r="BH16">
            <v>12</v>
          </cell>
        </row>
        <row r="17">
          <cell r="AP17" t="str">
            <v>CMI근무D</v>
          </cell>
          <cell r="AQ17">
            <v>0</v>
          </cell>
          <cell r="AR17">
            <v>0</v>
          </cell>
          <cell r="AX17" t="str">
            <v>오창근무B평일연장</v>
          </cell>
          <cell r="BB17">
            <v>3.6</v>
          </cell>
          <cell r="BC17">
            <v>3.6</v>
          </cell>
          <cell r="BD17">
            <v>3.6</v>
          </cell>
          <cell r="BE17">
            <v>3.6</v>
          </cell>
          <cell r="BF17">
            <v>10.4</v>
          </cell>
          <cell r="BG17">
            <v>0</v>
          </cell>
          <cell r="BH17">
            <v>0</v>
          </cell>
        </row>
        <row r="18">
          <cell r="AP18" t="str">
            <v>CWA근무A</v>
          </cell>
          <cell r="AQ18">
            <v>3</v>
          </cell>
          <cell r="AR18">
            <v>3</v>
          </cell>
          <cell r="AX18" t="str">
            <v>오창근무B휴일근로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16</v>
          </cell>
          <cell r="BH18">
            <v>8</v>
          </cell>
        </row>
        <row r="19">
          <cell r="AP19" t="str">
            <v>CWA근무B</v>
          </cell>
          <cell r="AQ19">
            <v>3</v>
          </cell>
          <cell r="AR19">
            <v>3</v>
          </cell>
          <cell r="AX19" t="str">
            <v>오창근무B휴일연장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8</v>
          </cell>
          <cell r="BH19">
            <v>4</v>
          </cell>
        </row>
        <row r="20">
          <cell r="AP20" t="str">
            <v>CWA근무C</v>
          </cell>
          <cell r="AQ20">
            <v>4</v>
          </cell>
          <cell r="AR20">
            <v>3</v>
          </cell>
          <cell r="AX20" t="str">
            <v>오창근무B야간근로 A</v>
          </cell>
          <cell r="BB20">
            <v>8</v>
          </cell>
          <cell r="BC20">
            <v>8</v>
          </cell>
          <cell r="BD20">
            <v>8</v>
          </cell>
          <cell r="BE20">
            <v>8</v>
          </cell>
          <cell r="BF20">
            <v>8</v>
          </cell>
          <cell r="BG20">
            <v>8</v>
          </cell>
          <cell r="BH20">
            <v>0</v>
          </cell>
        </row>
        <row r="21">
          <cell r="AP21" t="str">
            <v>CWA근무D</v>
          </cell>
          <cell r="AQ21">
            <v>4</v>
          </cell>
          <cell r="AR21">
            <v>3</v>
          </cell>
          <cell r="AX21" t="str">
            <v>오창근무B교대 Loss 시간</v>
          </cell>
          <cell r="BB21">
            <v>1.2</v>
          </cell>
          <cell r="BC21">
            <v>1.2</v>
          </cell>
          <cell r="BD21">
            <v>1.2</v>
          </cell>
          <cell r="BE21">
            <v>1.2</v>
          </cell>
          <cell r="BF21">
            <v>1.2</v>
          </cell>
          <cell r="BG21">
            <v>0</v>
          </cell>
          <cell r="BH21">
            <v>0</v>
          </cell>
        </row>
        <row r="22">
          <cell r="AX22" t="str">
            <v>오창근무C교대횟수</v>
          </cell>
          <cell r="BB22">
            <v>3</v>
          </cell>
          <cell r="BC22">
            <v>3</v>
          </cell>
          <cell r="BD22">
            <v>3</v>
          </cell>
          <cell r="BE22">
            <v>3</v>
          </cell>
          <cell r="BF22">
            <v>3</v>
          </cell>
          <cell r="BG22">
            <v>3</v>
          </cell>
          <cell r="BH22">
            <v>3</v>
          </cell>
        </row>
        <row r="23">
          <cell r="AX23" t="str">
            <v>오창근무C근무조수</v>
          </cell>
          <cell r="BB23">
            <v>3</v>
          </cell>
          <cell r="BC23">
            <v>3</v>
          </cell>
          <cell r="BD23">
            <v>3</v>
          </cell>
          <cell r="BE23">
            <v>3</v>
          </cell>
          <cell r="BF23">
            <v>3</v>
          </cell>
          <cell r="BG23">
            <v>3</v>
          </cell>
          <cell r="BH23">
            <v>0</v>
          </cell>
        </row>
        <row r="24">
          <cell r="AX24" t="str">
            <v>오창근무C조별 근무시간</v>
          </cell>
          <cell r="BB24">
            <v>8</v>
          </cell>
          <cell r="BC24">
            <v>8</v>
          </cell>
          <cell r="BD24">
            <v>8</v>
          </cell>
          <cell r="BE24">
            <v>8</v>
          </cell>
          <cell r="BF24">
            <v>8</v>
          </cell>
          <cell r="BG24">
            <v>8</v>
          </cell>
          <cell r="BH24">
            <v>8</v>
          </cell>
        </row>
        <row r="25">
          <cell r="AX25" t="str">
            <v>오창근무C평일연장</v>
          </cell>
          <cell r="BB25">
            <v>3.6</v>
          </cell>
          <cell r="BC25">
            <v>3.6</v>
          </cell>
          <cell r="BD25">
            <v>3.6</v>
          </cell>
          <cell r="BE25">
            <v>3.6</v>
          </cell>
          <cell r="BF25">
            <v>3.6</v>
          </cell>
          <cell r="BG25">
            <v>0</v>
          </cell>
          <cell r="BH25">
            <v>0</v>
          </cell>
        </row>
        <row r="26">
          <cell r="AX26" t="str">
            <v>오창근무C휴일근로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24</v>
          </cell>
          <cell r="BH26">
            <v>0</v>
          </cell>
        </row>
        <row r="27">
          <cell r="AX27" t="str">
            <v>오창근무C휴일연장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</row>
        <row r="28">
          <cell r="AX28" t="str">
            <v>오창근무C야간근로 A</v>
          </cell>
          <cell r="BB28">
            <v>8</v>
          </cell>
          <cell r="BC28">
            <v>8</v>
          </cell>
          <cell r="BD28">
            <v>8</v>
          </cell>
          <cell r="BE28">
            <v>8</v>
          </cell>
          <cell r="BF28">
            <v>8</v>
          </cell>
          <cell r="BG28">
            <v>8</v>
          </cell>
          <cell r="BH28">
            <v>0</v>
          </cell>
        </row>
        <row r="29">
          <cell r="AX29" t="str">
            <v>오창근무C교대 Loss 시간</v>
          </cell>
          <cell r="BB29">
            <v>1.2</v>
          </cell>
          <cell r="BC29">
            <v>1.2</v>
          </cell>
          <cell r="BD29">
            <v>1.2</v>
          </cell>
          <cell r="BE29">
            <v>1.2</v>
          </cell>
          <cell r="BF29">
            <v>1.2</v>
          </cell>
          <cell r="BG29">
            <v>0</v>
          </cell>
          <cell r="BH29">
            <v>0</v>
          </cell>
        </row>
        <row r="30">
          <cell r="AX30" t="str">
            <v>오창근무D교대횟수</v>
          </cell>
          <cell r="BB30">
            <v>3</v>
          </cell>
          <cell r="BC30">
            <v>3</v>
          </cell>
          <cell r="BD30">
            <v>3</v>
          </cell>
          <cell r="BE30">
            <v>3</v>
          </cell>
          <cell r="BF30">
            <v>3</v>
          </cell>
          <cell r="BG30">
            <v>3</v>
          </cell>
          <cell r="BH30">
            <v>2</v>
          </cell>
        </row>
        <row r="31">
          <cell r="AX31" t="str">
            <v>오창근무D근무조수</v>
          </cell>
          <cell r="BB31">
            <v>3</v>
          </cell>
          <cell r="BC31">
            <v>3</v>
          </cell>
          <cell r="BD31">
            <v>3</v>
          </cell>
          <cell r="BE31">
            <v>3</v>
          </cell>
          <cell r="BF31">
            <v>3</v>
          </cell>
          <cell r="BG31">
            <v>3</v>
          </cell>
          <cell r="BH31">
            <v>1</v>
          </cell>
        </row>
        <row r="32">
          <cell r="AX32" t="str">
            <v>오창근무D조별 근무시간</v>
          </cell>
          <cell r="BB32">
            <v>8</v>
          </cell>
          <cell r="BC32">
            <v>8</v>
          </cell>
          <cell r="BD32">
            <v>8</v>
          </cell>
          <cell r="BE32">
            <v>8</v>
          </cell>
          <cell r="BF32">
            <v>8</v>
          </cell>
          <cell r="BG32">
            <v>8</v>
          </cell>
          <cell r="BH32">
            <v>12</v>
          </cell>
        </row>
        <row r="33">
          <cell r="AX33" t="str">
            <v>오창근무D평일연장</v>
          </cell>
          <cell r="BB33">
            <v>3.6</v>
          </cell>
          <cell r="BC33">
            <v>3.6</v>
          </cell>
          <cell r="BD33">
            <v>3.6</v>
          </cell>
          <cell r="BE33">
            <v>3.6</v>
          </cell>
          <cell r="BF33">
            <v>3.6</v>
          </cell>
          <cell r="BG33">
            <v>0</v>
          </cell>
          <cell r="BH33">
            <v>0</v>
          </cell>
        </row>
        <row r="34">
          <cell r="AX34" t="str">
            <v>오창근무D휴일근로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24</v>
          </cell>
          <cell r="BH34">
            <v>8</v>
          </cell>
        </row>
        <row r="35">
          <cell r="AX35" t="str">
            <v>오창근무D휴일연장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4</v>
          </cell>
        </row>
        <row r="36">
          <cell r="AX36" t="str">
            <v>오창근무D야간근로 A</v>
          </cell>
          <cell r="BB36">
            <v>8</v>
          </cell>
          <cell r="BC36">
            <v>8</v>
          </cell>
          <cell r="BD36">
            <v>8</v>
          </cell>
          <cell r="BE36">
            <v>8</v>
          </cell>
          <cell r="BF36">
            <v>8</v>
          </cell>
          <cell r="BG36">
            <v>8</v>
          </cell>
          <cell r="BH36">
            <v>0</v>
          </cell>
        </row>
        <row r="37">
          <cell r="AX37" t="str">
            <v>오창근무D교대 Loss 시간</v>
          </cell>
          <cell r="BB37">
            <v>1.2</v>
          </cell>
          <cell r="BC37">
            <v>1.2</v>
          </cell>
          <cell r="BD37">
            <v>1.2</v>
          </cell>
          <cell r="BE37">
            <v>1.2</v>
          </cell>
          <cell r="BF37">
            <v>1.2</v>
          </cell>
          <cell r="BG37">
            <v>0</v>
          </cell>
          <cell r="BH37">
            <v>0</v>
          </cell>
        </row>
        <row r="38">
          <cell r="AX38" t="str">
            <v>CNA근무A교대횟수</v>
          </cell>
          <cell r="BB38">
            <v>2</v>
          </cell>
          <cell r="BC38">
            <v>2</v>
          </cell>
          <cell r="BD38">
            <v>2</v>
          </cell>
          <cell r="BE38">
            <v>2</v>
          </cell>
          <cell r="BF38">
            <v>2</v>
          </cell>
          <cell r="BG38">
            <v>2</v>
          </cell>
          <cell r="BH38">
            <v>2</v>
          </cell>
        </row>
        <row r="39">
          <cell r="AX39" t="str">
            <v>CNA근무A근무조수</v>
          </cell>
          <cell r="BB39">
            <v>2</v>
          </cell>
          <cell r="BC39">
            <v>2</v>
          </cell>
          <cell r="BD39">
            <v>2</v>
          </cell>
          <cell r="BE39">
            <v>2</v>
          </cell>
          <cell r="BF39">
            <v>2</v>
          </cell>
          <cell r="BG39">
            <v>2</v>
          </cell>
          <cell r="BH39">
            <v>0</v>
          </cell>
        </row>
        <row r="40">
          <cell r="AX40" t="str">
            <v>CNA근무A조별 근무시간</v>
          </cell>
          <cell r="BB40">
            <v>12</v>
          </cell>
          <cell r="BC40">
            <v>12</v>
          </cell>
          <cell r="BD40">
            <v>12</v>
          </cell>
          <cell r="BE40">
            <v>12</v>
          </cell>
          <cell r="BF40">
            <v>12</v>
          </cell>
          <cell r="BG40">
            <v>12</v>
          </cell>
          <cell r="BH40">
            <v>12</v>
          </cell>
        </row>
        <row r="41">
          <cell r="AX41" t="str">
            <v>CNA근무A평일연장</v>
          </cell>
          <cell r="BB41">
            <v>8</v>
          </cell>
          <cell r="BC41">
            <v>8</v>
          </cell>
          <cell r="BD41">
            <v>8</v>
          </cell>
          <cell r="BE41">
            <v>8</v>
          </cell>
          <cell r="BF41">
            <v>8</v>
          </cell>
          <cell r="BG41">
            <v>0</v>
          </cell>
          <cell r="BH41">
            <v>0</v>
          </cell>
        </row>
        <row r="42">
          <cell r="AX42" t="str">
            <v>CNA근무A휴일근로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16</v>
          </cell>
          <cell r="BH42">
            <v>0</v>
          </cell>
        </row>
        <row r="43">
          <cell r="AX43" t="str">
            <v>CNA근무A휴일연장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8</v>
          </cell>
          <cell r="BH43">
            <v>0</v>
          </cell>
        </row>
        <row r="44">
          <cell r="AX44" t="str">
            <v>CNA근무A야간근로 A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0</v>
          </cell>
        </row>
        <row r="45">
          <cell r="AX45" t="str">
            <v>CNA근무A교대 Loss 시간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</row>
        <row r="46">
          <cell r="AX46" t="str">
            <v>CNA근무B교대횟수</v>
          </cell>
          <cell r="BB46">
            <v>2</v>
          </cell>
          <cell r="BC46">
            <v>2</v>
          </cell>
          <cell r="BD46">
            <v>2</v>
          </cell>
          <cell r="BE46">
            <v>2</v>
          </cell>
          <cell r="BF46">
            <v>2</v>
          </cell>
          <cell r="BG46">
            <v>2</v>
          </cell>
          <cell r="BH46">
            <v>2</v>
          </cell>
        </row>
        <row r="47">
          <cell r="AX47" t="str">
            <v>CNA근무B근무조수</v>
          </cell>
          <cell r="BB47">
            <v>2</v>
          </cell>
          <cell r="BC47">
            <v>2</v>
          </cell>
          <cell r="BD47">
            <v>2</v>
          </cell>
          <cell r="BE47">
            <v>2</v>
          </cell>
          <cell r="BF47">
            <v>2</v>
          </cell>
          <cell r="BG47">
            <v>2</v>
          </cell>
          <cell r="BH47">
            <v>1</v>
          </cell>
        </row>
        <row r="48">
          <cell r="AX48" t="str">
            <v>CNA근무B조별 근무시간</v>
          </cell>
          <cell r="BB48">
            <v>12</v>
          </cell>
          <cell r="BC48">
            <v>12</v>
          </cell>
          <cell r="BD48">
            <v>12</v>
          </cell>
          <cell r="BE48">
            <v>12</v>
          </cell>
          <cell r="BF48">
            <v>12</v>
          </cell>
          <cell r="BG48">
            <v>12</v>
          </cell>
          <cell r="BH48">
            <v>12</v>
          </cell>
        </row>
        <row r="49">
          <cell r="AX49" t="str">
            <v>CNA근무B평일연장</v>
          </cell>
          <cell r="BB49">
            <v>8</v>
          </cell>
          <cell r="BC49">
            <v>8</v>
          </cell>
          <cell r="BD49">
            <v>8</v>
          </cell>
          <cell r="BE49">
            <v>8</v>
          </cell>
          <cell r="BF49">
            <v>8</v>
          </cell>
          <cell r="BG49">
            <v>0</v>
          </cell>
          <cell r="BH49">
            <v>0</v>
          </cell>
        </row>
        <row r="50">
          <cell r="AX50" t="str">
            <v>CNA근무B휴일근로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16</v>
          </cell>
          <cell r="BH50">
            <v>8</v>
          </cell>
        </row>
        <row r="51">
          <cell r="AX51" t="str">
            <v>CNA근무B휴일연장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8</v>
          </cell>
          <cell r="BH51">
            <v>4</v>
          </cell>
        </row>
        <row r="52">
          <cell r="AX52" t="str">
            <v>CNA근무B야간근로 A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0</v>
          </cell>
        </row>
        <row r="53">
          <cell r="AX53" t="str">
            <v>CNA근무B교대 Loss 시간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</row>
        <row r="54">
          <cell r="AX54" t="str">
            <v>CNA근무C교대횟수</v>
          </cell>
          <cell r="BB54">
            <v>3</v>
          </cell>
          <cell r="BC54">
            <v>3</v>
          </cell>
          <cell r="BD54">
            <v>3</v>
          </cell>
          <cell r="BE54">
            <v>3</v>
          </cell>
          <cell r="BF54">
            <v>3</v>
          </cell>
          <cell r="BG54">
            <v>3</v>
          </cell>
          <cell r="BH54">
            <v>3</v>
          </cell>
        </row>
        <row r="55">
          <cell r="AX55" t="str">
            <v>CNA근무C근무조수</v>
          </cell>
          <cell r="BB55">
            <v>3</v>
          </cell>
          <cell r="BC55">
            <v>3</v>
          </cell>
          <cell r="BD55">
            <v>3</v>
          </cell>
          <cell r="BE55">
            <v>3</v>
          </cell>
          <cell r="BF55">
            <v>3</v>
          </cell>
          <cell r="BG55">
            <v>3</v>
          </cell>
          <cell r="BH55">
            <v>0</v>
          </cell>
        </row>
        <row r="56">
          <cell r="AX56" t="str">
            <v>CNA근무C조별 근무시간</v>
          </cell>
          <cell r="BB56">
            <v>8</v>
          </cell>
          <cell r="BC56">
            <v>8</v>
          </cell>
          <cell r="BD56">
            <v>8</v>
          </cell>
          <cell r="BE56">
            <v>8</v>
          </cell>
          <cell r="BF56">
            <v>8</v>
          </cell>
          <cell r="BG56">
            <v>8</v>
          </cell>
          <cell r="BH56">
            <v>8</v>
          </cell>
        </row>
        <row r="57">
          <cell r="AX57" t="str">
            <v>CNA근무C평일연장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</row>
        <row r="58">
          <cell r="AX58" t="str">
            <v>CNA근무C휴일근로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24</v>
          </cell>
          <cell r="BH58">
            <v>0</v>
          </cell>
        </row>
        <row r="59">
          <cell r="AX59" t="str">
            <v>CNA근무C휴일연장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</row>
        <row r="60">
          <cell r="AX60" t="str">
            <v>CNA근무C야간근로 B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0</v>
          </cell>
        </row>
        <row r="61">
          <cell r="AX61" t="str">
            <v>CNA근무C야간근로 C</v>
          </cell>
          <cell r="BB61">
            <v>1</v>
          </cell>
          <cell r="BC61">
            <v>1</v>
          </cell>
          <cell r="BD61">
            <v>1</v>
          </cell>
          <cell r="BE61">
            <v>1</v>
          </cell>
          <cell r="BF61">
            <v>1</v>
          </cell>
          <cell r="BG61">
            <v>1</v>
          </cell>
          <cell r="BH61">
            <v>0</v>
          </cell>
        </row>
        <row r="62">
          <cell r="AX62" t="str">
            <v>CNA근무C교대 Loss 시간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</row>
        <row r="63">
          <cell r="AX63" t="str">
            <v>CNA근무D교대횟수</v>
          </cell>
          <cell r="BB63">
            <v>3</v>
          </cell>
          <cell r="BC63">
            <v>3</v>
          </cell>
          <cell r="BD63">
            <v>3</v>
          </cell>
          <cell r="BE63">
            <v>3</v>
          </cell>
          <cell r="BF63">
            <v>3</v>
          </cell>
          <cell r="BG63">
            <v>3</v>
          </cell>
          <cell r="BH63">
            <v>2</v>
          </cell>
        </row>
        <row r="64">
          <cell r="AX64" t="str">
            <v>CNA근무D근무조수</v>
          </cell>
          <cell r="BB64">
            <v>3</v>
          </cell>
          <cell r="BC64">
            <v>3</v>
          </cell>
          <cell r="BD64">
            <v>3</v>
          </cell>
          <cell r="BE64">
            <v>3</v>
          </cell>
          <cell r="BF64">
            <v>3</v>
          </cell>
          <cell r="BG64">
            <v>3</v>
          </cell>
          <cell r="BH64">
            <v>1</v>
          </cell>
        </row>
        <row r="65">
          <cell r="AX65" t="str">
            <v>CNA근무D조별 근무시간</v>
          </cell>
          <cell r="BB65">
            <v>8</v>
          </cell>
          <cell r="BC65">
            <v>8</v>
          </cell>
          <cell r="BD65">
            <v>8</v>
          </cell>
          <cell r="BE65">
            <v>8</v>
          </cell>
          <cell r="BF65">
            <v>8</v>
          </cell>
          <cell r="BG65">
            <v>8</v>
          </cell>
          <cell r="BH65">
            <v>12</v>
          </cell>
        </row>
        <row r="66">
          <cell r="AX66" t="str">
            <v>CNA근무D평일연장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</row>
        <row r="67">
          <cell r="AX67" t="str">
            <v>CNA근무D휴일근로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24</v>
          </cell>
          <cell r="BH67">
            <v>8</v>
          </cell>
        </row>
        <row r="68">
          <cell r="AX68" t="str">
            <v>CNA근무D휴일연장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4</v>
          </cell>
        </row>
        <row r="69">
          <cell r="AX69" t="str">
            <v>CNA근무D야간근로 B</v>
          </cell>
          <cell r="BB69">
            <v>1</v>
          </cell>
          <cell r="BC69">
            <v>1</v>
          </cell>
          <cell r="BD69">
            <v>1</v>
          </cell>
          <cell r="BE69">
            <v>1</v>
          </cell>
          <cell r="BF69">
            <v>1</v>
          </cell>
          <cell r="BG69">
            <v>1</v>
          </cell>
          <cell r="BH69">
            <v>0</v>
          </cell>
        </row>
        <row r="70">
          <cell r="AX70" t="str">
            <v>CNA근무D야간근로 C</v>
          </cell>
          <cell r="BB70">
            <v>1</v>
          </cell>
          <cell r="BC70">
            <v>1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0</v>
          </cell>
        </row>
        <row r="71">
          <cell r="AX71" t="str">
            <v>CNA근무D교대 Loss 시간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</row>
        <row r="72">
          <cell r="AX72" t="str">
            <v>CMI근무A교대횟수</v>
          </cell>
          <cell r="BB72">
            <v>3</v>
          </cell>
          <cell r="BC72">
            <v>3</v>
          </cell>
          <cell r="BD72">
            <v>3</v>
          </cell>
          <cell r="BE72">
            <v>3</v>
          </cell>
          <cell r="BF72">
            <v>3</v>
          </cell>
          <cell r="BG72">
            <v>3</v>
          </cell>
          <cell r="BH72">
            <v>3</v>
          </cell>
        </row>
        <row r="73">
          <cell r="AX73" t="str">
            <v>CMI근무A근무조수</v>
          </cell>
          <cell r="BB73">
            <v>3</v>
          </cell>
          <cell r="BC73">
            <v>3</v>
          </cell>
          <cell r="BD73">
            <v>3</v>
          </cell>
          <cell r="BE73">
            <v>3</v>
          </cell>
          <cell r="BF73">
            <v>3</v>
          </cell>
          <cell r="BG73">
            <v>3</v>
          </cell>
          <cell r="BH73">
            <v>0</v>
          </cell>
        </row>
        <row r="74">
          <cell r="AX74" t="str">
            <v>CMI근무A조별 근무시간</v>
          </cell>
          <cell r="BB74">
            <v>8</v>
          </cell>
          <cell r="BC74">
            <v>8</v>
          </cell>
          <cell r="BD74">
            <v>8</v>
          </cell>
          <cell r="BE74">
            <v>8</v>
          </cell>
          <cell r="BF74">
            <v>8</v>
          </cell>
          <cell r="BG74">
            <v>8</v>
          </cell>
          <cell r="BH74">
            <v>8</v>
          </cell>
        </row>
        <row r="75">
          <cell r="AX75" t="str">
            <v>CMI근무A평일연장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</row>
        <row r="76">
          <cell r="AX76" t="str">
            <v>CMI근무A휴일근로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24</v>
          </cell>
          <cell r="BH76">
            <v>0</v>
          </cell>
        </row>
        <row r="77">
          <cell r="AX77" t="str">
            <v>CMI근무A휴일연장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</row>
        <row r="78">
          <cell r="AX78" t="str">
            <v>CMI근무A야간근로 A</v>
          </cell>
          <cell r="BB78">
            <v>8</v>
          </cell>
          <cell r="BC78">
            <v>8</v>
          </cell>
          <cell r="BD78">
            <v>8</v>
          </cell>
          <cell r="BE78">
            <v>8</v>
          </cell>
          <cell r="BF78">
            <v>8</v>
          </cell>
          <cell r="BG78">
            <v>8</v>
          </cell>
          <cell r="BH78">
            <v>0</v>
          </cell>
        </row>
        <row r="79">
          <cell r="AX79" t="str">
            <v>CMI근무A야간근로 B</v>
          </cell>
          <cell r="BB79">
            <v>8</v>
          </cell>
          <cell r="BC79">
            <v>8</v>
          </cell>
          <cell r="BD79">
            <v>8</v>
          </cell>
          <cell r="BE79">
            <v>8</v>
          </cell>
          <cell r="BF79">
            <v>8</v>
          </cell>
          <cell r="BG79">
            <v>8</v>
          </cell>
          <cell r="BH79">
            <v>0</v>
          </cell>
        </row>
        <row r="80">
          <cell r="AX80" t="str">
            <v>CMI근무A교대 Loss 시간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</row>
        <row r="81">
          <cell r="AX81" t="str">
            <v>CMI근무B교대횟수</v>
          </cell>
          <cell r="BB81">
            <v>3</v>
          </cell>
          <cell r="BC81">
            <v>3</v>
          </cell>
          <cell r="BD81">
            <v>3</v>
          </cell>
          <cell r="BE81">
            <v>3</v>
          </cell>
          <cell r="BF81">
            <v>3</v>
          </cell>
          <cell r="BG81">
            <v>3</v>
          </cell>
          <cell r="BH81">
            <v>2</v>
          </cell>
        </row>
        <row r="82">
          <cell r="AX82" t="str">
            <v>CMI근무B근무조수</v>
          </cell>
          <cell r="BB82">
            <v>3</v>
          </cell>
          <cell r="BC82">
            <v>3</v>
          </cell>
          <cell r="BD82">
            <v>3</v>
          </cell>
          <cell r="BE82">
            <v>3</v>
          </cell>
          <cell r="BF82">
            <v>3</v>
          </cell>
          <cell r="BG82">
            <v>3</v>
          </cell>
          <cell r="BH82">
            <v>1</v>
          </cell>
        </row>
        <row r="83">
          <cell r="AX83" t="str">
            <v>CMI근무B조별 근무시간</v>
          </cell>
          <cell r="BB83">
            <v>8</v>
          </cell>
          <cell r="BC83">
            <v>8</v>
          </cell>
          <cell r="BD83">
            <v>8</v>
          </cell>
          <cell r="BE83">
            <v>8</v>
          </cell>
          <cell r="BF83">
            <v>8</v>
          </cell>
          <cell r="BG83">
            <v>8</v>
          </cell>
          <cell r="BH83">
            <v>12</v>
          </cell>
        </row>
        <row r="84">
          <cell r="AX84" t="str">
            <v>CMI근무B평일연장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</row>
        <row r="85">
          <cell r="AX85" t="str">
            <v>CMI근무B휴일근로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24</v>
          </cell>
          <cell r="BH85">
            <v>8</v>
          </cell>
        </row>
        <row r="86">
          <cell r="AX86" t="str">
            <v>CMI근무B휴일연장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4</v>
          </cell>
        </row>
        <row r="87">
          <cell r="AX87" t="str">
            <v>CMI근무B야간근로 A</v>
          </cell>
          <cell r="BB87">
            <v>8</v>
          </cell>
          <cell r="BC87">
            <v>8</v>
          </cell>
          <cell r="BD87">
            <v>8</v>
          </cell>
          <cell r="BE87">
            <v>8</v>
          </cell>
          <cell r="BF87">
            <v>8</v>
          </cell>
          <cell r="BG87">
            <v>8</v>
          </cell>
          <cell r="BH87">
            <v>0</v>
          </cell>
        </row>
        <row r="88">
          <cell r="AX88" t="str">
            <v>CMI근무B야간근로 B</v>
          </cell>
          <cell r="BB88">
            <v>8</v>
          </cell>
          <cell r="BC88">
            <v>8</v>
          </cell>
          <cell r="BD88">
            <v>8</v>
          </cell>
          <cell r="BE88">
            <v>8</v>
          </cell>
          <cell r="BF88">
            <v>8</v>
          </cell>
          <cell r="BG88">
            <v>8</v>
          </cell>
          <cell r="BH88">
            <v>0</v>
          </cell>
        </row>
        <row r="89">
          <cell r="AX89" t="str">
            <v>CMI근무B교대 Loss 시간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</row>
        <row r="90">
          <cell r="AX90" t="str">
            <v>CMI근무C교대횟수</v>
          </cell>
          <cell r="BB90">
            <v>3</v>
          </cell>
          <cell r="BC90">
            <v>3</v>
          </cell>
          <cell r="BD90">
            <v>3</v>
          </cell>
          <cell r="BE90">
            <v>3</v>
          </cell>
          <cell r="BF90">
            <v>3</v>
          </cell>
          <cell r="BG90">
            <v>3</v>
          </cell>
          <cell r="BH90">
            <v>3</v>
          </cell>
        </row>
        <row r="91">
          <cell r="AX91" t="str">
            <v>CMI근무C근무조수</v>
          </cell>
          <cell r="BB91">
            <v>3</v>
          </cell>
          <cell r="BC91">
            <v>3</v>
          </cell>
          <cell r="BD91">
            <v>3</v>
          </cell>
          <cell r="BE91">
            <v>3</v>
          </cell>
          <cell r="BF91">
            <v>3</v>
          </cell>
          <cell r="BG91">
            <v>3</v>
          </cell>
          <cell r="BH91">
            <v>0</v>
          </cell>
        </row>
        <row r="92">
          <cell r="AX92" t="str">
            <v>CMI근무C조별 근무시간</v>
          </cell>
          <cell r="BB92">
            <v>8</v>
          </cell>
          <cell r="BC92">
            <v>8</v>
          </cell>
          <cell r="BD92">
            <v>8</v>
          </cell>
          <cell r="BE92">
            <v>8</v>
          </cell>
          <cell r="BF92">
            <v>8</v>
          </cell>
          <cell r="BG92">
            <v>8</v>
          </cell>
          <cell r="BH92">
            <v>8</v>
          </cell>
        </row>
        <row r="93">
          <cell r="AX93" t="str">
            <v>CMI근무C평일연장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</row>
        <row r="94">
          <cell r="AX94" t="str">
            <v>CMI근무C휴일근로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24</v>
          </cell>
          <cell r="BH94">
            <v>0</v>
          </cell>
        </row>
        <row r="95">
          <cell r="AX95" t="str">
            <v>CMI근무C휴일연장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</row>
        <row r="96">
          <cell r="AX96" t="str">
            <v>CMI근무C야간근로 A</v>
          </cell>
          <cell r="BB96">
            <v>8</v>
          </cell>
          <cell r="BC96">
            <v>8</v>
          </cell>
          <cell r="BD96">
            <v>8</v>
          </cell>
          <cell r="BE96">
            <v>8</v>
          </cell>
          <cell r="BF96">
            <v>8</v>
          </cell>
          <cell r="BG96">
            <v>8</v>
          </cell>
          <cell r="BH96">
            <v>0</v>
          </cell>
        </row>
        <row r="97">
          <cell r="AX97" t="str">
            <v>CMI근무C야간근로 B</v>
          </cell>
          <cell r="BB97">
            <v>8</v>
          </cell>
          <cell r="BC97">
            <v>8</v>
          </cell>
          <cell r="BD97">
            <v>8</v>
          </cell>
          <cell r="BE97">
            <v>8</v>
          </cell>
          <cell r="BF97">
            <v>8</v>
          </cell>
          <cell r="BG97">
            <v>8</v>
          </cell>
          <cell r="BH97">
            <v>0</v>
          </cell>
        </row>
        <row r="98">
          <cell r="AX98" t="str">
            <v>CMI근무C교대 Loss 시간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</row>
        <row r="99">
          <cell r="AX99" t="str">
            <v>CMI근무D교대횟수</v>
          </cell>
          <cell r="BB99">
            <v>3</v>
          </cell>
          <cell r="BC99">
            <v>3</v>
          </cell>
          <cell r="BD99">
            <v>3</v>
          </cell>
          <cell r="BE99">
            <v>3</v>
          </cell>
          <cell r="BF99">
            <v>3</v>
          </cell>
          <cell r="BG99">
            <v>3</v>
          </cell>
          <cell r="BH99">
            <v>3</v>
          </cell>
        </row>
        <row r="100">
          <cell r="AX100" t="str">
            <v>CMI근무D근무조수</v>
          </cell>
          <cell r="BB100">
            <v>3</v>
          </cell>
          <cell r="BC100">
            <v>3</v>
          </cell>
          <cell r="BD100">
            <v>3</v>
          </cell>
          <cell r="BE100">
            <v>3</v>
          </cell>
          <cell r="BF100">
            <v>3</v>
          </cell>
          <cell r="BG100">
            <v>3</v>
          </cell>
          <cell r="BH100">
            <v>3</v>
          </cell>
        </row>
        <row r="101">
          <cell r="AX101" t="str">
            <v>CMI근무D조별 근무시간</v>
          </cell>
          <cell r="BB101">
            <v>8</v>
          </cell>
          <cell r="BC101">
            <v>8</v>
          </cell>
          <cell r="BD101">
            <v>8</v>
          </cell>
          <cell r="BE101">
            <v>8</v>
          </cell>
          <cell r="BF101">
            <v>8</v>
          </cell>
          <cell r="BG101">
            <v>8</v>
          </cell>
          <cell r="BH101">
            <v>8</v>
          </cell>
        </row>
        <row r="102">
          <cell r="AX102" t="str">
            <v>CMI근무D평일연장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</row>
        <row r="103">
          <cell r="AX103" t="str">
            <v>CMI근무D휴일근로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24</v>
          </cell>
          <cell r="BH103">
            <v>24</v>
          </cell>
        </row>
        <row r="104">
          <cell r="AX104" t="str">
            <v>CMI근무D휴일연장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</row>
        <row r="105">
          <cell r="AX105" t="str">
            <v>CMI근무D야간근로 A</v>
          </cell>
          <cell r="BB105">
            <v>8</v>
          </cell>
          <cell r="BC105">
            <v>8</v>
          </cell>
          <cell r="BD105">
            <v>8</v>
          </cell>
          <cell r="BE105">
            <v>8</v>
          </cell>
          <cell r="BF105">
            <v>8</v>
          </cell>
          <cell r="BG105">
            <v>8</v>
          </cell>
          <cell r="BH105">
            <v>8</v>
          </cell>
        </row>
        <row r="106">
          <cell r="AX106" t="str">
            <v>CMI근무D야간근로 B</v>
          </cell>
          <cell r="BB106">
            <v>8</v>
          </cell>
          <cell r="BC106">
            <v>8</v>
          </cell>
          <cell r="BD106">
            <v>8</v>
          </cell>
          <cell r="BE106">
            <v>8</v>
          </cell>
          <cell r="BF106">
            <v>8</v>
          </cell>
          <cell r="BG106">
            <v>8</v>
          </cell>
          <cell r="BH106">
            <v>8</v>
          </cell>
        </row>
        <row r="107">
          <cell r="AX107" t="str">
            <v>CMI근무D교대 Loss 시간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</row>
        <row r="108">
          <cell r="AX108" t="str">
            <v>CWA근무A교대횟수</v>
          </cell>
          <cell r="BB108">
            <v>3</v>
          </cell>
          <cell r="BC108">
            <v>3</v>
          </cell>
          <cell r="BD108">
            <v>3</v>
          </cell>
          <cell r="BE108">
            <v>3</v>
          </cell>
          <cell r="BF108">
            <v>3</v>
          </cell>
          <cell r="BG108">
            <v>3</v>
          </cell>
          <cell r="BH108">
            <v>3</v>
          </cell>
        </row>
        <row r="109">
          <cell r="AX109" t="str">
            <v>CWA근무A근무조수</v>
          </cell>
          <cell r="BB109">
            <v>3</v>
          </cell>
          <cell r="BC109">
            <v>3</v>
          </cell>
          <cell r="BD109">
            <v>3</v>
          </cell>
          <cell r="BE109">
            <v>3</v>
          </cell>
          <cell r="BF109">
            <v>3</v>
          </cell>
          <cell r="BG109">
            <v>3</v>
          </cell>
          <cell r="BH109">
            <v>0</v>
          </cell>
        </row>
        <row r="110">
          <cell r="AX110" t="str">
            <v>CWA근무A조별 근무시간</v>
          </cell>
          <cell r="BB110">
            <v>8</v>
          </cell>
          <cell r="BC110">
            <v>8</v>
          </cell>
          <cell r="BD110">
            <v>8</v>
          </cell>
          <cell r="BE110">
            <v>8</v>
          </cell>
          <cell r="BF110">
            <v>8</v>
          </cell>
          <cell r="BG110">
            <v>8</v>
          </cell>
          <cell r="BH110">
            <v>8</v>
          </cell>
        </row>
        <row r="111">
          <cell r="AX111" t="str">
            <v>CWA근무A평일연장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</row>
        <row r="112">
          <cell r="AX112" t="str">
            <v>CWA근무A휴일근로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24</v>
          </cell>
          <cell r="BH112">
            <v>0</v>
          </cell>
        </row>
        <row r="113">
          <cell r="AX113" t="str">
            <v>CWA근무A휴일연장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</row>
        <row r="114">
          <cell r="AX114" t="str">
            <v>CWA근무A야간근로 A</v>
          </cell>
          <cell r="BB114">
            <v>8</v>
          </cell>
          <cell r="BC114">
            <v>8</v>
          </cell>
          <cell r="BD114">
            <v>8</v>
          </cell>
          <cell r="BE114">
            <v>8</v>
          </cell>
          <cell r="BF114">
            <v>8</v>
          </cell>
          <cell r="BG114">
            <v>8</v>
          </cell>
          <cell r="BH114">
            <v>0</v>
          </cell>
        </row>
        <row r="115">
          <cell r="AX115" t="str">
            <v>CWA근무A교대 Loss 시간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</row>
        <row r="116">
          <cell r="AX116" t="str">
            <v>CWA근무B교대횟수</v>
          </cell>
          <cell r="BB116">
            <v>3</v>
          </cell>
          <cell r="BC116">
            <v>3</v>
          </cell>
          <cell r="BD116">
            <v>3</v>
          </cell>
          <cell r="BE116">
            <v>3</v>
          </cell>
          <cell r="BF116">
            <v>3</v>
          </cell>
          <cell r="BG116">
            <v>3</v>
          </cell>
          <cell r="BH116">
            <v>2</v>
          </cell>
        </row>
        <row r="117">
          <cell r="AX117" t="str">
            <v>CWA근무B근무조수</v>
          </cell>
          <cell r="BB117">
            <v>3</v>
          </cell>
          <cell r="BC117">
            <v>3</v>
          </cell>
          <cell r="BD117">
            <v>3</v>
          </cell>
          <cell r="BE117">
            <v>3</v>
          </cell>
          <cell r="BF117">
            <v>3</v>
          </cell>
          <cell r="BG117">
            <v>3</v>
          </cell>
          <cell r="BH117">
            <v>1</v>
          </cell>
        </row>
        <row r="118">
          <cell r="AX118" t="str">
            <v>CWA근무B조별 근무시간</v>
          </cell>
          <cell r="BB118">
            <v>8</v>
          </cell>
          <cell r="BC118">
            <v>8</v>
          </cell>
          <cell r="BD118">
            <v>8</v>
          </cell>
          <cell r="BE118">
            <v>8</v>
          </cell>
          <cell r="BF118">
            <v>8</v>
          </cell>
          <cell r="BG118">
            <v>8</v>
          </cell>
          <cell r="BH118">
            <v>12</v>
          </cell>
        </row>
        <row r="119">
          <cell r="AX119" t="str">
            <v>CWA근무B평일연장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</row>
        <row r="120">
          <cell r="AX120" t="str">
            <v>CWA근무B휴일근로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24</v>
          </cell>
          <cell r="BH120">
            <v>8</v>
          </cell>
        </row>
        <row r="121">
          <cell r="AX121" t="str">
            <v>CWA근무B휴일연장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4</v>
          </cell>
        </row>
        <row r="122">
          <cell r="AX122" t="str">
            <v>CWA근무B야간근로 A</v>
          </cell>
          <cell r="BB122">
            <v>8</v>
          </cell>
          <cell r="BC122">
            <v>8</v>
          </cell>
          <cell r="BD122">
            <v>8</v>
          </cell>
          <cell r="BE122">
            <v>8</v>
          </cell>
          <cell r="BF122">
            <v>8</v>
          </cell>
          <cell r="BG122">
            <v>8</v>
          </cell>
          <cell r="BH122">
            <v>0</v>
          </cell>
        </row>
        <row r="123">
          <cell r="AX123" t="str">
            <v>CWA근무B교대 Loss 시간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</row>
        <row r="124">
          <cell r="AX124" t="str">
            <v>CWA근무C교대횟수</v>
          </cell>
          <cell r="BB124">
            <v>3</v>
          </cell>
          <cell r="BC124">
            <v>3</v>
          </cell>
          <cell r="BD124">
            <v>3</v>
          </cell>
          <cell r="BE124">
            <v>3</v>
          </cell>
          <cell r="BF124">
            <v>3</v>
          </cell>
          <cell r="BG124">
            <v>3</v>
          </cell>
          <cell r="BH124">
            <v>2</v>
          </cell>
        </row>
        <row r="125">
          <cell r="AX125" t="str">
            <v>CWA근무C근무조수</v>
          </cell>
          <cell r="BB125">
            <v>3</v>
          </cell>
          <cell r="BC125">
            <v>3</v>
          </cell>
          <cell r="BD125">
            <v>3</v>
          </cell>
          <cell r="BE125">
            <v>3</v>
          </cell>
          <cell r="BF125">
            <v>3</v>
          </cell>
          <cell r="BG125">
            <v>3</v>
          </cell>
          <cell r="BH125">
            <v>1</v>
          </cell>
        </row>
        <row r="126">
          <cell r="AX126" t="str">
            <v>CWA근무C조별 근무시간</v>
          </cell>
          <cell r="BB126">
            <v>8</v>
          </cell>
          <cell r="BC126">
            <v>8</v>
          </cell>
          <cell r="BD126">
            <v>8</v>
          </cell>
          <cell r="BE126">
            <v>8</v>
          </cell>
          <cell r="BF126">
            <v>8</v>
          </cell>
          <cell r="BG126">
            <v>8</v>
          </cell>
          <cell r="BH126">
            <v>12</v>
          </cell>
        </row>
        <row r="127">
          <cell r="AX127" t="str">
            <v>CWA근무C평일연장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</row>
        <row r="128">
          <cell r="AX128" t="str">
            <v>CWA근무C휴일근로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24</v>
          </cell>
          <cell r="BH128">
            <v>8</v>
          </cell>
        </row>
        <row r="129">
          <cell r="AX129" t="str">
            <v>CWA근무C휴일연장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4</v>
          </cell>
        </row>
        <row r="130">
          <cell r="AX130" t="str">
            <v>CWA근무C야간근로 A</v>
          </cell>
          <cell r="BB130">
            <v>8</v>
          </cell>
          <cell r="BC130">
            <v>8</v>
          </cell>
          <cell r="BD130">
            <v>8</v>
          </cell>
          <cell r="BE130">
            <v>8</v>
          </cell>
          <cell r="BF130">
            <v>8</v>
          </cell>
          <cell r="BG130">
            <v>8</v>
          </cell>
          <cell r="BH130">
            <v>0</v>
          </cell>
        </row>
        <row r="131">
          <cell r="AX131" t="str">
            <v>CWA근무C교대 Loss 시간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</row>
        <row r="132">
          <cell r="AX132" t="str">
            <v>CWA근무D교대횟수</v>
          </cell>
          <cell r="BB132">
            <v>3</v>
          </cell>
          <cell r="BC132">
            <v>3</v>
          </cell>
          <cell r="BD132">
            <v>3</v>
          </cell>
          <cell r="BE132">
            <v>3</v>
          </cell>
          <cell r="BF132">
            <v>3</v>
          </cell>
          <cell r="BG132">
            <v>3</v>
          </cell>
          <cell r="BH132">
            <v>3</v>
          </cell>
        </row>
        <row r="133">
          <cell r="AX133" t="str">
            <v>CWA근무D근무조수</v>
          </cell>
          <cell r="BB133">
            <v>3</v>
          </cell>
          <cell r="BC133">
            <v>3</v>
          </cell>
          <cell r="BD133">
            <v>3</v>
          </cell>
          <cell r="BE133">
            <v>3</v>
          </cell>
          <cell r="BF133">
            <v>3</v>
          </cell>
          <cell r="BG133">
            <v>3</v>
          </cell>
          <cell r="BH133">
            <v>3</v>
          </cell>
        </row>
        <row r="134">
          <cell r="AX134" t="str">
            <v>CWA근무D조별 근무시간</v>
          </cell>
          <cell r="BB134">
            <v>8</v>
          </cell>
          <cell r="BC134">
            <v>8</v>
          </cell>
          <cell r="BD134">
            <v>8</v>
          </cell>
          <cell r="BE134">
            <v>8</v>
          </cell>
          <cell r="BF134">
            <v>8</v>
          </cell>
          <cell r="BG134">
            <v>8</v>
          </cell>
          <cell r="BH134">
            <v>8</v>
          </cell>
        </row>
        <row r="135">
          <cell r="AX135" t="str">
            <v>CWA근무D평일연장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</row>
        <row r="136">
          <cell r="AX136" t="str">
            <v>CWA근무D휴일근로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24</v>
          </cell>
          <cell r="BH136">
            <v>24</v>
          </cell>
        </row>
        <row r="137">
          <cell r="AX137" t="str">
            <v>CWA근무D휴일연장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</row>
        <row r="138">
          <cell r="AX138" t="str">
            <v>CWA근무D야간근로 A</v>
          </cell>
          <cell r="BB138">
            <v>8</v>
          </cell>
          <cell r="BC138">
            <v>8</v>
          </cell>
          <cell r="BD138">
            <v>8</v>
          </cell>
          <cell r="BE138">
            <v>8</v>
          </cell>
          <cell r="BF138">
            <v>8</v>
          </cell>
          <cell r="BG138">
            <v>8</v>
          </cell>
          <cell r="BH138">
            <v>8</v>
          </cell>
        </row>
        <row r="139">
          <cell r="AX139" t="str">
            <v>CWA근무D교대 Loss 시간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2JE"/>
      <sheetName val="12.2SC"/>
      <sheetName val="12.2SI"/>
      <sheetName val="1.1JE"/>
      <sheetName val="Sheet1"/>
      <sheetName val="1.1SCH"/>
      <sheetName val="Sheet2"/>
      <sheetName val="1.1SI"/>
      <sheetName val="DEF"/>
      <sheetName val="실행철강하도"/>
    </sheetNames>
    <sheetDataSet>
      <sheetData sheetId="0"/>
      <sheetData sheetId="1"/>
      <sheetData sheetId="2"/>
      <sheetData sheetId="3"/>
      <sheetData sheetId="4" refreshError="1">
        <row r="1">
          <cell r="A1" t="str">
            <v>모델명</v>
          </cell>
          <cell r="B1" t="str">
            <v>LOT잔량</v>
          </cell>
          <cell r="C1" t="str">
            <v>LOT-A=0</v>
          </cell>
          <cell r="D1" t="str">
            <v>재고-영업=
LOT잔량(A)</v>
          </cell>
          <cell r="E1" t="str">
            <v>재고현황</v>
          </cell>
        </row>
        <row r="3">
          <cell r="A3" t="str">
            <v>RFEV012PCKS</v>
          </cell>
          <cell r="B3">
            <v>-65</v>
          </cell>
          <cell r="C3">
            <v>0</v>
          </cell>
          <cell r="D3">
            <v>-65</v>
          </cell>
          <cell r="E3">
            <v>11037</v>
          </cell>
        </row>
        <row r="4">
          <cell r="A4" t="str">
            <v>RFEV012PFKS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</row>
        <row r="5">
          <cell r="A5" t="str">
            <v>RFEV012P-KS</v>
          </cell>
          <cell r="B5">
            <v>40</v>
          </cell>
          <cell r="C5">
            <v>0</v>
          </cell>
          <cell r="D5">
            <v>40</v>
          </cell>
          <cell r="E5">
            <v>0</v>
          </cell>
        </row>
        <row r="6">
          <cell r="A6" t="str">
            <v>RFEV015PCKS</v>
          </cell>
          <cell r="B6">
            <v>2214</v>
          </cell>
          <cell r="C6">
            <v>0</v>
          </cell>
          <cell r="D6">
            <v>2214</v>
          </cell>
          <cell r="E6">
            <v>139</v>
          </cell>
        </row>
        <row r="7">
          <cell r="A7" t="str">
            <v>RFEV033P-SS</v>
          </cell>
          <cell r="B7">
            <v>2330</v>
          </cell>
          <cell r="C7">
            <v>0</v>
          </cell>
          <cell r="D7">
            <v>2330</v>
          </cell>
          <cell r="E7">
            <v>0</v>
          </cell>
        </row>
        <row r="8">
          <cell r="A8" t="str">
            <v>RFEV505P-K1S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</row>
        <row r="9">
          <cell r="A9" t="str">
            <v>RFEV505P-S1S</v>
          </cell>
          <cell r="B9">
            <v>-32</v>
          </cell>
          <cell r="C9">
            <v>0</v>
          </cell>
          <cell r="D9">
            <v>-32</v>
          </cell>
          <cell r="E9">
            <v>263</v>
          </cell>
        </row>
        <row r="10">
          <cell r="A10" t="str">
            <v>RFEV701P-A4S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</row>
        <row r="11">
          <cell r="A11" t="str">
            <v>RFEV701P-K4S</v>
          </cell>
          <cell r="B11">
            <v>-700</v>
          </cell>
          <cell r="C11">
            <v>0</v>
          </cell>
          <cell r="D11">
            <v>-700</v>
          </cell>
          <cell r="E11">
            <v>2070</v>
          </cell>
        </row>
        <row r="12">
          <cell r="A12" t="str">
            <v>RFEV701P-Y4S</v>
          </cell>
          <cell r="B12">
            <v>-1200</v>
          </cell>
          <cell r="C12">
            <v>0</v>
          </cell>
          <cell r="D12">
            <v>-1200</v>
          </cell>
          <cell r="E12">
            <v>1400</v>
          </cell>
        </row>
        <row r="13">
          <cell r="A13" t="str">
            <v>RFEV708P-HS</v>
          </cell>
          <cell r="B13">
            <v>1080</v>
          </cell>
          <cell r="C13">
            <v>0</v>
          </cell>
          <cell r="D13">
            <v>1080</v>
          </cell>
          <cell r="E13">
            <v>9219</v>
          </cell>
        </row>
        <row r="14">
          <cell r="A14" t="str">
            <v>RFEV715P-KS</v>
          </cell>
          <cell r="B14">
            <v>72893</v>
          </cell>
          <cell r="C14">
            <v>0</v>
          </cell>
          <cell r="D14">
            <v>72893</v>
          </cell>
          <cell r="E14">
            <v>6262</v>
          </cell>
        </row>
        <row r="15">
          <cell r="A15" t="str">
            <v>RFEV715P-SS</v>
          </cell>
          <cell r="B15">
            <v>162083</v>
          </cell>
          <cell r="C15">
            <v>0</v>
          </cell>
          <cell r="D15">
            <v>162083</v>
          </cell>
          <cell r="E15">
            <v>863</v>
          </cell>
        </row>
        <row r="16">
          <cell r="A16" t="str">
            <v>RFEV716P-KS</v>
          </cell>
          <cell r="B16">
            <v>-8518</v>
          </cell>
          <cell r="C16">
            <v>0</v>
          </cell>
          <cell r="D16">
            <v>-8518</v>
          </cell>
          <cell r="E16">
            <v>3547</v>
          </cell>
        </row>
        <row r="17">
          <cell r="A17" t="str">
            <v>RFEV716P-SS</v>
          </cell>
          <cell r="B17">
            <v>93685</v>
          </cell>
          <cell r="C17">
            <v>0</v>
          </cell>
          <cell r="D17">
            <v>93685</v>
          </cell>
          <cell r="E17">
            <v>27536</v>
          </cell>
        </row>
        <row r="18">
          <cell r="A18" t="str">
            <v>RFEV717P-HS</v>
          </cell>
          <cell r="B18">
            <v>-182</v>
          </cell>
          <cell r="C18">
            <v>0</v>
          </cell>
          <cell r="D18">
            <v>-182</v>
          </cell>
          <cell r="E18">
            <v>8910</v>
          </cell>
        </row>
        <row r="19">
          <cell r="A19" t="str">
            <v>RYQ0350-K</v>
          </cell>
          <cell r="B19">
            <v>510</v>
          </cell>
          <cell r="C19">
            <v>0</v>
          </cell>
          <cell r="D19">
            <v>510</v>
          </cell>
          <cell r="E19">
            <v>14300</v>
          </cell>
        </row>
        <row r="20">
          <cell r="A20" t="str">
            <v>RYQ0308-K1</v>
          </cell>
          <cell r="B20">
            <v>-438</v>
          </cell>
          <cell r="C20">
            <v>0</v>
          </cell>
          <cell r="D20">
            <v>-438</v>
          </cell>
          <cell r="E20">
            <v>438</v>
          </cell>
        </row>
        <row r="21">
          <cell r="A21" t="str">
            <v>RYQ0350A-K</v>
          </cell>
          <cell r="B21">
            <v>-4430</v>
          </cell>
          <cell r="C21">
            <v>0</v>
          </cell>
          <cell r="D21">
            <v>-4430</v>
          </cell>
          <cell r="E21">
            <v>5456</v>
          </cell>
        </row>
        <row r="22">
          <cell r="A22" t="str">
            <v>MEISDC001</v>
          </cell>
          <cell r="B22">
            <v>-1654</v>
          </cell>
          <cell r="C22">
            <v>0</v>
          </cell>
          <cell r="D22">
            <v>-1654</v>
          </cell>
          <cell r="E22">
            <v>1654</v>
          </cell>
        </row>
        <row r="23">
          <cell r="A23" t="str">
            <v>MEIMDC001-S</v>
          </cell>
          <cell r="B23">
            <v>7170</v>
          </cell>
          <cell r="C23">
            <v>0</v>
          </cell>
          <cell r="D23">
            <v>7170</v>
          </cell>
          <cell r="E23">
            <v>6990</v>
          </cell>
        </row>
        <row r="24">
          <cell r="A24" t="str">
            <v>MEIMDC001-A</v>
          </cell>
          <cell r="B24">
            <v>1713</v>
          </cell>
          <cell r="C24">
            <v>0</v>
          </cell>
          <cell r="D24">
            <v>1713</v>
          </cell>
          <cell r="E24">
            <v>2920</v>
          </cell>
        </row>
        <row r="25">
          <cell r="A25" t="str">
            <v>MEIMDC001-H</v>
          </cell>
          <cell r="B25">
            <v>3430</v>
          </cell>
          <cell r="C25">
            <v>0</v>
          </cell>
          <cell r="D25">
            <v>3430</v>
          </cell>
          <cell r="E25">
            <v>2100</v>
          </cell>
        </row>
        <row r="26">
          <cell r="A26" t="str">
            <v>MEIMDC001-P</v>
          </cell>
          <cell r="B26">
            <v>1845</v>
          </cell>
          <cell r="C26">
            <v>0</v>
          </cell>
          <cell r="D26">
            <v>1845</v>
          </cell>
          <cell r="E26">
            <v>59</v>
          </cell>
        </row>
        <row r="27">
          <cell r="A27" t="str">
            <v>MEIMDC002-S</v>
          </cell>
          <cell r="B27">
            <v>23195</v>
          </cell>
          <cell r="C27">
            <v>0</v>
          </cell>
          <cell r="D27">
            <v>23195</v>
          </cell>
          <cell r="E27">
            <v>1997</v>
          </cell>
        </row>
        <row r="28">
          <cell r="A28" t="str">
            <v>K2KC3AC00002</v>
          </cell>
          <cell r="B28">
            <v>-1700</v>
          </cell>
          <cell r="C28">
            <v>0</v>
          </cell>
          <cell r="D28">
            <v>-1700</v>
          </cell>
          <cell r="E28">
            <v>6200</v>
          </cell>
        </row>
        <row r="29">
          <cell r="A29" t="str">
            <v>RP-HJ237-A</v>
          </cell>
          <cell r="B29">
            <v>1005</v>
          </cell>
          <cell r="C29">
            <v>0</v>
          </cell>
          <cell r="D29">
            <v>1005</v>
          </cell>
          <cell r="E29">
            <v>295</v>
          </cell>
        </row>
        <row r="30">
          <cell r="A30" t="str">
            <v>RP-HJ237-K</v>
          </cell>
          <cell r="B30">
            <v>690</v>
          </cell>
          <cell r="C30">
            <v>0</v>
          </cell>
          <cell r="D30">
            <v>690</v>
          </cell>
          <cell r="E30">
            <v>260</v>
          </cell>
        </row>
        <row r="31">
          <cell r="A31" t="str">
            <v>RP-HJ237E-K</v>
          </cell>
          <cell r="B31">
            <v>1000</v>
          </cell>
          <cell r="C31">
            <v>0</v>
          </cell>
          <cell r="D31">
            <v>1000</v>
          </cell>
          <cell r="E31">
            <v>0</v>
          </cell>
        </row>
        <row r="32">
          <cell r="A32" t="str">
            <v>RP-HJ237-S</v>
          </cell>
          <cell r="B32">
            <v>3680</v>
          </cell>
          <cell r="C32">
            <v>0</v>
          </cell>
          <cell r="D32">
            <v>3680</v>
          </cell>
          <cell r="E32">
            <v>20</v>
          </cell>
        </row>
        <row r="33">
          <cell r="A33" t="str">
            <v>RP-HJ237-V</v>
          </cell>
          <cell r="B33">
            <v>500</v>
          </cell>
          <cell r="C33">
            <v>0</v>
          </cell>
          <cell r="D33">
            <v>500</v>
          </cell>
          <cell r="E33">
            <v>0</v>
          </cell>
        </row>
        <row r="34">
          <cell r="A34" t="str">
            <v>RP-HV237-A</v>
          </cell>
          <cell r="B34">
            <v>345</v>
          </cell>
          <cell r="C34">
            <v>0</v>
          </cell>
          <cell r="D34">
            <v>345</v>
          </cell>
          <cell r="E34">
            <v>155</v>
          </cell>
        </row>
        <row r="35">
          <cell r="A35" t="str">
            <v>RP-HV237E-K</v>
          </cell>
          <cell r="B35">
            <v>500</v>
          </cell>
          <cell r="C35">
            <v>0</v>
          </cell>
          <cell r="D35">
            <v>500</v>
          </cell>
          <cell r="E35">
            <v>0</v>
          </cell>
        </row>
        <row r="36">
          <cell r="A36" t="str">
            <v>RP-HV237-K</v>
          </cell>
          <cell r="B36">
            <v>740</v>
          </cell>
          <cell r="C36">
            <v>0</v>
          </cell>
          <cell r="D36">
            <v>740</v>
          </cell>
          <cell r="E36">
            <v>890</v>
          </cell>
        </row>
        <row r="37">
          <cell r="A37" t="str">
            <v>RP-HV237-S</v>
          </cell>
          <cell r="B37">
            <v>630</v>
          </cell>
          <cell r="C37">
            <v>0</v>
          </cell>
          <cell r="D37">
            <v>630</v>
          </cell>
          <cell r="E37">
            <v>660</v>
          </cell>
        </row>
        <row r="38">
          <cell r="A38" t="str">
            <v>RP-HV237E-S</v>
          </cell>
          <cell r="B38">
            <v>2500</v>
          </cell>
          <cell r="C38">
            <v>0</v>
          </cell>
          <cell r="D38">
            <v>2500</v>
          </cell>
          <cell r="E38">
            <v>0</v>
          </cell>
        </row>
        <row r="39">
          <cell r="A39" t="str">
            <v>RP-HV237-V</v>
          </cell>
          <cell r="B39">
            <v>500</v>
          </cell>
          <cell r="C39">
            <v>0</v>
          </cell>
          <cell r="D39">
            <v>500</v>
          </cell>
          <cell r="E39">
            <v>0</v>
          </cell>
        </row>
        <row r="40">
          <cell r="A40" t="str">
            <v>RP-HV277E-S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A41" t="str">
            <v>RP-HV277PC-K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</row>
        <row r="42">
          <cell r="A42" t="str">
            <v>RP-HV277P-K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</row>
        <row r="43">
          <cell r="A43" t="str">
            <v>RP-HV279E-A</v>
          </cell>
          <cell r="B43">
            <v>5500</v>
          </cell>
          <cell r="C43">
            <v>0</v>
          </cell>
          <cell r="D43">
            <v>5500</v>
          </cell>
          <cell r="E43">
            <v>0</v>
          </cell>
        </row>
        <row r="44">
          <cell r="A44" t="str">
            <v>RP-HV279E-S</v>
          </cell>
          <cell r="B44">
            <v>3000</v>
          </cell>
          <cell r="C44">
            <v>0</v>
          </cell>
          <cell r="D44">
            <v>3000</v>
          </cell>
          <cell r="E44">
            <v>0</v>
          </cell>
        </row>
        <row r="45">
          <cell r="A45" t="str">
            <v>RP-HV279E-Y</v>
          </cell>
          <cell r="B45">
            <v>500</v>
          </cell>
          <cell r="C45">
            <v>0</v>
          </cell>
          <cell r="D45">
            <v>500</v>
          </cell>
          <cell r="E45">
            <v>0</v>
          </cell>
        </row>
        <row r="46">
          <cell r="A46" t="str">
            <v>RP-HV279PP-A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A47" t="str">
            <v>RP-HV279PP-S</v>
          </cell>
          <cell r="B47">
            <v>1505</v>
          </cell>
          <cell r="C47">
            <v>0</v>
          </cell>
          <cell r="D47">
            <v>1505</v>
          </cell>
          <cell r="E47">
            <v>3095</v>
          </cell>
        </row>
        <row r="48">
          <cell r="A48" t="str">
            <v>RP-HV279PP-Y</v>
          </cell>
          <cell r="B48">
            <v>500</v>
          </cell>
          <cell r="C48">
            <v>0</v>
          </cell>
          <cell r="D48">
            <v>500</v>
          </cell>
          <cell r="E48">
            <v>0</v>
          </cell>
        </row>
        <row r="49">
          <cell r="A49" t="str">
            <v>RP-HV287-K</v>
          </cell>
          <cell r="B49">
            <v>-70</v>
          </cell>
          <cell r="C49">
            <v>0</v>
          </cell>
          <cell r="D49">
            <v>-70</v>
          </cell>
          <cell r="E49">
            <v>450</v>
          </cell>
        </row>
        <row r="50">
          <cell r="A50" t="str">
            <v>RP-HV287-S</v>
          </cell>
          <cell r="B50">
            <v>-10</v>
          </cell>
          <cell r="C50">
            <v>0</v>
          </cell>
          <cell r="D50">
            <v>-10</v>
          </cell>
          <cell r="E50">
            <v>560</v>
          </cell>
        </row>
        <row r="51">
          <cell r="A51" t="str">
            <v>RP-HV297E-S</v>
          </cell>
          <cell r="B51">
            <v>2500</v>
          </cell>
          <cell r="C51">
            <v>0</v>
          </cell>
          <cell r="D51">
            <v>2500</v>
          </cell>
          <cell r="E51">
            <v>0</v>
          </cell>
        </row>
        <row r="52">
          <cell r="A52" t="str">
            <v>RP-HV297PP-K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A53" t="str">
            <v>RP-HV347-K</v>
          </cell>
          <cell r="B53">
            <v>1520</v>
          </cell>
          <cell r="C53">
            <v>0</v>
          </cell>
          <cell r="D53">
            <v>1520</v>
          </cell>
          <cell r="E53">
            <v>1380</v>
          </cell>
        </row>
        <row r="54">
          <cell r="A54" t="str">
            <v>RP-HT60-K</v>
          </cell>
          <cell r="B54">
            <v>0</v>
          </cell>
          <cell r="C54">
            <v>0</v>
          </cell>
          <cell r="D54">
            <v>0</v>
          </cell>
          <cell r="E54">
            <v>1700</v>
          </cell>
        </row>
        <row r="55">
          <cell r="A55" t="str">
            <v>RPHT60-A</v>
          </cell>
          <cell r="B55">
            <v>500</v>
          </cell>
          <cell r="C55">
            <v>0</v>
          </cell>
          <cell r="D55">
            <v>500</v>
          </cell>
          <cell r="E55">
            <v>0</v>
          </cell>
        </row>
        <row r="56">
          <cell r="A56" t="str">
            <v>RP-HT60-D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A57" t="str">
            <v>RP-HT60E9-A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RP-HT60E9-D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A59" t="str">
            <v>RP-HT60E9-K</v>
          </cell>
          <cell r="B59">
            <v>500</v>
          </cell>
          <cell r="C59">
            <v>0</v>
          </cell>
          <cell r="D59">
            <v>500</v>
          </cell>
          <cell r="E59">
            <v>0</v>
          </cell>
        </row>
        <row r="60">
          <cell r="A60" t="str">
            <v>RPHT60E9-S</v>
          </cell>
          <cell r="B60">
            <v>1000</v>
          </cell>
          <cell r="C60">
            <v>0</v>
          </cell>
          <cell r="D60">
            <v>1000</v>
          </cell>
          <cell r="E60">
            <v>1000</v>
          </cell>
        </row>
        <row r="61">
          <cell r="A61" t="str">
            <v>RP-HT60E9-Y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A62" t="str">
            <v>RPHT60-S</v>
          </cell>
          <cell r="B62">
            <v>1370</v>
          </cell>
          <cell r="C62">
            <v>0</v>
          </cell>
          <cell r="D62">
            <v>1370</v>
          </cell>
          <cell r="E62">
            <v>330</v>
          </cell>
        </row>
        <row r="63">
          <cell r="A63" t="str">
            <v>RP-HT60-Y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A64" t="str">
            <v>RP-HT65E-S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A65" t="str">
            <v>RP-HT65PP-A</v>
          </cell>
          <cell r="B65">
            <v>910</v>
          </cell>
          <cell r="C65">
            <v>0</v>
          </cell>
          <cell r="D65">
            <v>910</v>
          </cell>
          <cell r="E65">
            <v>90</v>
          </cell>
        </row>
        <row r="66">
          <cell r="A66" t="str">
            <v>RPHT65PP-S</v>
          </cell>
          <cell r="B66">
            <v>395</v>
          </cell>
          <cell r="C66">
            <v>0</v>
          </cell>
          <cell r="D66">
            <v>395</v>
          </cell>
          <cell r="E66">
            <v>1105</v>
          </cell>
        </row>
        <row r="67">
          <cell r="A67" t="str">
            <v>RP-HT65PP-Y</v>
          </cell>
          <cell r="B67">
            <v>-670</v>
          </cell>
          <cell r="C67">
            <v>0</v>
          </cell>
          <cell r="D67">
            <v>-670</v>
          </cell>
          <cell r="E67">
            <v>670</v>
          </cell>
        </row>
        <row r="68">
          <cell r="A68" t="str">
            <v>RP-HZ60</v>
          </cell>
          <cell r="B68">
            <v>500</v>
          </cell>
          <cell r="C68">
            <v>0</v>
          </cell>
          <cell r="D68">
            <v>500</v>
          </cell>
          <cell r="E68">
            <v>0</v>
          </cell>
        </row>
        <row r="69">
          <cell r="A69" t="str">
            <v>RPSP30K</v>
          </cell>
          <cell r="B69">
            <v>520</v>
          </cell>
          <cell r="C69">
            <v>0</v>
          </cell>
          <cell r="D69">
            <v>520</v>
          </cell>
          <cell r="E69">
            <v>0</v>
          </cell>
        </row>
        <row r="70">
          <cell r="A70" t="str">
            <v>RP-SP35PP-S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</row>
        <row r="71">
          <cell r="A71" t="str">
            <v>RP-SP35ES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</row>
        <row r="72">
          <cell r="A72" t="str">
            <v>RP-SP35APP-S</v>
          </cell>
          <cell r="B72">
            <v>-12</v>
          </cell>
          <cell r="C72">
            <v>0</v>
          </cell>
          <cell r="D72">
            <v>-12</v>
          </cell>
          <cell r="E72">
            <v>12</v>
          </cell>
        </row>
        <row r="73">
          <cell r="A73" t="str">
            <v>RP-F550PP-S</v>
          </cell>
          <cell r="B73">
            <v>-9</v>
          </cell>
          <cell r="C73">
            <v>0</v>
          </cell>
          <cell r="D73">
            <v>-9</v>
          </cell>
          <cell r="E73">
            <v>9</v>
          </cell>
        </row>
        <row r="74">
          <cell r="A74" t="str">
            <v>RP-F550E-S</v>
          </cell>
          <cell r="B74">
            <v>800</v>
          </cell>
          <cell r="C74">
            <v>0</v>
          </cell>
          <cell r="D74">
            <v>800</v>
          </cell>
          <cell r="E74">
            <v>0</v>
          </cell>
        </row>
        <row r="75">
          <cell r="A75" t="str">
            <v>RP-HT710PP-S</v>
          </cell>
          <cell r="B75">
            <v>495</v>
          </cell>
          <cell r="C75">
            <v>0</v>
          </cell>
          <cell r="D75">
            <v>495</v>
          </cell>
          <cell r="E75">
            <v>5</v>
          </cell>
        </row>
        <row r="76">
          <cell r="A76" t="str">
            <v>RP-HS900PP-S</v>
          </cell>
          <cell r="B76">
            <v>-2</v>
          </cell>
          <cell r="C76">
            <v>0</v>
          </cell>
          <cell r="D76">
            <v>-2</v>
          </cell>
          <cell r="E76">
            <v>2</v>
          </cell>
        </row>
        <row r="77">
          <cell r="A77" t="str">
            <v>RP-HS900-S</v>
          </cell>
          <cell r="B77">
            <v>15</v>
          </cell>
          <cell r="C77">
            <v>0</v>
          </cell>
          <cell r="D77">
            <v>15</v>
          </cell>
          <cell r="E77">
            <v>555</v>
          </cell>
        </row>
        <row r="78">
          <cell r="A78" t="str">
            <v>RP-HT940-S</v>
          </cell>
          <cell r="B78">
            <v>-10</v>
          </cell>
          <cell r="C78">
            <v>0</v>
          </cell>
          <cell r="D78">
            <v>-10</v>
          </cell>
          <cell r="E78">
            <v>10</v>
          </cell>
        </row>
        <row r="79">
          <cell r="A79" t="str">
            <v>RP-HT970PP-S</v>
          </cell>
          <cell r="B79">
            <v>16</v>
          </cell>
          <cell r="C79">
            <v>0</v>
          </cell>
          <cell r="D79">
            <v>16</v>
          </cell>
          <cell r="E79">
            <v>49</v>
          </cell>
        </row>
        <row r="80">
          <cell r="A80" t="str">
            <v>RYQ0308-K</v>
          </cell>
          <cell r="B80">
            <v>-24</v>
          </cell>
          <cell r="C80">
            <v>0</v>
          </cell>
          <cell r="D80">
            <v>-24</v>
          </cell>
          <cell r="E80">
            <v>524</v>
          </cell>
        </row>
        <row r="81">
          <cell r="A81" t="str">
            <v>RP-HV377E-A</v>
          </cell>
          <cell r="B81">
            <v>472</v>
          </cell>
          <cell r="C81">
            <v>0</v>
          </cell>
          <cell r="D81">
            <v>472</v>
          </cell>
          <cell r="E81">
            <v>1028</v>
          </cell>
        </row>
        <row r="82">
          <cell r="A82" t="str">
            <v>RP-HV377E-D</v>
          </cell>
          <cell r="B82">
            <v>500</v>
          </cell>
          <cell r="C82">
            <v>0</v>
          </cell>
          <cell r="D82">
            <v>500</v>
          </cell>
          <cell r="E82">
            <v>0</v>
          </cell>
        </row>
        <row r="83">
          <cell r="A83" t="str">
            <v>RP-HV377E-S</v>
          </cell>
          <cell r="B83">
            <v>780</v>
          </cell>
          <cell r="C83">
            <v>0</v>
          </cell>
          <cell r="D83">
            <v>780</v>
          </cell>
          <cell r="E83">
            <v>220</v>
          </cell>
        </row>
        <row r="84">
          <cell r="A84" t="str">
            <v>RP-HV397E-S</v>
          </cell>
          <cell r="B84">
            <v>608</v>
          </cell>
          <cell r="C84">
            <v>0</v>
          </cell>
          <cell r="D84">
            <v>608</v>
          </cell>
          <cell r="E84">
            <v>392</v>
          </cell>
        </row>
        <row r="85">
          <cell r="A85" t="str">
            <v>RP-HT65AE-A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</row>
        <row r="86">
          <cell r="A86" t="str">
            <v>RP-HT65AE-K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</row>
        <row r="87">
          <cell r="A87" t="str">
            <v>RPHT65AE-S</v>
          </cell>
          <cell r="B87">
            <v>2000</v>
          </cell>
          <cell r="C87">
            <v>0</v>
          </cell>
          <cell r="D87">
            <v>2000</v>
          </cell>
          <cell r="E87">
            <v>0</v>
          </cell>
        </row>
        <row r="88">
          <cell r="A88" t="str">
            <v>RP-HT65AE-Y</v>
          </cell>
          <cell r="B88">
            <v>-10</v>
          </cell>
          <cell r="C88">
            <v>0</v>
          </cell>
          <cell r="D88">
            <v>-10</v>
          </cell>
          <cell r="E88">
            <v>10</v>
          </cell>
        </row>
        <row r="89">
          <cell r="A89" t="str">
            <v>RP-HV277PP-N</v>
          </cell>
          <cell r="B89">
            <v>2000</v>
          </cell>
          <cell r="C89">
            <v>0</v>
          </cell>
          <cell r="D89">
            <v>2000</v>
          </cell>
          <cell r="E89">
            <v>0</v>
          </cell>
        </row>
        <row r="90">
          <cell r="A90" t="str">
            <v>RP-HV297PP-N</v>
          </cell>
          <cell r="B90">
            <v>0</v>
          </cell>
          <cell r="C90">
            <v>0</v>
          </cell>
          <cell r="D90">
            <v>0</v>
          </cell>
          <cell r="E90">
            <v>500</v>
          </cell>
        </row>
        <row r="91">
          <cell r="A91" t="str">
            <v>RP-HV397PP-S</v>
          </cell>
          <cell r="B91">
            <v>-2</v>
          </cell>
          <cell r="C91">
            <v>0</v>
          </cell>
          <cell r="D91">
            <v>-2</v>
          </cell>
          <cell r="E91">
            <v>2</v>
          </cell>
        </row>
        <row r="92">
          <cell r="A92" t="str">
            <v>RP-HV337-S</v>
          </cell>
          <cell r="B92">
            <v>412</v>
          </cell>
          <cell r="C92">
            <v>0</v>
          </cell>
          <cell r="D92">
            <v>412</v>
          </cell>
          <cell r="E92">
            <v>88</v>
          </cell>
        </row>
        <row r="93">
          <cell r="A93" t="str">
            <v>RP-HV387-S</v>
          </cell>
          <cell r="B93">
            <v>-40</v>
          </cell>
          <cell r="C93">
            <v>0</v>
          </cell>
          <cell r="D93">
            <v>-40</v>
          </cell>
          <cell r="E93">
            <v>40</v>
          </cell>
        </row>
        <row r="94">
          <cell r="A94" t="str">
            <v>RP-HJ337-S</v>
          </cell>
          <cell r="B94">
            <v>-880</v>
          </cell>
          <cell r="C94">
            <v>0</v>
          </cell>
          <cell r="D94">
            <v>-880</v>
          </cell>
          <cell r="E94">
            <v>1210</v>
          </cell>
        </row>
        <row r="95">
          <cell r="A95" t="str">
            <v>RP-HJ337-A</v>
          </cell>
          <cell r="B95">
            <v>-100</v>
          </cell>
          <cell r="C95">
            <v>0</v>
          </cell>
          <cell r="D95">
            <v>-100</v>
          </cell>
          <cell r="E95">
            <v>950</v>
          </cell>
        </row>
        <row r="96">
          <cell r="A96" t="str">
            <v>RP-HJ337-D</v>
          </cell>
          <cell r="B96">
            <v>30</v>
          </cell>
          <cell r="C96">
            <v>0</v>
          </cell>
          <cell r="D96">
            <v>30</v>
          </cell>
          <cell r="E96">
            <v>0</v>
          </cell>
        </row>
        <row r="97">
          <cell r="A97" t="str">
            <v>RP-DJ700-S</v>
          </cell>
          <cell r="B97">
            <v>998</v>
          </cell>
          <cell r="C97">
            <v>0</v>
          </cell>
          <cell r="D97">
            <v>998</v>
          </cell>
          <cell r="E97">
            <v>2</v>
          </cell>
        </row>
        <row r="98">
          <cell r="A98" t="str">
            <v>RP-K2737E1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</row>
        <row r="99">
          <cell r="A99" t="str">
            <v>HP-A091YHC</v>
          </cell>
          <cell r="B99">
            <v>6130</v>
          </cell>
          <cell r="C99">
            <v>0</v>
          </cell>
          <cell r="D99">
            <v>6130</v>
          </cell>
          <cell r="E99">
            <v>70</v>
          </cell>
        </row>
        <row r="100">
          <cell r="A100" t="str">
            <v>HP-A093YHC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</row>
        <row r="101">
          <cell r="A101" t="str">
            <v>HP-A181B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HP-A181YB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3">
          <cell r="A103" t="str">
            <v>HP-A181YUBNC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</row>
        <row r="104">
          <cell r="A104" t="str">
            <v>HP-CN5YJSC</v>
          </cell>
          <cell r="B104">
            <v>-15</v>
          </cell>
          <cell r="C104">
            <v>0</v>
          </cell>
          <cell r="D104">
            <v>-15</v>
          </cell>
          <cell r="E104">
            <v>15</v>
          </cell>
        </row>
        <row r="105">
          <cell r="A105" t="str">
            <v>HP-CN5YUSC</v>
          </cell>
          <cell r="B105">
            <v>-76</v>
          </cell>
          <cell r="C105">
            <v>0</v>
          </cell>
          <cell r="D105">
            <v>-76</v>
          </cell>
          <cell r="E105">
            <v>76</v>
          </cell>
        </row>
        <row r="106">
          <cell r="A106" t="str">
            <v>HP-CN5YSC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</row>
        <row r="107">
          <cell r="A107" t="str">
            <v>HP-X121YSC</v>
          </cell>
          <cell r="B107">
            <v>3663</v>
          </cell>
          <cell r="C107">
            <v>0</v>
          </cell>
          <cell r="D107">
            <v>3663</v>
          </cell>
          <cell r="E107">
            <v>3237</v>
          </cell>
        </row>
        <row r="108">
          <cell r="A108" t="str">
            <v>HP-JB211YHC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A109" t="str">
            <v>HP-V161YBC</v>
          </cell>
          <cell r="B109">
            <v>2200</v>
          </cell>
          <cell r="C109">
            <v>0</v>
          </cell>
          <cell r="D109">
            <v>2200</v>
          </cell>
          <cell r="E109">
            <v>800</v>
          </cell>
        </row>
        <row r="110">
          <cell r="A110" t="str">
            <v>HP-V161YLC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A111" t="str">
            <v>HP-V161YSC</v>
          </cell>
          <cell r="B111">
            <v>1050</v>
          </cell>
          <cell r="C111">
            <v>0</v>
          </cell>
          <cell r="D111">
            <v>1050</v>
          </cell>
          <cell r="E111">
            <v>950</v>
          </cell>
        </row>
        <row r="112">
          <cell r="A112" t="str">
            <v>HP-V163YBC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</row>
        <row r="113">
          <cell r="A113" t="str">
            <v>HP-V163YLC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A114" t="str">
            <v>HP-V163YSC</v>
          </cell>
          <cell r="B114">
            <v>-400</v>
          </cell>
          <cell r="C114">
            <v>0</v>
          </cell>
          <cell r="D114">
            <v>-400</v>
          </cell>
          <cell r="E114">
            <v>400</v>
          </cell>
        </row>
        <row r="115">
          <cell r="A115" t="str">
            <v>HP-X111B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</row>
        <row r="116">
          <cell r="A116" t="str">
            <v>HP-X111YBNC</v>
          </cell>
          <cell r="B116">
            <v>0</v>
          </cell>
          <cell r="C116">
            <v>0</v>
          </cell>
          <cell r="D116">
            <v>0</v>
          </cell>
          <cell r="E116">
            <v>1000</v>
          </cell>
        </row>
        <row r="117">
          <cell r="A117" t="str">
            <v>HP-X111YBNC</v>
          </cell>
          <cell r="B117">
            <v>-1000</v>
          </cell>
          <cell r="C117">
            <v>0</v>
          </cell>
          <cell r="D117">
            <v>-1000</v>
          </cell>
          <cell r="E117">
            <v>1000</v>
          </cell>
        </row>
        <row r="118">
          <cell r="A118" t="str">
            <v>HP-X111YJBNC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A119" t="str">
            <v>HP-X222YSC</v>
          </cell>
          <cell r="B119">
            <v>2400</v>
          </cell>
          <cell r="C119">
            <v>0</v>
          </cell>
          <cell r="D119">
            <v>2400</v>
          </cell>
          <cell r="E119">
            <v>200</v>
          </cell>
        </row>
        <row r="120">
          <cell r="A120" t="str">
            <v>HP-X222YUS</v>
          </cell>
          <cell r="B120">
            <v>-25</v>
          </cell>
          <cell r="C120">
            <v>0</v>
          </cell>
          <cell r="D120">
            <v>-25</v>
          </cell>
          <cell r="E120">
            <v>25</v>
          </cell>
        </row>
        <row r="121">
          <cell r="A121" t="str">
            <v>HP-WA201S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</row>
        <row r="122">
          <cell r="A122" t="str">
            <v>HP-WA201AHKJBC</v>
          </cell>
          <cell r="B122">
            <v>500</v>
          </cell>
          <cell r="C122">
            <v>0</v>
          </cell>
          <cell r="D122">
            <v>500</v>
          </cell>
          <cell r="E122">
            <v>0</v>
          </cell>
        </row>
        <row r="123">
          <cell r="A123" t="str">
            <v>HP-WA201ALHBC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</row>
        <row r="124">
          <cell r="A124" t="str">
            <v>HP-AJ40YLC</v>
          </cell>
          <cell r="B124">
            <v>-16</v>
          </cell>
          <cell r="C124">
            <v>0</v>
          </cell>
          <cell r="D124">
            <v>-16</v>
          </cell>
          <cell r="E124">
            <v>16</v>
          </cell>
        </row>
        <row r="125">
          <cell r="A125" t="str">
            <v>HP-AJ10YDTC</v>
          </cell>
          <cell r="B125">
            <v>-2</v>
          </cell>
          <cell r="C125">
            <v>0</v>
          </cell>
          <cell r="D125">
            <v>-2</v>
          </cell>
          <cell r="E125">
            <v>2</v>
          </cell>
        </row>
        <row r="126">
          <cell r="A126" t="str">
            <v>HP-AJ10YLMC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</row>
        <row r="127">
          <cell r="A127" t="str">
            <v>HP-AJ10YLTC</v>
          </cell>
          <cell r="B127">
            <v>-7</v>
          </cell>
          <cell r="C127">
            <v>0</v>
          </cell>
          <cell r="D127">
            <v>-7</v>
          </cell>
          <cell r="E127">
            <v>7</v>
          </cell>
        </row>
        <row r="128">
          <cell r="A128" t="str">
            <v>HP-AJ10YGTC</v>
          </cell>
          <cell r="B128">
            <v>-10</v>
          </cell>
          <cell r="C128">
            <v>0</v>
          </cell>
          <cell r="D128">
            <v>-10</v>
          </cell>
          <cell r="E128">
            <v>10</v>
          </cell>
        </row>
        <row r="129">
          <cell r="A129" t="str">
            <v>HP-XV113YBNC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</row>
        <row r="130">
          <cell r="A130" t="str">
            <v>HP-A191YUSC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</row>
        <row r="131">
          <cell r="A131" t="str">
            <v>HP-VJ20YLC</v>
          </cell>
          <cell r="B131">
            <v>-10</v>
          </cell>
          <cell r="C131">
            <v>0</v>
          </cell>
          <cell r="D131">
            <v>-10</v>
          </cell>
          <cell r="E131">
            <v>10</v>
          </cell>
        </row>
        <row r="132">
          <cell r="A132" t="str">
            <v>HP-AV123YSC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</row>
        <row r="133">
          <cell r="A133" t="str">
            <v>HP-A191YHSC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</row>
        <row r="134">
          <cell r="A134" t="str">
            <v>HP-A191YSC</v>
          </cell>
          <cell r="B134">
            <v>2090</v>
          </cell>
          <cell r="C134">
            <v>0</v>
          </cell>
          <cell r="D134">
            <v>2090</v>
          </cell>
          <cell r="E134">
            <v>10</v>
          </cell>
        </row>
        <row r="135">
          <cell r="A135" t="str">
            <v>ANC-21</v>
          </cell>
          <cell r="B135">
            <v>-20</v>
          </cell>
          <cell r="C135">
            <v>0</v>
          </cell>
          <cell r="D135">
            <v>-20</v>
          </cell>
          <cell r="E135">
            <v>20</v>
          </cell>
        </row>
        <row r="136">
          <cell r="A136" t="str">
            <v>HP-A191S</v>
          </cell>
          <cell r="B136">
            <v>3133</v>
          </cell>
          <cell r="C136">
            <v>0</v>
          </cell>
          <cell r="D136">
            <v>3133</v>
          </cell>
          <cell r="E136">
            <v>0</v>
          </cell>
        </row>
        <row r="137">
          <cell r="A137" t="str">
            <v>QAN0020-001</v>
          </cell>
          <cell r="B137">
            <v>-300</v>
          </cell>
          <cell r="C137">
            <v>0</v>
          </cell>
          <cell r="D137">
            <v>-300</v>
          </cell>
          <cell r="E137">
            <v>300</v>
          </cell>
        </row>
        <row r="138">
          <cell r="A138" t="str">
            <v>QAN0020-002</v>
          </cell>
          <cell r="B138">
            <v>-1150</v>
          </cell>
          <cell r="C138">
            <v>0</v>
          </cell>
          <cell r="D138">
            <v>-1150</v>
          </cell>
          <cell r="E138">
            <v>1150</v>
          </cell>
        </row>
        <row r="139">
          <cell r="A139" t="str">
            <v>QAN0020-003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</row>
        <row r="140">
          <cell r="A140" t="str">
            <v>QAN0020-004</v>
          </cell>
          <cell r="B140">
            <v>-33</v>
          </cell>
          <cell r="C140">
            <v>0</v>
          </cell>
          <cell r="D140">
            <v>-33</v>
          </cell>
          <cell r="E140">
            <v>33</v>
          </cell>
        </row>
        <row r="141">
          <cell r="A141" t="str">
            <v>QAN0020-005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</row>
        <row r="142">
          <cell r="A142" t="str">
            <v>QAN0020-007</v>
          </cell>
          <cell r="B142">
            <v>0</v>
          </cell>
          <cell r="C142">
            <v>0</v>
          </cell>
          <cell r="D142">
            <v>0</v>
          </cell>
          <cell r="E142">
            <v>10</v>
          </cell>
        </row>
        <row r="143">
          <cell r="A143" t="str">
            <v>QAN0020-008</v>
          </cell>
          <cell r="B143">
            <v>-201</v>
          </cell>
          <cell r="C143">
            <v>0</v>
          </cell>
          <cell r="D143">
            <v>-201</v>
          </cell>
          <cell r="E143">
            <v>201</v>
          </cell>
        </row>
        <row r="144">
          <cell r="A144" t="str">
            <v>QAN0020-009</v>
          </cell>
          <cell r="B144">
            <v>-158</v>
          </cell>
          <cell r="C144">
            <v>0</v>
          </cell>
          <cell r="D144">
            <v>-158</v>
          </cell>
          <cell r="E144">
            <v>158</v>
          </cell>
        </row>
        <row r="145">
          <cell r="A145" t="str">
            <v>QAN0021-002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</row>
        <row r="146">
          <cell r="A146" t="str">
            <v>QAN0021-003</v>
          </cell>
          <cell r="B146">
            <v>-2978</v>
          </cell>
          <cell r="C146">
            <v>0</v>
          </cell>
          <cell r="D146">
            <v>-2978</v>
          </cell>
          <cell r="E146">
            <v>2978</v>
          </cell>
        </row>
        <row r="147">
          <cell r="A147" t="str">
            <v>QAN0021-004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</row>
        <row r="148">
          <cell r="A148" t="str">
            <v>QAN0021-005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</row>
        <row r="149">
          <cell r="A149" t="str">
            <v>QAN0021-006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</row>
        <row r="150">
          <cell r="A150" t="str">
            <v>QAN0021-007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</row>
        <row r="151">
          <cell r="A151" t="str">
            <v>QAN0044-001</v>
          </cell>
          <cell r="B151">
            <v>2331</v>
          </cell>
          <cell r="C151">
            <v>0</v>
          </cell>
          <cell r="D151">
            <v>2331</v>
          </cell>
          <cell r="E151">
            <v>6495</v>
          </cell>
        </row>
        <row r="152">
          <cell r="A152" t="str">
            <v>RFEV033P-SS</v>
          </cell>
          <cell r="B152">
            <v>83037</v>
          </cell>
          <cell r="C152">
            <v>0</v>
          </cell>
          <cell r="D152">
            <v>83037</v>
          </cell>
          <cell r="E152">
            <v>1120</v>
          </cell>
        </row>
        <row r="153">
          <cell r="A153" t="str">
            <v>RFEV034P-KS</v>
          </cell>
          <cell r="B153">
            <v>-60</v>
          </cell>
          <cell r="C153">
            <v>0</v>
          </cell>
          <cell r="D153">
            <v>-60</v>
          </cell>
          <cell r="E153">
            <v>60</v>
          </cell>
        </row>
        <row r="154">
          <cell r="A154" t="str">
            <v>RFEV015PCKS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</row>
        <row r="155">
          <cell r="A155" t="str">
            <v>RFEV316P-K1S</v>
          </cell>
          <cell r="B155">
            <v>-2803</v>
          </cell>
          <cell r="C155">
            <v>0</v>
          </cell>
          <cell r="D155">
            <v>-2803</v>
          </cell>
          <cell r="E155">
            <v>2803</v>
          </cell>
        </row>
        <row r="156">
          <cell r="A156" t="str">
            <v>RFEV323P-KS</v>
          </cell>
          <cell r="B156">
            <v>-900</v>
          </cell>
          <cell r="C156">
            <v>0</v>
          </cell>
          <cell r="D156">
            <v>-900</v>
          </cell>
          <cell r="E156">
            <v>900</v>
          </cell>
        </row>
        <row r="157">
          <cell r="A157" t="str">
            <v>RFEV324P-KS</v>
          </cell>
          <cell r="B157">
            <v>5490</v>
          </cell>
          <cell r="C157">
            <v>0</v>
          </cell>
          <cell r="D157">
            <v>5490</v>
          </cell>
          <cell r="E157">
            <v>4900</v>
          </cell>
        </row>
        <row r="158">
          <cell r="A158" t="str">
            <v>RFEV326P-KS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</row>
        <row r="159">
          <cell r="A159" t="str">
            <v>RFEV035P-SS</v>
          </cell>
          <cell r="B159">
            <v>-100</v>
          </cell>
          <cell r="C159">
            <v>-100</v>
          </cell>
          <cell r="D159">
            <v>0</v>
          </cell>
          <cell r="E159">
            <v>0</v>
          </cell>
        </row>
        <row r="160">
          <cell r="A160" t="str">
            <v>RFEV036P-SS</v>
          </cell>
          <cell r="B160">
            <v>8636</v>
          </cell>
          <cell r="C160">
            <v>0</v>
          </cell>
          <cell r="D160">
            <v>8636</v>
          </cell>
          <cell r="E160">
            <v>560</v>
          </cell>
        </row>
        <row r="161">
          <cell r="A161" t="str">
            <v>RFEV919A-HS</v>
          </cell>
          <cell r="B161">
            <v>1200</v>
          </cell>
          <cell r="C161">
            <v>0</v>
          </cell>
          <cell r="D161">
            <v>1200</v>
          </cell>
          <cell r="E161">
            <v>0</v>
          </cell>
        </row>
        <row r="162">
          <cell r="A162" t="str">
            <v>RFEV506P-K1S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</row>
        <row r="163">
          <cell r="A163" t="str">
            <v>RFEV918A-HS</v>
          </cell>
          <cell r="B163">
            <v>2100</v>
          </cell>
          <cell r="C163">
            <v>0</v>
          </cell>
          <cell r="D163">
            <v>2100</v>
          </cell>
          <cell r="E163">
            <v>3</v>
          </cell>
        </row>
        <row r="164">
          <cell r="A164" t="str">
            <v>RFEV506P-S1S</v>
          </cell>
          <cell r="B164">
            <v>-5</v>
          </cell>
          <cell r="C164">
            <v>0</v>
          </cell>
          <cell r="D164">
            <v>-5</v>
          </cell>
          <cell r="E164">
            <v>5</v>
          </cell>
        </row>
        <row r="165">
          <cell r="A165" t="str">
            <v>RFEV317P-KS</v>
          </cell>
          <cell r="B165">
            <v>1314</v>
          </cell>
          <cell r="C165">
            <v>0</v>
          </cell>
          <cell r="D165">
            <v>1314</v>
          </cell>
          <cell r="E165">
            <v>286</v>
          </cell>
        </row>
        <row r="166">
          <cell r="A166" t="str">
            <v>RFEV337P-KS</v>
          </cell>
          <cell r="B166">
            <v>-497</v>
          </cell>
          <cell r="C166">
            <v>0</v>
          </cell>
          <cell r="D166">
            <v>-497</v>
          </cell>
          <cell r="E166">
            <v>5497</v>
          </cell>
        </row>
        <row r="167">
          <cell r="A167" t="str">
            <v>RFEV317P-QS</v>
          </cell>
          <cell r="B167">
            <v>-6902</v>
          </cell>
          <cell r="C167">
            <v>0</v>
          </cell>
          <cell r="D167">
            <v>-6902</v>
          </cell>
          <cell r="E167">
            <v>6902</v>
          </cell>
        </row>
        <row r="168">
          <cell r="A168" t="str">
            <v>RRMCW0002AWSA</v>
          </cell>
          <cell r="B168">
            <v>-60</v>
          </cell>
          <cell r="C168">
            <v>0</v>
          </cell>
          <cell r="D168">
            <v>-60</v>
          </cell>
          <cell r="E168">
            <v>60</v>
          </cell>
        </row>
        <row r="169">
          <cell r="A169" t="str">
            <v>RRMCW0015AWSA</v>
          </cell>
          <cell r="B169">
            <v>7557</v>
          </cell>
          <cell r="C169">
            <v>0</v>
          </cell>
          <cell r="D169">
            <v>7557</v>
          </cell>
          <cell r="E169">
            <v>1003</v>
          </cell>
        </row>
        <row r="170">
          <cell r="A170" t="str">
            <v>HP-M028</v>
          </cell>
          <cell r="B170">
            <v>18560</v>
          </cell>
          <cell r="C170">
            <v>0</v>
          </cell>
          <cell r="D170">
            <v>18560</v>
          </cell>
          <cell r="E170">
            <v>9740</v>
          </cell>
        </row>
        <row r="171">
          <cell r="A171" t="str">
            <v>HP-M028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</row>
        <row r="172">
          <cell r="A172" t="str">
            <v>HP-M043</v>
          </cell>
          <cell r="B172">
            <v>-6696</v>
          </cell>
          <cell r="C172">
            <v>0</v>
          </cell>
          <cell r="D172">
            <v>-6696</v>
          </cell>
          <cell r="E172">
            <v>6896</v>
          </cell>
        </row>
        <row r="173">
          <cell r="A173" t="str">
            <v>HP-M052</v>
          </cell>
          <cell r="B173">
            <v>-20</v>
          </cell>
          <cell r="C173">
            <v>0</v>
          </cell>
          <cell r="D173">
            <v>-20</v>
          </cell>
          <cell r="E173">
            <v>20</v>
          </cell>
        </row>
        <row r="174">
          <cell r="A174" t="str">
            <v>HP-M009(S)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</row>
        <row r="175">
          <cell r="A175" t="str">
            <v>HP-M028S(V)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</row>
        <row r="176">
          <cell r="A176" t="str">
            <v>HP-M028S(BL)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</row>
        <row r="177">
          <cell r="A177" t="str">
            <v>HP-M028S(G)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</row>
        <row r="178">
          <cell r="A178" t="str">
            <v>HP-M028S(D)</v>
          </cell>
          <cell r="B178">
            <v>-5030</v>
          </cell>
          <cell r="C178">
            <v>0</v>
          </cell>
          <cell r="D178">
            <v>-5030</v>
          </cell>
          <cell r="E178">
            <v>5030</v>
          </cell>
        </row>
        <row r="179">
          <cell r="A179" t="str">
            <v>HP-M028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</row>
        <row r="180">
          <cell r="A180" t="str">
            <v>HP-M028(V)</v>
          </cell>
          <cell r="B180">
            <v>-8000</v>
          </cell>
          <cell r="C180">
            <v>0</v>
          </cell>
          <cell r="D180">
            <v>-8000</v>
          </cell>
          <cell r="E180">
            <v>8000</v>
          </cell>
        </row>
        <row r="181">
          <cell r="A181" t="str">
            <v>HP-M028(BL)</v>
          </cell>
          <cell r="B181">
            <v>-18282</v>
          </cell>
          <cell r="C181">
            <v>0</v>
          </cell>
          <cell r="D181">
            <v>-18282</v>
          </cell>
          <cell r="E181">
            <v>18282</v>
          </cell>
        </row>
        <row r="182">
          <cell r="A182" t="str">
            <v>HP-M028(G)</v>
          </cell>
          <cell r="B182">
            <v>-10055</v>
          </cell>
          <cell r="C182">
            <v>0</v>
          </cell>
          <cell r="D182">
            <v>-10055</v>
          </cell>
          <cell r="E182">
            <v>10055</v>
          </cell>
        </row>
        <row r="183">
          <cell r="A183" t="str">
            <v>HP-M028(D)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</row>
        <row r="184">
          <cell r="A184" t="str">
            <v>TFB710-EPW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</row>
        <row r="185">
          <cell r="A185" t="str">
            <v>REJ598AA01</v>
          </cell>
          <cell r="B185">
            <v>-432</v>
          </cell>
          <cell r="C185">
            <v>0</v>
          </cell>
          <cell r="D185">
            <v>-432</v>
          </cell>
          <cell r="E185">
            <v>2672</v>
          </cell>
        </row>
        <row r="186">
          <cell r="A186" t="str">
            <v>REJ649AA01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</row>
        <row r="187">
          <cell r="A187" t="str">
            <v>EM-LG351GS</v>
          </cell>
          <cell r="B187">
            <v>105205</v>
          </cell>
          <cell r="C187">
            <v>0</v>
          </cell>
          <cell r="D187">
            <v>105205</v>
          </cell>
          <cell r="E187">
            <v>97995</v>
          </cell>
        </row>
        <row r="188">
          <cell r="A188" t="str">
            <v>EM-ST305GS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</row>
        <row r="189">
          <cell r="A189" t="str">
            <v>MP-PO705E</v>
          </cell>
          <cell r="B189">
            <v>0</v>
          </cell>
          <cell r="C189">
            <v>0</v>
          </cell>
          <cell r="D189">
            <v>0</v>
          </cell>
          <cell r="E189">
            <v>15757</v>
          </cell>
        </row>
        <row r="190">
          <cell r="A190" t="str">
            <v>EM-SG249G</v>
          </cell>
          <cell r="B190">
            <v>3100</v>
          </cell>
          <cell r="C190">
            <v>0</v>
          </cell>
          <cell r="D190">
            <v>3100</v>
          </cell>
          <cell r="E190">
            <v>900</v>
          </cell>
        </row>
        <row r="191">
          <cell r="A191" t="str">
            <v>EM-SG209GB</v>
          </cell>
          <cell r="B191">
            <v>0</v>
          </cell>
          <cell r="C191">
            <v>0</v>
          </cell>
          <cell r="D191">
            <v>0</v>
          </cell>
          <cell r="E191">
            <v>311400</v>
          </cell>
        </row>
        <row r="192">
          <cell r="A192" t="str">
            <v>EM-SG219G</v>
          </cell>
          <cell r="B192">
            <v>-3275</v>
          </cell>
          <cell r="C192">
            <v>0</v>
          </cell>
          <cell r="D192">
            <v>-3275</v>
          </cell>
          <cell r="E192">
            <v>16275</v>
          </cell>
        </row>
        <row r="193">
          <cell r="A193" t="str">
            <v>EM-SG229G</v>
          </cell>
          <cell r="B193">
            <v>-2148</v>
          </cell>
          <cell r="C193">
            <v>0</v>
          </cell>
          <cell r="D193">
            <v>-2148</v>
          </cell>
          <cell r="E193">
            <v>2148</v>
          </cell>
        </row>
        <row r="194">
          <cell r="A194" t="str">
            <v>MP-TL900ES</v>
          </cell>
          <cell r="B194">
            <v>-1072</v>
          </cell>
          <cell r="C194">
            <v>0</v>
          </cell>
          <cell r="D194">
            <v>-1072</v>
          </cell>
          <cell r="E194">
            <v>2272</v>
          </cell>
        </row>
        <row r="195">
          <cell r="A195" t="str">
            <v>MP-TL900CS</v>
          </cell>
          <cell r="B195">
            <v>-773</v>
          </cell>
          <cell r="C195">
            <v>0</v>
          </cell>
          <cell r="D195">
            <v>-773</v>
          </cell>
          <cell r="E195">
            <v>2023</v>
          </cell>
        </row>
        <row r="196">
          <cell r="A196" t="str">
            <v>EM-HD600S</v>
          </cell>
          <cell r="B196">
            <v>-800</v>
          </cell>
          <cell r="C196">
            <v>0</v>
          </cell>
          <cell r="D196">
            <v>-800</v>
          </cell>
          <cell r="E196">
            <v>800</v>
          </cell>
        </row>
        <row r="197">
          <cell r="A197" t="str">
            <v>EM-HD700E</v>
          </cell>
          <cell r="B197">
            <v>19500</v>
          </cell>
          <cell r="C197">
            <v>0</v>
          </cell>
          <cell r="D197">
            <v>19500</v>
          </cell>
          <cell r="E197">
            <v>750</v>
          </cell>
        </row>
        <row r="198">
          <cell r="A198" t="str">
            <v>CT-MB232G</v>
          </cell>
          <cell r="B198">
            <v>0</v>
          </cell>
          <cell r="C198">
            <v>-1299</v>
          </cell>
          <cell r="D198">
            <v>1299</v>
          </cell>
          <cell r="E198">
            <v>20701</v>
          </cell>
        </row>
        <row r="199">
          <cell r="A199" t="str">
            <v>CTR-MB235G</v>
          </cell>
          <cell r="B199">
            <v>26106</v>
          </cell>
          <cell r="C199">
            <v>0</v>
          </cell>
          <cell r="D199">
            <v>26106</v>
          </cell>
          <cell r="E199">
            <v>4219</v>
          </cell>
        </row>
        <row r="200">
          <cell r="A200" t="str">
            <v>CTS-MB233G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</row>
        <row r="201">
          <cell r="A201" t="str">
            <v>EM-SK125B</v>
          </cell>
          <cell r="B201">
            <v>50</v>
          </cell>
          <cell r="C201">
            <v>0</v>
          </cell>
          <cell r="D201">
            <v>50</v>
          </cell>
          <cell r="E201">
            <v>5450</v>
          </cell>
        </row>
        <row r="202">
          <cell r="A202" t="str">
            <v>EM-SK129B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</row>
        <row r="203">
          <cell r="A203" t="str">
            <v>EM-IM1400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</row>
        <row r="204">
          <cell r="A204" t="str">
            <v>MP-YP100</v>
          </cell>
          <cell r="B204">
            <v>-368</v>
          </cell>
          <cell r="C204">
            <v>0</v>
          </cell>
          <cell r="D204">
            <v>-368</v>
          </cell>
          <cell r="E204">
            <v>368</v>
          </cell>
        </row>
        <row r="205">
          <cell r="A205" t="str">
            <v>MP-KS01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</row>
        <row r="206">
          <cell r="A206" t="str">
            <v>HS-200H</v>
          </cell>
          <cell r="B206">
            <v>0</v>
          </cell>
          <cell r="C206">
            <v>0</v>
          </cell>
          <cell r="D206">
            <v>0</v>
          </cell>
          <cell r="E206">
            <v>1000</v>
          </cell>
        </row>
        <row r="207">
          <cell r="A207" t="str">
            <v>MP-CT601E</v>
          </cell>
          <cell r="B207">
            <v>-5400</v>
          </cell>
          <cell r="C207">
            <v>0</v>
          </cell>
          <cell r="D207">
            <v>-5400</v>
          </cell>
          <cell r="E207">
            <v>5400</v>
          </cell>
        </row>
        <row r="208">
          <cell r="A208" t="str">
            <v>MP-BV700E</v>
          </cell>
          <cell r="B208">
            <v>-10189</v>
          </cell>
          <cell r="C208">
            <v>0</v>
          </cell>
          <cell r="D208">
            <v>-10189</v>
          </cell>
          <cell r="E208">
            <v>16568</v>
          </cell>
        </row>
        <row r="209">
          <cell r="A209" t="str">
            <v>EM-ALC281G</v>
          </cell>
          <cell r="B209">
            <v>-596</v>
          </cell>
          <cell r="C209">
            <v>0</v>
          </cell>
          <cell r="D209">
            <v>-596</v>
          </cell>
          <cell r="E209">
            <v>596</v>
          </cell>
        </row>
        <row r="210">
          <cell r="A210" t="str">
            <v>EM-ALC282G</v>
          </cell>
          <cell r="B210">
            <v>-4212</v>
          </cell>
          <cell r="C210">
            <v>0</v>
          </cell>
          <cell r="D210">
            <v>-4212</v>
          </cell>
          <cell r="E210">
            <v>4212</v>
          </cell>
        </row>
        <row r="211">
          <cell r="A211" t="str">
            <v>EM-QC800</v>
          </cell>
          <cell r="B211">
            <v>-48</v>
          </cell>
          <cell r="C211">
            <v>0</v>
          </cell>
          <cell r="D211">
            <v>-48</v>
          </cell>
          <cell r="E211">
            <v>48</v>
          </cell>
        </row>
        <row r="212">
          <cell r="A212" t="str">
            <v>ES-200MP</v>
          </cell>
          <cell r="B212">
            <v>-4090</v>
          </cell>
          <cell r="C212">
            <v>0</v>
          </cell>
          <cell r="D212">
            <v>-4090</v>
          </cell>
          <cell r="E212">
            <v>4090</v>
          </cell>
        </row>
        <row r="213">
          <cell r="A213" t="str">
            <v>BS-220MP</v>
          </cell>
          <cell r="B213">
            <v>-9727</v>
          </cell>
          <cell r="C213">
            <v>-9000</v>
          </cell>
          <cell r="D213">
            <v>-727</v>
          </cell>
          <cell r="E213">
            <v>727</v>
          </cell>
        </row>
        <row r="214">
          <cell r="A214" t="str">
            <v>EB-EMD92</v>
          </cell>
          <cell r="B214">
            <v>23654</v>
          </cell>
          <cell r="C214">
            <v>0</v>
          </cell>
          <cell r="D214">
            <v>23654</v>
          </cell>
          <cell r="E214">
            <v>6656</v>
          </cell>
        </row>
        <row r="215">
          <cell r="A215" t="str">
            <v>EB-EMD92</v>
          </cell>
          <cell r="B215">
            <v>700</v>
          </cell>
          <cell r="C215">
            <v>0</v>
          </cell>
          <cell r="D215">
            <v>700</v>
          </cell>
          <cell r="E215">
            <v>800</v>
          </cell>
        </row>
        <row r="216">
          <cell r="A216" t="str">
            <v>EB-EMD35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</row>
        <row r="217">
          <cell r="A217" t="str">
            <v>EB-EM210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</row>
        <row r="218">
          <cell r="A218" t="str">
            <v>EB-EM300</v>
          </cell>
          <cell r="B218">
            <v>87000</v>
          </cell>
          <cell r="C218">
            <v>0</v>
          </cell>
          <cell r="D218">
            <v>87000</v>
          </cell>
          <cell r="E218">
            <v>0</v>
          </cell>
        </row>
        <row r="219">
          <cell r="A219" t="str">
            <v>EM-M12</v>
          </cell>
          <cell r="B219">
            <v>49173</v>
          </cell>
          <cell r="C219">
            <v>0</v>
          </cell>
          <cell r="D219">
            <v>49173</v>
          </cell>
          <cell r="E219">
            <v>150863</v>
          </cell>
        </row>
        <row r="220">
          <cell r="A220" t="str">
            <v>EM-M12-1</v>
          </cell>
          <cell r="B220">
            <v>-1850</v>
          </cell>
          <cell r="C220">
            <v>0</v>
          </cell>
          <cell r="D220">
            <v>-1850</v>
          </cell>
          <cell r="E220">
            <v>1850</v>
          </cell>
        </row>
        <row r="221">
          <cell r="A221" t="str">
            <v>AAYN1108A</v>
          </cell>
          <cell r="B221">
            <v>203</v>
          </cell>
          <cell r="C221">
            <v>0</v>
          </cell>
          <cell r="D221">
            <v>203</v>
          </cell>
          <cell r="E221">
            <v>1997</v>
          </cell>
        </row>
        <row r="222">
          <cell r="A222" t="str">
            <v>SYN8419A</v>
          </cell>
          <cell r="B222">
            <v>188233</v>
          </cell>
          <cell r="C222">
            <v>0</v>
          </cell>
          <cell r="D222">
            <v>188233</v>
          </cell>
          <cell r="E222">
            <v>126267</v>
          </cell>
        </row>
        <row r="223">
          <cell r="A223" t="str">
            <v>EM-SS324-1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A224" t="str">
            <v>EM-SS203GS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</row>
        <row r="225">
          <cell r="A225" t="str">
            <v>HS-S13BE</v>
          </cell>
          <cell r="B225">
            <v>1383</v>
          </cell>
          <cell r="C225">
            <v>0</v>
          </cell>
          <cell r="D225">
            <v>1383</v>
          </cell>
          <cell r="E225">
            <v>7</v>
          </cell>
        </row>
        <row r="226">
          <cell r="A226" t="str">
            <v>ATH-C31BK</v>
          </cell>
          <cell r="B226">
            <v>-220</v>
          </cell>
          <cell r="C226">
            <v>0</v>
          </cell>
          <cell r="D226">
            <v>-220</v>
          </cell>
          <cell r="E226">
            <v>220</v>
          </cell>
        </row>
        <row r="227">
          <cell r="A227" t="str">
            <v>ATH-C31SBL</v>
          </cell>
          <cell r="B227">
            <v>63</v>
          </cell>
          <cell r="C227">
            <v>0</v>
          </cell>
          <cell r="D227">
            <v>63</v>
          </cell>
          <cell r="E227">
            <v>0</v>
          </cell>
        </row>
        <row r="228">
          <cell r="A228" t="str">
            <v>ATH-C31SV</v>
          </cell>
          <cell r="B228">
            <v>-140</v>
          </cell>
          <cell r="C228">
            <v>0</v>
          </cell>
          <cell r="D228">
            <v>-140</v>
          </cell>
          <cell r="E228">
            <v>140</v>
          </cell>
        </row>
        <row r="229">
          <cell r="A229" t="str">
            <v>ATH-C32BK</v>
          </cell>
          <cell r="B229">
            <v>-80</v>
          </cell>
          <cell r="C229">
            <v>0</v>
          </cell>
          <cell r="D229">
            <v>-80</v>
          </cell>
          <cell r="E229">
            <v>80</v>
          </cell>
        </row>
        <row r="230">
          <cell r="A230" t="str">
            <v>ATH-C32SV</v>
          </cell>
          <cell r="B230">
            <v>1000</v>
          </cell>
          <cell r="C230">
            <v>0</v>
          </cell>
          <cell r="D230">
            <v>1000</v>
          </cell>
          <cell r="E230">
            <v>60</v>
          </cell>
        </row>
        <row r="231">
          <cell r="A231" t="str">
            <v>ATH-C32SBL</v>
          </cell>
          <cell r="B231">
            <v>-55</v>
          </cell>
          <cell r="C231">
            <v>0</v>
          </cell>
          <cell r="D231">
            <v>-55</v>
          </cell>
          <cell r="E231">
            <v>55</v>
          </cell>
        </row>
        <row r="232">
          <cell r="A232" t="str">
            <v>ATH-C35TV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</row>
        <row r="233">
          <cell r="A233" t="str">
            <v>ATH-C52SV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</row>
        <row r="234">
          <cell r="A234" t="str">
            <v>ATT-77S</v>
          </cell>
          <cell r="B234">
            <v>-197</v>
          </cell>
          <cell r="C234">
            <v>0</v>
          </cell>
          <cell r="D234">
            <v>-197</v>
          </cell>
          <cell r="E234">
            <v>197</v>
          </cell>
        </row>
        <row r="235">
          <cell r="A235" t="str">
            <v>ATT-77S/V</v>
          </cell>
          <cell r="B235">
            <v>1443</v>
          </cell>
          <cell r="C235">
            <v>0</v>
          </cell>
          <cell r="D235">
            <v>1443</v>
          </cell>
          <cell r="E235">
            <v>1180</v>
          </cell>
        </row>
        <row r="236">
          <cell r="A236" t="str">
            <v>ATT-78S</v>
          </cell>
          <cell r="B236">
            <v>-80</v>
          </cell>
          <cell r="C236">
            <v>0</v>
          </cell>
          <cell r="D236">
            <v>-80</v>
          </cell>
          <cell r="E236">
            <v>80</v>
          </cell>
        </row>
        <row r="237">
          <cell r="A237" t="str">
            <v>ATH-C31T(B)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</row>
        <row r="238">
          <cell r="A238" t="str">
            <v>BBH-C32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</row>
        <row r="239">
          <cell r="A239" t="str">
            <v>RP-HV287-S</v>
          </cell>
          <cell r="B239">
            <v>550</v>
          </cell>
          <cell r="C239">
            <v>0</v>
          </cell>
          <cell r="D239">
            <v>550</v>
          </cell>
          <cell r="E239">
            <v>17700</v>
          </cell>
        </row>
        <row r="240">
          <cell r="A240" t="str">
            <v>ED76005A</v>
          </cell>
          <cell r="B240">
            <v>12303</v>
          </cell>
          <cell r="C240">
            <v>0</v>
          </cell>
          <cell r="D240">
            <v>12303</v>
          </cell>
          <cell r="E240">
            <v>197</v>
          </cell>
        </row>
        <row r="241">
          <cell r="A241" t="str">
            <v>RP-HJ237-S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</row>
        <row r="242">
          <cell r="A242" t="str">
            <v>EB-EMD35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</row>
        <row r="243">
          <cell r="A243" t="str">
            <v>EB-EM300</v>
          </cell>
          <cell r="B243">
            <v>4053</v>
          </cell>
          <cell r="C243">
            <v>0</v>
          </cell>
          <cell r="D243">
            <v>4053</v>
          </cell>
          <cell r="E243">
            <v>40147</v>
          </cell>
        </row>
        <row r="244">
          <cell r="A244" t="str">
            <v>EM-MB236G</v>
          </cell>
          <cell r="B244">
            <v>0</v>
          </cell>
          <cell r="C244">
            <v>0</v>
          </cell>
          <cell r="D244">
            <v>0</v>
          </cell>
          <cell r="E244">
            <v>10000</v>
          </cell>
        </row>
        <row r="245">
          <cell r="A245" t="str">
            <v>MP-TL900ES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MP-RG620E</v>
          </cell>
          <cell r="B246">
            <v>42443</v>
          </cell>
          <cell r="C246">
            <v>0</v>
          </cell>
          <cell r="D246">
            <v>42443</v>
          </cell>
          <cell r="E246">
            <v>9713</v>
          </cell>
        </row>
        <row r="247">
          <cell r="A247" t="str">
            <v>MP-RG630E</v>
          </cell>
          <cell r="B247">
            <v>-320</v>
          </cell>
          <cell r="C247">
            <v>0</v>
          </cell>
          <cell r="D247">
            <v>-320</v>
          </cell>
          <cell r="E247">
            <v>320</v>
          </cell>
        </row>
        <row r="248">
          <cell r="A248" t="str">
            <v>MP-AV365E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MP-AX250E</v>
          </cell>
          <cell r="B249">
            <v>19900</v>
          </cell>
          <cell r="C249">
            <v>0</v>
          </cell>
          <cell r="D249">
            <v>19900</v>
          </cell>
          <cell r="E249">
            <v>1000</v>
          </cell>
        </row>
        <row r="250">
          <cell r="A250" t="str">
            <v>MP-AX260E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</row>
        <row r="251">
          <cell r="A251" t="str">
            <v>MP-IR950ES</v>
          </cell>
          <cell r="B251">
            <v>1600</v>
          </cell>
          <cell r="C251">
            <v>0</v>
          </cell>
          <cell r="D251">
            <v>1600</v>
          </cell>
          <cell r="E251">
            <v>1400</v>
          </cell>
        </row>
        <row r="252">
          <cell r="A252" t="str">
            <v>MP-TL900ES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</row>
        <row r="253">
          <cell r="A253" t="str">
            <v>MP-VC300E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</row>
        <row r="254">
          <cell r="A254" t="str">
            <v>MP-TL900VR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</row>
        <row r="255">
          <cell r="A255" t="str">
            <v>MP-VC300VR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</row>
        <row r="256">
          <cell r="A256" t="str">
            <v>EB-EM300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</row>
        <row r="257">
          <cell r="A257" t="str">
            <v>MEISDC002</v>
          </cell>
          <cell r="B257">
            <v>2783</v>
          </cell>
          <cell r="C257">
            <v>0</v>
          </cell>
          <cell r="D257">
            <v>2783</v>
          </cell>
          <cell r="E257">
            <v>0</v>
          </cell>
        </row>
        <row r="258">
          <cell r="A258" t="str">
            <v>EB-WA300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</row>
        <row r="259">
          <cell r="A259" t="str">
            <v>EM-ALC283G</v>
          </cell>
          <cell r="B259">
            <v>63020</v>
          </cell>
          <cell r="C259">
            <v>0</v>
          </cell>
          <cell r="D259">
            <v>63020</v>
          </cell>
          <cell r="E259">
            <v>1980</v>
          </cell>
        </row>
        <row r="260">
          <cell r="A260" t="str">
            <v>1AV4A30B01000</v>
          </cell>
          <cell r="B260">
            <v>2000</v>
          </cell>
          <cell r="C260">
            <v>0</v>
          </cell>
          <cell r="D260">
            <v>2000</v>
          </cell>
          <cell r="E260">
            <v>0</v>
          </cell>
        </row>
        <row r="261">
          <cell r="A261" t="str">
            <v>EP-RN24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</row>
        <row r="262">
          <cell r="A262" t="str">
            <v>EM-SS324-1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</row>
        <row r="263">
          <cell r="A263" t="str">
            <v>EM-SS324-1U</v>
          </cell>
          <cell r="B263">
            <v>56440</v>
          </cell>
          <cell r="C263">
            <v>0</v>
          </cell>
          <cell r="D263">
            <v>56440</v>
          </cell>
          <cell r="E263">
            <v>12400</v>
          </cell>
        </row>
        <row r="264">
          <cell r="A264" t="str">
            <v>EM-RIM70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</row>
        <row r="265">
          <cell r="A265" t="str">
            <v>EM-RIM70-1</v>
          </cell>
          <cell r="B265">
            <v>-83</v>
          </cell>
          <cell r="C265">
            <v>0</v>
          </cell>
          <cell r="D265">
            <v>-83</v>
          </cell>
          <cell r="E265">
            <v>83</v>
          </cell>
        </row>
        <row r="266">
          <cell r="A266" t="str">
            <v>RP-HJ700-Y</v>
          </cell>
          <cell r="B266">
            <v>2980</v>
          </cell>
          <cell r="C266">
            <v>0</v>
          </cell>
          <cell r="D266">
            <v>2980</v>
          </cell>
          <cell r="E266">
            <v>20</v>
          </cell>
        </row>
        <row r="267">
          <cell r="A267" t="str">
            <v>MEISPC001-S</v>
          </cell>
          <cell r="B267">
            <v>61638</v>
          </cell>
          <cell r="C267">
            <v>0</v>
          </cell>
          <cell r="D267">
            <v>61638</v>
          </cell>
          <cell r="E267">
            <v>1185</v>
          </cell>
        </row>
        <row r="268">
          <cell r="A268" t="str">
            <v>EM-SS100Q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</row>
        <row r="269">
          <cell r="A269" t="str">
            <v>ED76003CAA</v>
          </cell>
          <cell r="B269">
            <v>200</v>
          </cell>
          <cell r="C269">
            <v>0</v>
          </cell>
          <cell r="D269">
            <v>200</v>
          </cell>
          <cell r="E269">
            <v>0</v>
          </cell>
        </row>
        <row r="270">
          <cell r="A270" t="str">
            <v>MP-IR960ES</v>
          </cell>
          <cell r="B270">
            <v>6900</v>
          </cell>
          <cell r="C270">
            <v>0</v>
          </cell>
          <cell r="D270">
            <v>6900</v>
          </cell>
          <cell r="E270">
            <v>100</v>
          </cell>
        </row>
        <row r="271">
          <cell r="A271" t="str">
            <v>ATH-EQ5BL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</row>
        <row r="272">
          <cell r="A272" t="str">
            <v>ATH-EQ5GM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</row>
        <row r="273">
          <cell r="A273" t="str">
            <v>ATH-EQ5SV</v>
          </cell>
          <cell r="B273">
            <v>-7</v>
          </cell>
          <cell r="C273">
            <v>0</v>
          </cell>
          <cell r="D273">
            <v>-7</v>
          </cell>
          <cell r="E273">
            <v>10</v>
          </cell>
        </row>
        <row r="274">
          <cell r="A274" t="str">
            <v>MEICC001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</row>
        <row r="275">
          <cell r="A275" t="str">
            <v>EM-ALC283G-1</v>
          </cell>
          <cell r="B275">
            <v>-47277</v>
          </cell>
          <cell r="C275">
            <v>0</v>
          </cell>
          <cell r="D275">
            <v>-47277</v>
          </cell>
          <cell r="E275">
            <v>97277</v>
          </cell>
        </row>
        <row r="276">
          <cell r="A276" t="str">
            <v>RP-HV277P1-K</v>
          </cell>
          <cell r="B276">
            <v>36623</v>
          </cell>
          <cell r="C276">
            <v>0</v>
          </cell>
          <cell r="D276">
            <v>36623</v>
          </cell>
          <cell r="E276">
            <v>1600</v>
          </cell>
        </row>
        <row r="277">
          <cell r="A277" t="str">
            <v>EM-SW100GS</v>
          </cell>
          <cell r="B277">
            <v>53050</v>
          </cell>
          <cell r="C277">
            <v>0</v>
          </cell>
          <cell r="D277">
            <v>53050</v>
          </cell>
          <cell r="E277">
            <v>26950</v>
          </cell>
        </row>
        <row r="278">
          <cell r="A278" t="str">
            <v>EM-BW305GS</v>
          </cell>
          <cell r="B278">
            <v>9950</v>
          </cell>
          <cell r="C278">
            <v>0</v>
          </cell>
          <cell r="D278">
            <v>9950</v>
          </cell>
          <cell r="E278">
            <v>50</v>
          </cell>
        </row>
        <row r="279">
          <cell r="A279" t="str">
            <v>RFEB014G-K</v>
          </cell>
          <cell r="B279">
            <v>90</v>
          </cell>
          <cell r="C279">
            <v>0</v>
          </cell>
          <cell r="D279">
            <v>90</v>
          </cell>
          <cell r="E279">
            <v>0</v>
          </cell>
        </row>
        <row r="280">
          <cell r="A280" t="str">
            <v>EM-SS324-2G</v>
          </cell>
          <cell r="B280">
            <v>423363</v>
          </cell>
          <cell r="C280">
            <v>0</v>
          </cell>
          <cell r="D280">
            <v>423363</v>
          </cell>
          <cell r="E280">
            <v>40037</v>
          </cell>
        </row>
        <row r="281">
          <cell r="A281" t="str">
            <v>EM-LG100GS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</row>
        <row r="282">
          <cell r="A282" t="str">
            <v>EP-MP24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</row>
        <row r="283">
          <cell r="A283" t="str">
            <v>SMPD8-K1</v>
          </cell>
          <cell r="B283">
            <v>46660</v>
          </cell>
          <cell r="C283">
            <v>0</v>
          </cell>
          <cell r="D283">
            <v>46660</v>
          </cell>
          <cell r="E283">
            <v>0</v>
          </cell>
        </row>
        <row r="284">
          <cell r="A284" t="str">
            <v>EM-ST307GS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</row>
        <row r="285">
          <cell r="A285" t="str">
            <v>HP-AJ55YUCLXC</v>
          </cell>
          <cell r="B285">
            <v>1000</v>
          </cell>
          <cell r="C285">
            <v>0</v>
          </cell>
          <cell r="D285">
            <v>1000</v>
          </cell>
          <cell r="E285">
            <v>0</v>
          </cell>
        </row>
        <row r="286">
          <cell r="A286" t="str">
            <v>HP-AJ50YUCHTC</v>
          </cell>
          <cell r="B286">
            <v>5000</v>
          </cell>
          <cell r="C286">
            <v>0</v>
          </cell>
          <cell r="D286">
            <v>5000</v>
          </cell>
          <cell r="E286">
            <v>0</v>
          </cell>
        </row>
        <row r="287">
          <cell r="A287" t="str">
            <v>RRMCW0020AWSA</v>
          </cell>
          <cell r="B287">
            <v>1317</v>
          </cell>
          <cell r="C287">
            <v>0</v>
          </cell>
          <cell r="D287">
            <v>1317</v>
          </cell>
          <cell r="E287">
            <v>0</v>
          </cell>
        </row>
        <row r="288">
          <cell r="A288" t="str">
            <v>MEIADR003-S</v>
          </cell>
          <cell r="B288">
            <v>79400</v>
          </cell>
          <cell r="C288">
            <v>0</v>
          </cell>
          <cell r="D288">
            <v>79400</v>
          </cell>
          <cell r="E288">
            <v>0</v>
          </cell>
        </row>
        <row r="289">
          <cell r="A289" t="str">
            <v>HP-AJ55YGRXC</v>
          </cell>
          <cell r="B289">
            <v>300</v>
          </cell>
          <cell r="C289">
            <v>0</v>
          </cell>
          <cell r="D289">
            <v>300</v>
          </cell>
          <cell r="E289">
            <v>0</v>
          </cell>
        </row>
        <row r="290">
          <cell r="A290" t="str">
            <v>HP-AJ55YLXC</v>
          </cell>
          <cell r="B290">
            <v>200</v>
          </cell>
          <cell r="C290">
            <v>0</v>
          </cell>
          <cell r="D290">
            <v>200</v>
          </cell>
          <cell r="E290">
            <v>0</v>
          </cell>
        </row>
        <row r="291">
          <cell r="A291" t="str">
            <v>HP-AJ55YLLXC</v>
          </cell>
          <cell r="B291">
            <v>1100</v>
          </cell>
          <cell r="C291">
            <v>0</v>
          </cell>
          <cell r="D291">
            <v>1100</v>
          </cell>
          <cell r="E291">
            <v>0</v>
          </cell>
        </row>
        <row r="292">
          <cell r="A292" t="str">
            <v>HP-NA3RX</v>
          </cell>
          <cell r="B292">
            <v>2000</v>
          </cell>
          <cell r="C292">
            <v>0</v>
          </cell>
          <cell r="D292">
            <v>2000</v>
          </cell>
          <cell r="E292">
            <v>0</v>
          </cell>
        </row>
        <row r="293">
          <cell r="A293" t="str">
            <v>HP-NA3LX</v>
          </cell>
          <cell r="B293">
            <v>2000</v>
          </cell>
          <cell r="C293">
            <v>0</v>
          </cell>
          <cell r="D293">
            <v>2000</v>
          </cell>
          <cell r="E293">
            <v>0</v>
          </cell>
        </row>
        <row r="294">
          <cell r="A294" t="str">
            <v>RFEV317P-WS</v>
          </cell>
          <cell r="B294">
            <v>28100</v>
          </cell>
          <cell r="C294">
            <v>0</v>
          </cell>
          <cell r="D294">
            <v>28100</v>
          </cell>
          <cell r="E294">
            <v>0</v>
          </cell>
        </row>
        <row r="295">
          <cell r="A295" t="str">
            <v>LOEAAB000002</v>
          </cell>
          <cell r="B295">
            <v>700</v>
          </cell>
          <cell r="C295">
            <v>0</v>
          </cell>
          <cell r="D295">
            <v>700</v>
          </cell>
          <cell r="E295">
            <v>0</v>
          </cell>
        </row>
        <row r="296">
          <cell r="A296" t="str">
            <v>RP-HJ337E-S</v>
          </cell>
          <cell r="B296">
            <v>2500</v>
          </cell>
          <cell r="C296">
            <v>0</v>
          </cell>
          <cell r="D296">
            <v>2500</v>
          </cell>
          <cell r="E296">
            <v>0</v>
          </cell>
        </row>
        <row r="297">
          <cell r="A297" t="str">
            <v>RP-HV350E-A</v>
          </cell>
          <cell r="B297">
            <v>3000</v>
          </cell>
          <cell r="C297">
            <v>0</v>
          </cell>
          <cell r="D297">
            <v>3000</v>
          </cell>
          <cell r="E297">
            <v>0</v>
          </cell>
        </row>
        <row r="298">
          <cell r="A298" t="str">
            <v>HP-EC3YUCHXC</v>
          </cell>
          <cell r="B298">
            <v>2000</v>
          </cell>
          <cell r="C298">
            <v>0</v>
          </cell>
          <cell r="D298">
            <v>2000</v>
          </cell>
          <cell r="E298">
            <v>0</v>
          </cell>
        </row>
        <row r="299">
          <cell r="A299" t="str">
            <v>HP-EC3YLRXC</v>
          </cell>
          <cell r="B299">
            <v>1000</v>
          </cell>
          <cell r="C299">
            <v>0</v>
          </cell>
          <cell r="D299">
            <v>1000</v>
          </cell>
          <cell r="E299">
            <v>0</v>
          </cell>
        </row>
        <row r="300">
          <cell r="A300" t="str">
            <v>HP-EC3YLLXC</v>
          </cell>
          <cell r="B300">
            <v>1000</v>
          </cell>
          <cell r="C300">
            <v>0</v>
          </cell>
          <cell r="D300">
            <v>1000</v>
          </cell>
          <cell r="E300">
            <v>0</v>
          </cell>
        </row>
        <row r="301">
          <cell r="A301" t="str">
            <v>HP-X121SC</v>
          </cell>
          <cell r="B301">
            <v>2000</v>
          </cell>
          <cell r="C301">
            <v>0</v>
          </cell>
          <cell r="D301">
            <v>2000</v>
          </cell>
          <cell r="E301">
            <v>0</v>
          </cell>
        </row>
        <row r="302">
          <cell r="A302" t="str">
            <v>RFEV036P-HS</v>
          </cell>
          <cell r="B302">
            <v>600</v>
          </cell>
          <cell r="C302">
            <v>0</v>
          </cell>
          <cell r="D302">
            <v>600</v>
          </cell>
          <cell r="E302">
            <v>0</v>
          </cell>
        </row>
        <row r="303">
          <cell r="A303" t="str">
            <v>EB-EMD35</v>
          </cell>
          <cell r="B303">
            <v>2780</v>
          </cell>
          <cell r="C303">
            <v>0</v>
          </cell>
          <cell r="D303">
            <v>2780</v>
          </cell>
          <cell r="E303">
            <v>8620</v>
          </cell>
        </row>
        <row r="304">
          <cell r="A304" t="str">
            <v>HP-M067</v>
          </cell>
          <cell r="B304">
            <v>6100</v>
          </cell>
          <cell r="C304">
            <v>0</v>
          </cell>
          <cell r="D304">
            <v>6100</v>
          </cell>
          <cell r="E304">
            <v>0</v>
          </cell>
        </row>
        <row r="305">
          <cell r="A305" t="str">
            <v>EM-HD800E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</row>
        <row r="306">
          <cell r="A306" t="str">
            <v>BT-AX100ES</v>
          </cell>
          <cell r="B306">
            <v>-284</v>
          </cell>
          <cell r="C306">
            <v>0</v>
          </cell>
          <cell r="D306">
            <v>-284</v>
          </cell>
          <cell r="E306">
            <v>284</v>
          </cell>
        </row>
        <row r="307">
          <cell r="A307" t="str">
            <v>EM-SK130ST</v>
          </cell>
          <cell r="B307">
            <v>500</v>
          </cell>
          <cell r="C307">
            <v>0</v>
          </cell>
          <cell r="D307">
            <v>500</v>
          </cell>
          <cell r="E307">
            <v>0</v>
          </cell>
        </row>
        <row r="308">
          <cell r="A308" t="str">
            <v>선진행</v>
          </cell>
          <cell r="B308">
            <v>135627</v>
          </cell>
        </row>
        <row r="309">
          <cell r="A309" t="str">
            <v>TOT</v>
          </cell>
          <cell r="B309">
            <v>2016806</v>
          </cell>
          <cell r="C309">
            <v>-10399</v>
          </cell>
          <cell r="E309">
            <v>1310819</v>
          </cell>
        </row>
      </sheetData>
      <sheetData sheetId="5"/>
      <sheetData sheetId="6" refreshError="1">
        <row r="3">
          <cell r="A3" t="str">
            <v>RFEV316P-K1S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 t="str">
            <v>RFEV317P-KS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A5" t="str">
            <v>RFEV323P-KS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RFEV324P-KS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RFEV326P-KS</v>
          </cell>
          <cell r="B7">
            <v>-960</v>
          </cell>
          <cell r="C7">
            <v>0</v>
          </cell>
          <cell r="D7">
            <v>-960</v>
          </cell>
          <cell r="E7">
            <v>960</v>
          </cell>
          <cell r="F7">
            <v>0</v>
          </cell>
        </row>
        <row r="8">
          <cell r="A8" t="str">
            <v>RFEV334P-K1S</v>
          </cell>
          <cell r="B8">
            <v>47263</v>
          </cell>
          <cell r="C8">
            <v>0</v>
          </cell>
          <cell r="D8">
            <v>47263</v>
          </cell>
          <cell r="E8">
            <v>12900</v>
          </cell>
          <cell r="F8">
            <v>60163</v>
          </cell>
        </row>
        <row r="9">
          <cell r="A9" t="str">
            <v>SHCDM10APYKA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 t="str">
            <v>RFEV335P-K1S</v>
          </cell>
          <cell r="B10">
            <v>23613</v>
          </cell>
          <cell r="C10">
            <v>0</v>
          </cell>
          <cell r="D10">
            <v>23613</v>
          </cell>
          <cell r="E10">
            <v>9300</v>
          </cell>
          <cell r="F10">
            <v>32913</v>
          </cell>
        </row>
        <row r="11">
          <cell r="A11" t="str">
            <v>RFEV705P-KS</v>
          </cell>
          <cell r="B11">
            <v>-3202</v>
          </cell>
          <cell r="C11">
            <v>0</v>
          </cell>
          <cell r="D11">
            <v>-3202</v>
          </cell>
          <cell r="E11">
            <v>3202</v>
          </cell>
          <cell r="F11">
            <v>0</v>
          </cell>
        </row>
        <row r="12">
          <cell r="A12" t="str">
            <v>RFEV711P-K1S</v>
          </cell>
          <cell r="B12">
            <v>-158</v>
          </cell>
          <cell r="C12">
            <v>0</v>
          </cell>
          <cell r="D12">
            <v>-158</v>
          </cell>
          <cell r="E12">
            <v>158</v>
          </cell>
          <cell r="F12">
            <v>0</v>
          </cell>
        </row>
        <row r="13">
          <cell r="A13" t="str">
            <v>SH-CDM10B1PYK</v>
          </cell>
          <cell r="B13">
            <v>65092</v>
          </cell>
          <cell r="C13">
            <v>0</v>
          </cell>
          <cell r="D13">
            <v>65092</v>
          </cell>
          <cell r="E13">
            <v>11241</v>
          </cell>
          <cell r="F13">
            <v>76333</v>
          </cell>
        </row>
        <row r="14">
          <cell r="A14" t="str">
            <v>HP-V161B</v>
          </cell>
          <cell r="B14">
            <v>1500</v>
          </cell>
          <cell r="C14">
            <v>0</v>
          </cell>
          <cell r="D14">
            <v>1500</v>
          </cell>
          <cell r="E14">
            <v>0</v>
          </cell>
          <cell r="F14">
            <v>1500</v>
          </cell>
        </row>
        <row r="15">
          <cell r="A15" t="str">
            <v>HP-V161L</v>
          </cell>
          <cell r="B15">
            <v>1000</v>
          </cell>
          <cell r="C15">
            <v>0</v>
          </cell>
          <cell r="D15">
            <v>1000</v>
          </cell>
          <cell r="E15">
            <v>0</v>
          </cell>
          <cell r="F15">
            <v>1000</v>
          </cell>
        </row>
        <row r="16">
          <cell r="A16" t="str">
            <v>HP-V161S</v>
          </cell>
          <cell r="B16">
            <v>1000</v>
          </cell>
          <cell r="C16">
            <v>0</v>
          </cell>
          <cell r="D16">
            <v>1000</v>
          </cell>
          <cell r="E16">
            <v>0</v>
          </cell>
          <cell r="F16">
            <v>1000</v>
          </cell>
        </row>
        <row r="17">
          <cell r="A17" t="str">
            <v>HP-V161YUBF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HP-V161YUSF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 t="str">
            <v>HP-V161YJBF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 t="str">
            <v>HP-V161YJSF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 t="str">
            <v>HP-V161YJLF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>HP-V163YUBF</v>
          </cell>
          <cell r="B22">
            <v>-100</v>
          </cell>
          <cell r="C22">
            <v>0</v>
          </cell>
          <cell r="D22">
            <v>-100</v>
          </cell>
          <cell r="E22">
            <v>100</v>
          </cell>
          <cell r="F22">
            <v>0</v>
          </cell>
        </row>
        <row r="23">
          <cell r="A23" t="str">
            <v>HP-V163YUL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A24" t="str">
            <v>HP-V165YUBF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A25" t="str">
            <v>HP-A091H</v>
          </cell>
          <cell r="B25">
            <v>5400</v>
          </cell>
          <cell r="C25">
            <v>0</v>
          </cell>
          <cell r="D25">
            <v>5400</v>
          </cell>
          <cell r="E25">
            <v>1600</v>
          </cell>
          <cell r="F25">
            <v>7000</v>
          </cell>
        </row>
        <row r="26">
          <cell r="A26" t="str">
            <v>HP-A091YBF</v>
          </cell>
          <cell r="B26">
            <v>500</v>
          </cell>
          <cell r="C26">
            <v>0</v>
          </cell>
          <cell r="D26">
            <v>500</v>
          </cell>
          <cell r="E26">
            <v>0</v>
          </cell>
          <cell r="F26">
            <v>500</v>
          </cell>
        </row>
        <row r="27">
          <cell r="A27" t="str">
            <v>HP-A091YLF</v>
          </cell>
          <cell r="B27">
            <v>1800</v>
          </cell>
          <cell r="C27">
            <v>0</v>
          </cell>
          <cell r="D27">
            <v>1800</v>
          </cell>
          <cell r="E27">
            <v>1000</v>
          </cell>
          <cell r="F27">
            <v>2800</v>
          </cell>
        </row>
        <row r="28">
          <cell r="A28" t="str">
            <v>HP-A091YJLF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 t="str">
            <v>HP-A091YHF</v>
          </cell>
          <cell r="B29">
            <v>820</v>
          </cell>
          <cell r="C29">
            <v>0</v>
          </cell>
          <cell r="D29">
            <v>820</v>
          </cell>
          <cell r="E29">
            <v>2280</v>
          </cell>
          <cell r="F29">
            <v>3100</v>
          </cell>
        </row>
        <row r="30">
          <cell r="A30" t="str">
            <v>HP-A091YJHF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 t="str">
            <v>HP-A091YUHF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 t="str">
            <v>HP-A093YHF</v>
          </cell>
          <cell r="B32">
            <v>500</v>
          </cell>
          <cell r="C32">
            <v>0</v>
          </cell>
          <cell r="D32">
            <v>500</v>
          </cell>
          <cell r="E32">
            <v>0</v>
          </cell>
          <cell r="F32">
            <v>500</v>
          </cell>
        </row>
        <row r="33">
          <cell r="A33" t="str">
            <v>HP-A093YUHF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 t="str">
            <v>HP-AV095YHF</v>
          </cell>
          <cell r="B34">
            <v>2200</v>
          </cell>
          <cell r="C34">
            <v>0</v>
          </cell>
          <cell r="D34">
            <v>2200</v>
          </cell>
          <cell r="E34">
            <v>2000</v>
          </cell>
          <cell r="F34">
            <v>4200</v>
          </cell>
        </row>
        <row r="35">
          <cell r="A35" t="str">
            <v>HP-AV095YUHF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 t="str">
            <v>HP-JB211YHF</v>
          </cell>
          <cell r="B36">
            <v>3800</v>
          </cell>
          <cell r="C36">
            <v>0</v>
          </cell>
          <cell r="D36">
            <v>3800</v>
          </cell>
          <cell r="E36">
            <v>0</v>
          </cell>
          <cell r="F36">
            <v>3800</v>
          </cell>
        </row>
        <row r="37">
          <cell r="A37" t="str">
            <v>HP-JB211YUHF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 t="str">
            <v>HP-JB213YHF</v>
          </cell>
          <cell r="B38">
            <v>1300</v>
          </cell>
          <cell r="C38">
            <v>0</v>
          </cell>
          <cell r="D38">
            <v>1300</v>
          </cell>
          <cell r="E38">
            <v>0</v>
          </cell>
          <cell r="F38">
            <v>1300</v>
          </cell>
        </row>
        <row r="39">
          <cell r="A39" t="str">
            <v>HP-JB213YUHF</v>
          </cell>
          <cell r="B39">
            <v>-200</v>
          </cell>
          <cell r="C39">
            <v>0</v>
          </cell>
          <cell r="D39">
            <v>-200</v>
          </cell>
          <cell r="E39">
            <v>200</v>
          </cell>
          <cell r="F39">
            <v>0</v>
          </cell>
        </row>
        <row r="40">
          <cell r="A40" t="str">
            <v>HP-JS311YLF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A41" t="str">
            <v>HP-AS288YBF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2">
          <cell r="A42" t="str">
            <v>HP-A288YHBF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 t="str">
            <v>HP-AJ40LF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 t="str">
            <v>HP-AJ40YLF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 t="str">
            <v>HP-AJ40YJLF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 t="str">
            <v>HP-AJ40YULF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 t="str">
            <v>HP-ED100YBF</v>
          </cell>
          <cell r="B47">
            <v>2000</v>
          </cell>
          <cell r="C47">
            <v>0</v>
          </cell>
          <cell r="D47">
            <v>2000</v>
          </cell>
          <cell r="E47">
            <v>2200</v>
          </cell>
          <cell r="F47">
            <v>4200</v>
          </cell>
        </row>
        <row r="48">
          <cell r="A48" t="str">
            <v>HP-ED100YLF</v>
          </cell>
          <cell r="B48">
            <v>0</v>
          </cell>
          <cell r="C48">
            <v>0</v>
          </cell>
          <cell r="D48">
            <v>0</v>
          </cell>
          <cell r="E48">
            <v>1000</v>
          </cell>
          <cell r="F48">
            <v>1000</v>
          </cell>
        </row>
        <row r="49">
          <cell r="A49" t="str">
            <v>HP-ED100YSF</v>
          </cell>
          <cell r="B49">
            <v>4900</v>
          </cell>
          <cell r="C49">
            <v>0</v>
          </cell>
          <cell r="D49">
            <v>4900</v>
          </cell>
          <cell r="E49">
            <v>1000</v>
          </cell>
          <cell r="F49">
            <v>5900</v>
          </cell>
        </row>
        <row r="50">
          <cell r="A50" t="str">
            <v>HP-ED150YBF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 t="str">
            <v>HP-ED200YBF</v>
          </cell>
          <cell r="B51">
            <v>800</v>
          </cell>
          <cell r="C51">
            <v>0</v>
          </cell>
          <cell r="D51">
            <v>800</v>
          </cell>
          <cell r="E51">
            <v>0</v>
          </cell>
          <cell r="F51">
            <v>800</v>
          </cell>
        </row>
        <row r="52">
          <cell r="A52" t="str">
            <v>HP-ED200YSF</v>
          </cell>
          <cell r="B52">
            <v>600</v>
          </cell>
          <cell r="C52">
            <v>0</v>
          </cell>
          <cell r="D52">
            <v>600</v>
          </cell>
          <cell r="E52">
            <v>0</v>
          </cell>
          <cell r="F52">
            <v>600</v>
          </cell>
        </row>
        <row r="53">
          <cell r="A53" t="str">
            <v>HP-ED200YLF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 t="str">
            <v>HP-ED250YBF</v>
          </cell>
          <cell r="B54">
            <v>600</v>
          </cell>
          <cell r="C54">
            <v>0</v>
          </cell>
          <cell r="D54">
            <v>600</v>
          </cell>
          <cell r="E54">
            <v>0</v>
          </cell>
          <cell r="F54">
            <v>600</v>
          </cell>
        </row>
        <row r="55">
          <cell r="A55" t="str">
            <v>HP-ED300YBF</v>
          </cell>
          <cell r="B55">
            <v>500</v>
          </cell>
          <cell r="C55">
            <v>0</v>
          </cell>
          <cell r="D55">
            <v>500</v>
          </cell>
          <cell r="E55">
            <v>1000</v>
          </cell>
          <cell r="F55">
            <v>1500</v>
          </cell>
        </row>
        <row r="56">
          <cell r="A56" t="str">
            <v>HP-X211B</v>
          </cell>
          <cell r="B56">
            <v>1000</v>
          </cell>
          <cell r="C56">
            <v>0</v>
          </cell>
          <cell r="D56">
            <v>1000</v>
          </cell>
          <cell r="E56">
            <v>0</v>
          </cell>
          <cell r="F56">
            <v>1000</v>
          </cell>
        </row>
        <row r="57">
          <cell r="A57" t="str">
            <v>HP-X211YUBNF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A58" t="str">
            <v>HP-M039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 t="str">
            <v>HP-M040B(S)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A60" t="str">
            <v>HP-M054-1</v>
          </cell>
          <cell r="B60">
            <v>0</v>
          </cell>
          <cell r="C60">
            <v>0</v>
          </cell>
          <cell r="D60">
            <v>0</v>
          </cell>
          <cell r="E60">
            <v>400</v>
          </cell>
          <cell r="F60">
            <v>400</v>
          </cell>
        </row>
        <row r="61">
          <cell r="A61" t="str">
            <v>HP-V164YJBF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A62" t="str">
            <v>HP-X121YHSF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</row>
        <row r="63">
          <cell r="A63" t="str">
            <v>HP-AJ10YHDTF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 t="str">
            <v>HP-AJ10YHLMF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A65" t="str">
            <v>HP-AJ10YHGMF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 t="str">
            <v>HP-AJ10YHLTF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 t="str">
            <v>HP-AJ10YHGTF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 t="str">
            <v>HP-M058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A69" t="str">
            <v>HP-AV123YUSF</v>
          </cell>
          <cell r="B69">
            <v>-30</v>
          </cell>
          <cell r="C69">
            <v>0</v>
          </cell>
          <cell r="D69">
            <v>-30</v>
          </cell>
          <cell r="E69">
            <v>30</v>
          </cell>
          <cell r="F69">
            <v>0</v>
          </cell>
        </row>
        <row r="70">
          <cell r="A70" t="str">
            <v>HP-X121YUSF</v>
          </cell>
          <cell r="B70">
            <v>-60</v>
          </cell>
          <cell r="C70">
            <v>0</v>
          </cell>
          <cell r="D70">
            <v>-60</v>
          </cell>
          <cell r="E70">
            <v>60</v>
          </cell>
          <cell r="F70">
            <v>0</v>
          </cell>
        </row>
        <row r="71">
          <cell r="A71" t="str">
            <v>HP-VJ202YUBF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 t="str">
            <v>HP-VJ203YURF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 t="str">
            <v>HP-VJ201YUHF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 t="str">
            <v>HP-AV123YSF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 t="str">
            <v>HP-X121YSF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HP-AJ101YULMF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 t="str">
            <v>HP-AJ103YUWMF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A78" t="str">
            <v>HP-AJ102YULDF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 t="str">
            <v>HP-AJ10YLMF</v>
          </cell>
          <cell r="B79">
            <v>1100</v>
          </cell>
          <cell r="C79">
            <v>0</v>
          </cell>
          <cell r="D79">
            <v>1100</v>
          </cell>
          <cell r="E79">
            <v>0</v>
          </cell>
          <cell r="F79">
            <v>1100</v>
          </cell>
        </row>
        <row r="80">
          <cell r="A80" t="str">
            <v>HP-AJ10YLDF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A81" t="str">
            <v>HP-VJ20YHLF</v>
          </cell>
          <cell r="B81">
            <v>1500</v>
          </cell>
          <cell r="C81">
            <v>0</v>
          </cell>
          <cell r="D81">
            <v>1500</v>
          </cell>
          <cell r="E81">
            <v>0</v>
          </cell>
          <cell r="F81">
            <v>1500</v>
          </cell>
        </row>
        <row r="82">
          <cell r="A82" t="str">
            <v>HP-X121S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A83" t="str">
            <v>HP-VJ20YLF</v>
          </cell>
          <cell r="B83">
            <v>600</v>
          </cell>
          <cell r="C83">
            <v>0</v>
          </cell>
          <cell r="D83">
            <v>600</v>
          </cell>
          <cell r="E83">
            <v>0</v>
          </cell>
          <cell r="F83">
            <v>600</v>
          </cell>
        </row>
        <row r="84">
          <cell r="A84" t="str">
            <v>HP-JS321YUBF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A85" t="str">
            <v>HP-A091YRF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A86" t="str">
            <v>RCM500</v>
          </cell>
          <cell r="B86">
            <v>0</v>
          </cell>
          <cell r="C86">
            <v>0</v>
          </cell>
          <cell r="D86">
            <v>0</v>
          </cell>
          <cell r="E86">
            <v>27</v>
          </cell>
          <cell r="F86">
            <v>27</v>
          </cell>
        </row>
        <row r="87">
          <cell r="A87" t="str">
            <v>CAP-6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A88" t="str">
            <v>HP-AJ122YUTF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 t="str">
            <v>HP-AJ123YUHF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A90" t="str">
            <v>HP-V161YHDF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</row>
        <row r="91">
          <cell r="A91" t="str">
            <v>HP-V161YHDTF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A92" t="str">
            <v>HP-V161YHLTF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</row>
        <row r="93">
          <cell r="A93" t="str">
            <v>HP-V161YHLF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 t="str">
            <v>HP-V161YHGTF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A95" t="str">
            <v>HP-M056A(S)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</row>
        <row r="96">
          <cell r="A96" t="str">
            <v>HP-M050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 t="str">
            <v>HP-AJ10YHPTF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 t="str">
            <v>HP-AJ121YUBF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</row>
        <row r="99">
          <cell r="A99" t="str">
            <v>HP-AJ12YHL1F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 t="str">
            <v>HP-M041(S)S-G</v>
          </cell>
          <cell r="B100">
            <v>37150</v>
          </cell>
          <cell r="C100">
            <v>0</v>
          </cell>
          <cell r="D100">
            <v>37150</v>
          </cell>
          <cell r="E100">
            <v>2900</v>
          </cell>
          <cell r="F100">
            <v>40050</v>
          </cell>
        </row>
        <row r="101">
          <cell r="A101" t="str">
            <v>HP-AJ10YWMF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A102" t="str">
            <v>HP-AJ12YB1F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</row>
        <row r="103">
          <cell r="A103" t="str">
            <v>HP-AJ12YHF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</row>
        <row r="104">
          <cell r="A104" t="str">
            <v>HP-M053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</row>
        <row r="105">
          <cell r="A105" t="str">
            <v>HP-M034(S)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</row>
        <row r="106">
          <cell r="A106" t="str">
            <v>HP-M041(S)C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HP-M041(S)S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 t="str">
            <v>HP-ED250YSF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</row>
        <row r="109">
          <cell r="A109" t="str">
            <v>HP-AJ10YGMF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 t="str">
            <v>HP-NA1B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  <row r="111">
          <cell r="A111" t="str">
            <v>HP-NA1S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A112" t="str">
            <v>HP-NA1P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</row>
        <row r="113">
          <cell r="A113" t="str">
            <v>HP-M046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</row>
        <row r="114">
          <cell r="A114" t="str">
            <v>HP-M046V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</row>
        <row r="115">
          <cell r="A115" t="str">
            <v>HP-M053(S)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A116" t="str">
            <v>REE-0893-01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 t="str">
            <v>QAM0333-001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 t="str">
            <v>QAM0205-001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 t="str">
            <v>RPHOH0176AFZZ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 t="str">
            <v>RPHOH0176AFSA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 t="str">
            <v>RPHOH0001AWZZ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 t="str">
            <v>RPHOH0176AFZZ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MAXSH103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A124" t="str">
            <v>MAXSH307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A125" t="str">
            <v>HP-M034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 t="str">
            <v>RCM200</v>
          </cell>
          <cell r="B126">
            <v>-49</v>
          </cell>
          <cell r="C126">
            <v>0</v>
          </cell>
          <cell r="D126">
            <v>-49</v>
          </cell>
          <cell r="E126">
            <v>49</v>
          </cell>
          <cell r="F126">
            <v>0</v>
          </cell>
        </row>
        <row r="127">
          <cell r="A127" t="str">
            <v>HP-M054</v>
          </cell>
          <cell r="B127">
            <v>300</v>
          </cell>
          <cell r="C127">
            <v>0</v>
          </cell>
          <cell r="D127">
            <v>300</v>
          </cell>
          <cell r="E127">
            <v>0</v>
          </cell>
          <cell r="F127">
            <v>300</v>
          </cell>
        </row>
        <row r="128">
          <cell r="A128" t="str">
            <v>RC008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HS-RC208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HS-RC307</v>
          </cell>
          <cell r="B130">
            <v>-500</v>
          </cell>
          <cell r="C130">
            <v>0</v>
          </cell>
          <cell r="D130">
            <v>-500</v>
          </cell>
          <cell r="E130">
            <v>500</v>
          </cell>
          <cell r="F130">
            <v>0</v>
          </cell>
        </row>
        <row r="131">
          <cell r="A131" t="str">
            <v>RC408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</row>
        <row r="132">
          <cell r="A132" t="str">
            <v>HP-M041(S)C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</row>
        <row r="133">
          <cell r="A133" t="str">
            <v>HP-M007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</row>
        <row r="134">
          <cell r="A134" t="str">
            <v>HP-M041(S)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</row>
        <row r="135">
          <cell r="A135" t="str">
            <v>HP-M051(S)</v>
          </cell>
          <cell r="B135">
            <v>-390</v>
          </cell>
          <cell r="C135">
            <v>0</v>
          </cell>
          <cell r="D135">
            <v>-390</v>
          </cell>
          <cell r="E135">
            <v>390</v>
          </cell>
          <cell r="F135">
            <v>0</v>
          </cell>
        </row>
        <row r="136">
          <cell r="A136" t="str">
            <v>HP-M053</v>
          </cell>
          <cell r="B136">
            <v>-90</v>
          </cell>
          <cell r="C136">
            <v>0</v>
          </cell>
          <cell r="D136">
            <v>-90</v>
          </cell>
          <cell r="E136">
            <v>90</v>
          </cell>
          <cell r="F136">
            <v>0</v>
          </cell>
        </row>
        <row r="137">
          <cell r="A137" t="str">
            <v>HP-M043</v>
          </cell>
          <cell r="B137">
            <v>-100</v>
          </cell>
          <cell r="C137">
            <v>0</v>
          </cell>
          <cell r="D137">
            <v>-100</v>
          </cell>
          <cell r="E137">
            <v>100</v>
          </cell>
          <cell r="F137">
            <v>0</v>
          </cell>
        </row>
        <row r="138">
          <cell r="A138" t="str">
            <v>HP-M050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</row>
        <row r="139">
          <cell r="A139" t="str">
            <v>HP-M056(S)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</row>
        <row r="140">
          <cell r="A140" t="str">
            <v>RCM400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</row>
        <row r="141">
          <cell r="A141" t="str">
            <v>RC418</v>
          </cell>
          <cell r="B141">
            <v>4200</v>
          </cell>
          <cell r="C141">
            <v>0</v>
          </cell>
          <cell r="D141">
            <v>4200</v>
          </cell>
          <cell r="E141">
            <v>3000</v>
          </cell>
          <cell r="F141">
            <v>7200</v>
          </cell>
        </row>
        <row r="142">
          <cell r="A142" t="str">
            <v>EM-SS324-1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EM-SS203GS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EM-SS314GS</v>
          </cell>
          <cell r="B144">
            <v>0</v>
          </cell>
          <cell r="C144">
            <v>0</v>
          </cell>
          <cell r="D144">
            <v>0</v>
          </cell>
          <cell r="E144">
            <v>6320</v>
          </cell>
          <cell r="F144">
            <v>6320</v>
          </cell>
        </row>
        <row r="145">
          <cell r="A145" t="str">
            <v>HP-M056S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HP-M040B(S)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HP-M041(S)</v>
          </cell>
          <cell r="B147">
            <v>-500</v>
          </cell>
          <cell r="C147">
            <v>0</v>
          </cell>
          <cell r="D147">
            <v>-500</v>
          </cell>
          <cell r="E147">
            <v>500</v>
          </cell>
          <cell r="F147">
            <v>0</v>
          </cell>
        </row>
        <row r="148">
          <cell r="A148" t="str">
            <v>HP-M041(S)S</v>
          </cell>
          <cell r="B148">
            <v>-375</v>
          </cell>
          <cell r="C148">
            <v>0</v>
          </cell>
          <cell r="D148">
            <v>-375</v>
          </cell>
          <cell r="E148">
            <v>0</v>
          </cell>
          <cell r="F148">
            <v>-375</v>
          </cell>
        </row>
        <row r="149">
          <cell r="A149" t="str">
            <v>HP-M007B(S)</v>
          </cell>
          <cell r="B149">
            <v>-3150</v>
          </cell>
          <cell r="C149">
            <v>0</v>
          </cell>
          <cell r="D149">
            <v>-3150</v>
          </cell>
          <cell r="E149">
            <v>200</v>
          </cell>
          <cell r="F149">
            <v>-2950</v>
          </cell>
        </row>
        <row r="150">
          <cell r="A150" t="str">
            <v>HP-M009(s)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</row>
        <row r="151">
          <cell r="A151" t="str">
            <v>HP-M041(S)WT</v>
          </cell>
          <cell r="B151">
            <v>102</v>
          </cell>
          <cell r="C151">
            <v>0</v>
          </cell>
          <cell r="D151">
            <v>102</v>
          </cell>
          <cell r="E151">
            <v>-102</v>
          </cell>
          <cell r="F151">
            <v>0</v>
          </cell>
        </row>
        <row r="152">
          <cell r="A152" t="str">
            <v>HS-RC408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</row>
        <row r="153">
          <cell r="A153" t="str">
            <v>HS-RC307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</row>
        <row r="154">
          <cell r="A154" t="str">
            <v>HP-M046V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A155" t="str">
            <v>HP-M046(S)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</row>
        <row r="156">
          <cell r="A156" t="str">
            <v>HP-M028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</row>
        <row r="157">
          <cell r="A157" t="str">
            <v>HP-M050</v>
          </cell>
          <cell r="B157">
            <v>580</v>
          </cell>
          <cell r="C157">
            <v>0</v>
          </cell>
          <cell r="D157">
            <v>580</v>
          </cell>
          <cell r="E157">
            <v>410</v>
          </cell>
          <cell r="F157">
            <v>990</v>
          </cell>
        </row>
        <row r="158">
          <cell r="A158" t="str">
            <v>HP-M043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A159" t="str">
            <v>HP-M053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</row>
        <row r="160">
          <cell r="A160" t="str">
            <v>HP-M054</v>
          </cell>
          <cell r="B160">
            <v>-510</v>
          </cell>
          <cell r="C160">
            <v>0</v>
          </cell>
          <cell r="D160">
            <v>-510</v>
          </cell>
          <cell r="E160">
            <v>-100</v>
          </cell>
          <cell r="F160">
            <v>-610</v>
          </cell>
        </row>
        <row r="161">
          <cell r="A161" t="str">
            <v>HP-M051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A162" t="str">
            <v>HS-RC500</v>
          </cell>
          <cell r="B162">
            <v>-200</v>
          </cell>
          <cell r="C162">
            <v>0</v>
          </cell>
          <cell r="D162">
            <v>-200</v>
          </cell>
          <cell r="E162">
            <v>0</v>
          </cell>
          <cell r="F162">
            <v>-200</v>
          </cell>
        </row>
        <row r="163">
          <cell r="A163" t="str">
            <v>HS-RC507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</row>
        <row r="164">
          <cell r="A164" t="str">
            <v>HS-RC606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</row>
        <row r="165">
          <cell r="A165" t="str">
            <v>HS-RC607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A166" t="str">
            <v>CAP-6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A167" t="str">
            <v>DC-602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A168" t="str">
            <v>HS-RC989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</row>
        <row r="169">
          <cell r="A169" t="str">
            <v>HP-M028(V)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</row>
        <row r="170">
          <cell r="A170" t="str">
            <v>HP-M028S(BL)</v>
          </cell>
          <cell r="B170">
            <v>-400</v>
          </cell>
          <cell r="C170">
            <v>0</v>
          </cell>
          <cell r="D170">
            <v>-400</v>
          </cell>
          <cell r="E170">
            <v>400</v>
          </cell>
          <cell r="F170">
            <v>0</v>
          </cell>
        </row>
        <row r="171">
          <cell r="A171" t="str">
            <v>HP-M028S(G)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A172" t="str">
            <v>HP-M034S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A173" t="str">
            <v>HP-M046N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A174" t="str">
            <v>HP-M028S(D)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 t="str">
            <v>EM-SG369G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 t="str">
            <v>SH-CDM10B1PYK</v>
          </cell>
          <cell r="B176">
            <v>2500</v>
          </cell>
          <cell r="C176">
            <v>0</v>
          </cell>
          <cell r="D176">
            <v>2500</v>
          </cell>
          <cell r="E176">
            <v>0</v>
          </cell>
          <cell r="F176">
            <v>2500</v>
          </cell>
        </row>
        <row r="177">
          <cell r="A177" t="str">
            <v>RP-CC20PP-K</v>
          </cell>
          <cell r="B177">
            <v>1000</v>
          </cell>
          <cell r="C177">
            <v>0</v>
          </cell>
          <cell r="D177">
            <v>1000</v>
          </cell>
          <cell r="E177">
            <v>0</v>
          </cell>
          <cell r="F177">
            <v>1000</v>
          </cell>
        </row>
        <row r="178">
          <cell r="A178" t="str">
            <v>MP-R60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A179" t="str">
            <v>MP-R60ES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A180" t="str">
            <v>HS-S071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</row>
        <row r="181">
          <cell r="A181" t="str">
            <v>HP-M041(S)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</row>
        <row r="182">
          <cell r="A182" t="str">
            <v>RC008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</row>
        <row r="183">
          <cell r="A183" t="str">
            <v>RC208</v>
          </cell>
          <cell r="B183">
            <v>0</v>
          </cell>
          <cell r="C183">
            <v>0</v>
          </cell>
          <cell r="D183">
            <v>0</v>
          </cell>
          <cell r="E183">
            <v>100</v>
          </cell>
          <cell r="F183">
            <v>100</v>
          </cell>
        </row>
        <row r="184">
          <cell r="A184" t="str">
            <v>HP-M041(S)WT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RC408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AT3A45L/1.0BK</v>
          </cell>
          <cell r="B186">
            <v>6080</v>
          </cell>
          <cell r="C186">
            <v>0</v>
          </cell>
          <cell r="D186">
            <v>6080</v>
          </cell>
          <cell r="E186">
            <v>0</v>
          </cell>
          <cell r="F186">
            <v>6080</v>
          </cell>
        </row>
        <row r="187">
          <cell r="A187" t="str">
            <v>AT3A45L/1.0SBL</v>
          </cell>
          <cell r="B187">
            <v>2720</v>
          </cell>
          <cell r="C187">
            <v>0</v>
          </cell>
          <cell r="D187">
            <v>2720</v>
          </cell>
          <cell r="E187">
            <v>0</v>
          </cell>
          <cell r="F187">
            <v>2720</v>
          </cell>
        </row>
        <row r="188">
          <cell r="A188" t="str">
            <v>AT3A45L/3.0BK</v>
          </cell>
          <cell r="B188">
            <v>4040</v>
          </cell>
          <cell r="C188">
            <v>0</v>
          </cell>
          <cell r="D188">
            <v>4040</v>
          </cell>
          <cell r="E188">
            <v>-200</v>
          </cell>
          <cell r="F188">
            <v>3840</v>
          </cell>
        </row>
        <row r="189">
          <cell r="A189" t="str">
            <v>AT3A45L/3.0SBL</v>
          </cell>
          <cell r="B189">
            <v>2710</v>
          </cell>
          <cell r="C189">
            <v>0</v>
          </cell>
          <cell r="D189">
            <v>2710</v>
          </cell>
          <cell r="E189">
            <v>1210</v>
          </cell>
          <cell r="F189">
            <v>3920</v>
          </cell>
        </row>
        <row r="190">
          <cell r="A190" t="str">
            <v>HP-M040B(S)</v>
          </cell>
          <cell r="B190">
            <v>-200</v>
          </cell>
          <cell r="C190">
            <v>0</v>
          </cell>
          <cell r="D190">
            <v>-200</v>
          </cell>
          <cell r="E190">
            <v>0</v>
          </cell>
          <cell r="F190">
            <v>-200</v>
          </cell>
        </row>
        <row r="191">
          <cell r="A191" t="str">
            <v>HP-M041(S)S-G</v>
          </cell>
          <cell r="B191">
            <v>14200</v>
          </cell>
          <cell r="C191">
            <v>0</v>
          </cell>
          <cell r="D191">
            <v>14200</v>
          </cell>
          <cell r="E191">
            <v>2500</v>
          </cell>
          <cell r="F191">
            <v>16700</v>
          </cell>
        </row>
        <row r="192">
          <cell r="A192" t="str">
            <v>HP-M054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AC-D605WN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HP-NA3RX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HP-NA3LX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RFEV335P-SS</v>
          </cell>
          <cell r="B196">
            <v>55400</v>
          </cell>
          <cell r="C196">
            <v>0</v>
          </cell>
          <cell r="D196">
            <v>55400</v>
          </cell>
          <cell r="E196">
            <v>5600</v>
          </cell>
          <cell r="F196">
            <v>61000</v>
          </cell>
        </row>
        <row r="197">
          <cell r="A197" t="str">
            <v>RFEV334P-SS</v>
          </cell>
          <cell r="B197">
            <v>0</v>
          </cell>
          <cell r="C197">
            <v>0</v>
          </cell>
          <cell r="D197">
            <v>0</v>
          </cell>
          <cell r="E197">
            <v>400</v>
          </cell>
          <cell r="F197">
            <v>400</v>
          </cell>
        </row>
        <row r="198">
          <cell r="A198" t="str">
            <v>HP-M046(S)</v>
          </cell>
          <cell r="B198">
            <v>-25</v>
          </cell>
          <cell r="C198">
            <v>0</v>
          </cell>
          <cell r="D198">
            <v>-25</v>
          </cell>
          <cell r="E198">
            <v>75</v>
          </cell>
          <cell r="F198">
            <v>50</v>
          </cell>
        </row>
        <row r="199">
          <cell r="A199" t="str">
            <v>AC-D605WNF</v>
          </cell>
          <cell r="B199">
            <v>0</v>
          </cell>
          <cell r="C199">
            <v>0</v>
          </cell>
          <cell r="D199">
            <v>0</v>
          </cell>
          <cell r="E199">
            <v>100</v>
          </cell>
          <cell r="F199">
            <v>100</v>
          </cell>
        </row>
        <row r="200">
          <cell r="A200" t="str">
            <v>HP-M070</v>
          </cell>
          <cell r="B200">
            <v>5350</v>
          </cell>
          <cell r="C200">
            <v>0</v>
          </cell>
          <cell r="D200">
            <v>5350</v>
          </cell>
          <cell r="E200">
            <v>0</v>
          </cell>
          <cell r="F200">
            <v>5350</v>
          </cell>
        </row>
        <row r="201">
          <cell r="A201" t="str">
            <v>CAP-6</v>
          </cell>
          <cell r="B201">
            <v>-35</v>
          </cell>
          <cell r="C201">
            <v>0</v>
          </cell>
          <cell r="D201">
            <v>-35</v>
          </cell>
          <cell r="E201">
            <v>86</v>
          </cell>
          <cell r="F201">
            <v>51</v>
          </cell>
        </row>
        <row r="202">
          <cell r="A202" t="str">
            <v>HP-M046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1"/>
      <sheetName val="V12"/>
      <sheetName val="V13"/>
      <sheetName val="V21"/>
      <sheetName val="V22"/>
      <sheetName val="V23"/>
      <sheetName val="V24"/>
      <sheetName val="V25"/>
      <sheetName val="D_V11"/>
      <sheetName val="D_V12"/>
      <sheetName val="D_V13"/>
      <sheetName val="D_V22"/>
      <sheetName val="D_V23"/>
      <sheetName val="D_V24"/>
      <sheetName val="D_V25"/>
      <sheetName val="WORK"/>
      <sheetName val="D_CD"/>
      <sheetName val="C1"/>
      <sheetName val="P1"/>
      <sheetName val="U1"/>
      <sheetName val="U2"/>
      <sheetName val="U11"/>
      <sheetName val="U11_2"/>
      <sheetName val="U11_3"/>
      <sheetName val="U12_1"/>
      <sheetName val="U12_2"/>
      <sheetName val="U13"/>
      <sheetName val="U22_1"/>
      <sheetName val="U22_2"/>
      <sheetName val="U23_1"/>
      <sheetName val="U24_1"/>
      <sheetName val="U24_2"/>
      <sheetName val="U24_3"/>
      <sheetName val="U25_1"/>
      <sheetName val="U25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0">
          <cell r="D70" t="str">
            <v>Y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V2_Cathode"/>
      <sheetName val="V3_Anode"/>
      <sheetName val="V4_Collector"/>
      <sheetName val="Metal_Simuation_WORK"/>
      <sheetName val="D1_V2_Cathode"/>
      <sheetName val="D2_V2_Cathode"/>
      <sheetName val="D1_V3_Anode"/>
      <sheetName val="D2_V3_Anode"/>
      <sheetName val="D1_V4_Collector"/>
      <sheetName val="D2_V4_Collector"/>
      <sheetName val="D3_외생지표_메탈가"/>
      <sheetName val="D4_메탈대상"/>
      <sheetName val="D5_메탈마스터"/>
      <sheetName val="D6_구매단가_가공비"/>
      <sheetName val="D7_메탈저장값"/>
      <sheetName val="WORK"/>
      <sheetName val="D_CD"/>
      <sheetName val="C1"/>
      <sheetName val="P1"/>
      <sheetName val="U1"/>
      <sheetName val="U2"/>
      <sheetName val="U3"/>
      <sheetName val="U4"/>
      <sheetName val="U5"/>
      <sheetName val="U3_NEW"/>
      <sheetName val="U4_NEW"/>
      <sheetName val="U5_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8">
          <cell r="D98" t="str">
            <v>CC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1"/>
      <sheetName val="D1_V1"/>
      <sheetName val="D2_V1"/>
      <sheetName val="D_CELL_단가"/>
      <sheetName val="V3_환율"/>
      <sheetName val="V4_수율"/>
      <sheetName val="D1_V4"/>
      <sheetName val="D2_V4"/>
      <sheetName val="D3_환율"/>
      <sheetName val="D4_수율"/>
      <sheetName val="WORK"/>
      <sheetName val="D_CODE"/>
      <sheetName val="C1"/>
      <sheetName val="P1"/>
      <sheetName val="U2"/>
      <sheetName val="U3"/>
      <sheetName val="U4"/>
      <sheetName val="U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5">
          <cell r="D45" t="str">
            <v>CWA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X_summary"/>
      <sheetName val="既設DS"/>
      <sheetName val="Xist3"/>
      <sheetName val="ALL"/>
      <sheetName val="comp"/>
      <sheetName val="既設MKH化"/>
      <sheetName val="tube厚"/>
    </sheetNames>
    <sheetDataSet>
      <sheetData sheetId="0" refreshError="1"/>
      <sheetData sheetId="1"/>
      <sheetData sheetId="2">
        <row r="4">
          <cell r="K4" t="str">
            <v>2E-110</v>
          </cell>
          <cell r="L4" t="str">
            <v>2E-110rev1</v>
          </cell>
          <cell r="M4" t="str">
            <v>2E-120</v>
          </cell>
          <cell r="N4" t="str">
            <v>2E-136</v>
          </cell>
          <cell r="O4" t="str">
            <v>2E-140</v>
          </cell>
          <cell r="P4" t="str">
            <v>2E-145</v>
          </cell>
          <cell r="Q4">
            <v>2E-150</v>
          </cell>
          <cell r="R4" t="str">
            <v>2E-150rev1</v>
          </cell>
          <cell r="S4" t="str">
            <v>2E-152</v>
          </cell>
          <cell r="U4">
            <v>2E-155</v>
          </cell>
          <cell r="V4" t="str">
            <v>2E-155rev1</v>
          </cell>
          <cell r="W4" t="str">
            <v>2E-166</v>
          </cell>
          <cell r="X4" t="str">
            <v>2E-170</v>
          </cell>
          <cell r="Y4" t="str">
            <v>2E-170rev1</v>
          </cell>
          <cell r="Z4" t="str">
            <v>2E-190</v>
          </cell>
          <cell r="AA4" t="str">
            <v>2E-190rev0_mecmod</v>
          </cell>
          <cell r="AB4" t="str">
            <v>2E-210</v>
          </cell>
          <cell r="AC4" t="str">
            <v>2E-210rev1</v>
          </cell>
          <cell r="AD4" t="str">
            <v>2E-220</v>
          </cell>
          <cell r="AE4" t="str">
            <v>2E-227</v>
          </cell>
          <cell r="AF4" t="str">
            <v>2E-230</v>
          </cell>
          <cell r="AG4" t="str">
            <v>2E-230rev0_H</v>
          </cell>
          <cell r="AH4" t="str">
            <v>2E-231</v>
          </cell>
          <cell r="AI4" t="str">
            <v>2E-231rev0_mecmod</v>
          </cell>
          <cell r="AJ4" t="str">
            <v>2E-310</v>
          </cell>
          <cell r="AK4" t="str">
            <v>2E-316</v>
          </cell>
          <cell r="AL4" t="str">
            <v>2E-320</v>
          </cell>
          <cell r="AM4" t="str">
            <v>2E-320rev0_H</v>
          </cell>
          <cell r="AO4" t="str">
            <v>2E-325</v>
          </cell>
          <cell r="AP4" t="str">
            <v>2E-325rev1</v>
          </cell>
          <cell r="AQ4" t="str">
            <v>2E-330</v>
          </cell>
          <cell r="AR4" t="str">
            <v>2E-330rev0_H</v>
          </cell>
          <cell r="AS4" t="str">
            <v>2E-335</v>
          </cell>
          <cell r="AT4" t="str">
            <v>2E-335rev1</v>
          </cell>
          <cell r="AU4" t="str">
            <v>2E-336</v>
          </cell>
          <cell r="AV4" t="str">
            <v>2E-340</v>
          </cell>
          <cell r="AW4" t="str">
            <v>2E-340rev0_H</v>
          </cell>
          <cell r="AY4" t="str">
            <v>2E-345</v>
          </cell>
          <cell r="AZ4" t="str">
            <v>2E-345rev1</v>
          </cell>
          <cell r="BA4" t="str">
            <v>2E-350</v>
          </cell>
          <cell r="BB4" t="str">
            <v>2E-350rev1</v>
          </cell>
          <cell r="BC4" t="str">
            <v>2E-350rev2_hc_mod(Qup)</v>
          </cell>
          <cell r="BD4" t="str">
            <v>2E-352</v>
          </cell>
          <cell r="BF4" t="str">
            <v>2E-355</v>
          </cell>
          <cell r="BG4" t="str">
            <v>2E-355rev1</v>
          </cell>
          <cell r="BH4" t="str">
            <v>2E-360</v>
          </cell>
          <cell r="BJ4" t="str">
            <v>2E-365</v>
          </cell>
          <cell r="BK4" t="str">
            <v>2E-365rev1</v>
          </cell>
          <cell r="BL4" t="str">
            <v>2E-410</v>
          </cell>
          <cell r="BM4" t="str">
            <v>2E-410rev0mecmod</v>
          </cell>
          <cell r="BN4" t="str">
            <v>2E-420</v>
          </cell>
          <cell r="BP4" t="str">
            <v>2E-425</v>
          </cell>
          <cell r="BQ4" t="str">
            <v>2E-425rev1</v>
          </cell>
          <cell r="BR4" t="str">
            <v>2E-430</v>
          </cell>
          <cell r="BS4" t="str">
            <v>2E-430rev1</v>
          </cell>
          <cell r="BT4" t="str">
            <v>2E-432</v>
          </cell>
          <cell r="BU4" t="str">
            <v>2E-432rev0_H</v>
          </cell>
          <cell r="BW4" t="str">
            <v>2E-435</v>
          </cell>
          <cell r="BX4" t="str">
            <v>2E-435rev1</v>
          </cell>
          <cell r="BY4" t="str">
            <v>2E-510</v>
          </cell>
          <cell r="BZ4" t="str">
            <v>2E-515</v>
          </cell>
          <cell r="CA4" t="str">
            <v>2E-516</v>
          </cell>
          <cell r="CB4" t="str">
            <v>2E-516rev0mecmod</v>
          </cell>
          <cell r="CC4" t="str">
            <v>2E-520</v>
          </cell>
          <cell r="CD4" t="str">
            <v>2E-520rev1</v>
          </cell>
          <cell r="CF4" t="str">
            <v>2E-525</v>
          </cell>
          <cell r="CG4" t="str">
            <v>2E-525rev?</v>
          </cell>
          <cell r="CH4" t="str">
            <v>2E-525rev1</v>
          </cell>
          <cell r="CI4" t="str">
            <v>2E-530</v>
          </cell>
          <cell r="CK4" t="str">
            <v>2E-535</v>
          </cell>
          <cell r="CL4" t="str">
            <v>2E-535rev1</v>
          </cell>
          <cell r="CM4" t="str">
            <v>2E-550</v>
          </cell>
          <cell r="CO4" t="str">
            <v>2E-555</v>
          </cell>
          <cell r="CP4" t="str">
            <v>2E-555rev1</v>
          </cell>
          <cell r="CQ4" t="str">
            <v>2E-566</v>
          </cell>
          <cell r="CR4" t="str">
            <v>2E-566rev1</v>
          </cell>
          <cell r="CS4" t="str">
            <v>2E-570</v>
          </cell>
          <cell r="CT4" t="str">
            <v>2E-570(+500)</v>
          </cell>
          <cell r="CU4" t="str">
            <v>2E-570(for performance)</v>
          </cell>
          <cell r="CW4" t="str">
            <v>2E-575</v>
          </cell>
          <cell r="CX4" t="str">
            <v>2E-575rev1</v>
          </cell>
          <cell r="CY4" t="str">
            <v>2E-580</v>
          </cell>
          <cell r="CZ4" t="str">
            <v>2E-582</v>
          </cell>
          <cell r="DB4" t="str">
            <v>2E-585</v>
          </cell>
          <cell r="DC4" t="str">
            <v>2E-585rev1</v>
          </cell>
          <cell r="DD4" t="str">
            <v>2E-610A</v>
          </cell>
          <cell r="DE4" t="str">
            <v>2E-610Arev1</v>
          </cell>
          <cell r="DF4" t="str">
            <v>2E-610B</v>
          </cell>
          <cell r="DG4" t="str">
            <v>2E-610Brev1</v>
          </cell>
          <cell r="DI4" t="str">
            <v>2E-615</v>
          </cell>
          <cell r="DJ4" t="str">
            <v>2E-615rev1</v>
          </cell>
          <cell r="DK4" t="str">
            <v>2E-616</v>
          </cell>
          <cell r="DL4" t="str">
            <v>2E-616rev0_H</v>
          </cell>
          <cell r="DM4" t="str">
            <v>2E-617</v>
          </cell>
          <cell r="DN4" t="str">
            <v>2E-617rev0mecmod2</v>
          </cell>
          <cell r="DO4" t="str">
            <v>2E-618</v>
          </cell>
          <cell r="DP4" t="str">
            <v>2E-620</v>
          </cell>
          <cell r="DQ4" t="str">
            <v>2E-620rev1</v>
          </cell>
          <cell r="DR4" t="str">
            <v>2E-620rev1mecmod</v>
          </cell>
          <cell r="DT4" t="str">
            <v>2E-625</v>
          </cell>
          <cell r="DU4" t="str">
            <v>2E-625rev1</v>
          </cell>
          <cell r="DV4" t="str">
            <v>2E-626</v>
          </cell>
          <cell r="DW4" t="str">
            <v>2E-627</v>
          </cell>
          <cell r="DX4" t="str">
            <v>2E-710</v>
          </cell>
          <cell r="DY4" t="str">
            <v>2E-720</v>
          </cell>
          <cell r="DZ4" t="str">
            <v>2E-720rev1</v>
          </cell>
          <cell r="EA4" t="str">
            <v>2E-725</v>
          </cell>
          <cell r="EB4" t="str">
            <v>2E-725rev1</v>
          </cell>
          <cell r="EC4" t="str">
            <v>2E-820</v>
          </cell>
          <cell r="ED4" t="str">
            <v>2E-940</v>
          </cell>
          <cell r="EE4" t="str">
            <v>2E-960</v>
          </cell>
        </row>
        <row r="5">
          <cell r="K5" t="str">
            <v>******************************************************************************(MKH UNITS)</v>
          </cell>
          <cell r="L5" t="str">
            <v>******************************************************************************(MKH UNITS)</v>
          </cell>
          <cell r="M5" t="str">
            <v>******************************************************************************(MKH UNITS)</v>
          </cell>
          <cell r="N5" t="str">
            <v>******************************************************************************(MKH UNITS)</v>
          </cell>
          <cell r="O5" t="str">
            <v>******************************************************************************(MKH UNITS)</v>
          </cell>
          <cell r="P5" t="str">
            <v>******************************************************************************(MKH UNITS)</v>
          </cell>
          <cell r="Q5" t="str">
            <v>******************************************************************************(MKH UNITS)</v>
          </cell>
          <cell r="R5" t="str">
            <v>******************************************************************************(MKH UNITS)</v>
          </cell>
          <cell r="S5" t="str">
            <v>******************************************************************************(MKH UNITS)</v>
          </cell>
          <cell r="T5" t="str">
            <v>******************************************************************************(MKH UNITS)</v>
          </cell>
          <cell r="U5" t="str">
            <v>MKH UNIT</v>
          </cell>
          <cell r="V5" t="str">
            <v>MKH UNIT</v>
          </cell>
          <cell r="W5" t="str">
            <v>******************************************************************************(MKH UNITS)</v>
          </cell>
          <cell r="X5" t="str">
            <v>******************************************************************************(MKH UNITS)</v>
          </cell>
          <cell r="Y5" t="str">
            <v>******************************************************************************(MKH UNITS)</v>
          </cell>
          <cell r="Z5" t="str">
            <v>******************************************************************************(MKH UNITS)</v>
          </cell>
          <cell r="AA5" t="str">
            <v>******************************************************************************(MKH UNITS)</v>
          </cell>
          <cell r="AB5" t="str">
            <v>******************************************************************************(MKH UNITS)</v>
          </cell>
          <cell r="AC5" t="str">
            <v>******************************************************************************(MKH UNITS)</v>
          </cell>
          <cell r="AD5" t="str">
            <v>******************************************************************************(MKH UNITS)</v>
          </cell>
          <cell r="AE5" t="str">
            <v>******************************************************************************(MKH UNITS)</v>
          </cell>
          <cell r="AF5" t="str">
            <v>******************************************************************************(MKH UNITS)</v>
          </cell>
          <cell r="AG5" t="str">
            <v>******************************************************************************(MKH UNITS)</v>
          </cell>
          <cell r="AH5" t="str">
            <v>******************************************************************************(MKH UNITS)</v>
          </cell>
          <cell r="AI5" t="str">
            <v>******************************************************************************(MKH UNITS)</v>
          </cell>
          <cell r="AJ5" t="str">
            <v>******************************************************************************(MKH UNITS)</v>
          </cell>
          <cell r="AK5" t="str">
            <v>******************************************************************************(MKH UNITS)</v>
          </cell>
          <cell r="AL5" t="str">
            <v>******************************************************************************(MKH UNITS)</v>
          </cell>
          <cell r="AM5" t="str">
            <v>******************************************************************************(MKH UNITS)</v>
          </cell>
          <cell r="AN5" t="str">
            <v>******************************************************************************(MKH UNITS)</v>
          </cell>
          <cell r="AO5" t="str">
            <v>MKH UNIT</v>
          </cell>
          <cell r="AP5" t="str">
            <v>MKH UNIT</v>
          </cell>
          <cell r="AQ5" t="str">
            <v>******************************************************************************(MKH UNITS)</v>
          </cell>
          <cell r="AR5" t="str">
            <v>******************************************************************************(MKH UNITS)</v>
          </cell>
          <cell r="AS5" t="str">
            <v>******************************************************************************(MKH UNITS)</v>
          </cell>
          <cell r="AT5" t="str">
            <v>******************************************************************************(MKH UNITS)</v>
          </cell>
          <cell r="AU5" t="str">
            <v>******************************************************************************(MKH UNITS)</v>
          </cell>
          <cell r="AV5" t="str">
            <v>******************************************************************************(MKH UNITS)</v>
          </cell>
          <cell r="AW5" t="str">
            <v>******************************************************************************(MKH UNITS)</v>
          </cell>
          <cell r="AX5" t="str">
            <v>******************************************************************************(MKH UNITS)</v>
          </cell>
          <cell r="AY5" t="str">
            <v>MKH UNIT</v>
          </cell>
          <cell r="AZ5" t="str">
            <v>MKH UNIT</v>
          </cell>
          <cell r="BA5" t="str">
            <v>******************************************************************************(MKH UNITS)</v>
          </cell>
          <cell r="BB5" t="str">
            <v>******************************************************************************(MKH UNITS)</v>
          </cell>
          <cell r="BC5" t="str">
            <v>******************************************************************************(MKH UNITS)</v>
          </cell>
          <cell r="BD5" t="str">
            <v>******************************************************************************(MKH UNITS)</v>
          </cell>
          <cell r="BE5" t="str">
            <v>******************************************************************************(MKH UNITS)</v>
          </cell>
          <cell r="BF5" t="str">
            <v>MKH UNIT</v>
          </cell>
          <cell r="BG5" t="str">
            <v>MKH UNIT</v>
          </cell>
          <cell r="BH5" t="str">
            <v>******************************************************************************(MKH UNITS)</v>
          </cell>
          <cell r="BI5" t="str">
            <v>******************************************************************************(MKH UNITS)</v>
          </cell>
          <cell r="BJ5" t="str">
            <v>MKH UNIT</v>
          </cell>
          <cell r="BK5" t="str">
            <v>MKH UNIT</v>
          </cell>
          <cell r="BL5" t="str">
            <v>******************************************************************************(MKH UNITS)</v>
          </cell>
          <cell r="BM5" t="str">
            <v>******************************************************************************(MKH UNITS)</v>
          </cell>
          <cell r="BN5" t="str">
            <v>******************************************************************************(MKH UNITS)</v>
          </cell>
          <cell r="BO5" t="str">
            <v>******************************************************************************(MKH UNITS)</v>
          </cell>
          <cell r="BP5" t="str">
            <v>MKH UNIT</v>
          </cell>
          <cell r="BQ5" t="str">
            <v>MKH UNIT</v>
          </cell>
          <cell r="BR5" t="str">
            <v>******************************************************************************(MKH UNITS)</v>
          </cell>
          <cell r="BS5" t="str">
            <v>******************************************************************************(MKH UNITS)</v>
          </cell>
          <cell r="BT5" t="str">
            <v>******************************************************************************(MKH UNITS)</v>
          </cell>
          <cell r="BU5" t="str">
            <v>******************************************************************************(MKH UNITS)</v>
          </cell>
          <cell r="BV5" t="str">
            <v>******************************************************************************(MKH UNITS)</v>
          </cell>
          <cell r="BW5" t="str">
            <v>MKH UNIT</v>
          </cell>
          <cell r="BX5" t="str">
            <v>MKH UNIT</v>
          </cell>
          <cell r="BY5" t="str">
            <v>******************************************************************************(MKH UNITS)</v>
          </cell>
          <cell r="BZ5" t="str">
            <v>******************************************************************************(MKH UNITS)</v>
          </cell>
          <cell r="CA5" t="str">
            <v>******************************************************************************(MKH UNITS)</v>
          </cell>
          <cell r="CB5" t="str">
            <v>******************************************************************************(MKH UNITS)</v>
          </cell>
          <cell r="CC5" t="str">
            <v>******************************************************************************(MKH UNITS)</v>
          </cell>
          <cell r="CD5" t="str">
            <v>******************************************************************************(MKH UNITS)</v>
          </cell>
          <cell r="CE5" t="str">
            <v>******************************************************************************(MKH UNITS)</v>
          </cell>
          <cell r="CF5" t="str">
            <v>MKH UNIT</v>
          </cell>
          <cell r="CG5" t="str">
            <v>MKH UNIT</v>
          </cell>
          <cell r="CH5" t="str">
            <v>MKH UNIT</v>
          </cell>
          <cell r="CI5" t="str">
            <v>******************************************************************************(MKH UNITS)</v>
          </cell>
          <cell r="CJ5" t="str">
            <v>******************************************************************************(MKH UNITS)</v>
          </cell>
          <cell r="CK5" t="str">
            <v>MKH UNIT</v>
          </cell>
          <cell r="CL5" t="str">
            <v>MKH UNIT</v>
          </cell>
          <cell r="CM5" t="str">
            <v>******************************************************************************(MKH UNITS)</v>
          </cell>
          <cell r="CN5" t="str">
            <v>******************************************************************************(MKH UNITS)</v>
          </cell>
          <cell r="CO5" t="str">
            <v>MKH UNIT</v>
          </cell>
          <cell r="CP5" t="str">
            <v>MKH UNIT</v>
          </cell>
          <cell r="CQ5" t="str">
            <v>******************************************************************************(MKH UNITS)</v>
          </cell>
          <cell r="CR5" t="str">
            <v>******************************************************************************(MKH UNITS)</v>
          </cell>
          <cell r="CS5" t="str">
            <v>******************************************************************************(MKH UNITS)</v>
          </cell>
          <cell r="CT5" t="str">
            <v>******************************************************************************(MKH UNITS)</v>
          </cell>
          <cell r="CU5" t="str">
            <v>******************************************************************************(MKH UNITS)</v>
          </cell>
          <cell r="CV5" t="str">
            <v>******************************************************************************(MKH UNITS)</v>
          </cell>
          <cell r="CW5" t="str">
            <v>MKH UNIT</v>
          </cell>
          <cell r="CX5" t="str">
            <v>MKH UNIT</v>
          </cell>
          <cell r="CY5" t="str">
            <v>******************************************************************************(MKH UNITS)</v>
          </cell>
          <cell r="CZ5" t="str">
            <v>******************************************************************************(MKH UNITS)</v>
          </cell>
          <cell r="DA5" t="str">
            <v>******************************************************************************(MKH UNITS)</v>
          </cell>
          <cell r="DB5" t="str">
            <v>MKH UNIT</v>
          </cell>
          <cell r="DC5" t="str">
            <v>MKH UNIT</v>
          </cell>
          <cell r="DD5" t="str">
            <v>******************************************************************************(MKH UNITS)</v>
          </cell>
          <cell r="DE5" t="str">
            <v>******************************************************************************(MKH UNITS)</v>
          </cell>
          <cell r="DF5" t="str">
            <v>******************************************************************************(MKH UNITS)</v>
          </cell>
          <cell r="DG5" t="str">
            <v>******************************************************************************(MKH UNITS)</v>
          </cell>
          <cell r="DH5" t="str">
            <v>******************************************************************************(MKH UNITS)</v>
          </cell>
          <cell r="DI5" t="str">
            <v>MKH UNIT</v>
          </cell>
          <cell r="DK5" t="str">
            <v>******************************************************************************(MKH UNITS)</v>
          </cell>
          <cell r="DL5" t="str">
            <v>******************************************************************************(MKH UNITS)</v>
          </cell>
          <cell r="DM5" t="str">
            <v>******************************************************************************(MKH UNITS)</v>
          </cell>
          <cell r="DN5" t="str">
            <v>******************************************************************************(MKH UNITS)</v>
          </cell>
          <cell r="DO5" t="str">
            <v>******************************************************************************(MKH UNITS)</v>
          </cell>
          <cell r="DP5" t="str">
            <v>******************************************************************************(MKH UNITS)</v>
          </cell>
          <cell r="DQ5" t="str">
            <v>******************************************************************************(MKH UNITS)</v>
          </cell>
          <cell r="DR5" t="str">
            <v>******************************************************************************(MKH UNITS)</v>
          </cell>
          <cell r="DS5" t="str">
            <v>******************************************************************************(MKH UNITS)</v>
          </cell>
          <cell r="DT5" t="str">
            <v>MKH UNIT</v>
          </cell>
          <cell r="DU5" t="str">
            <v>MKH UNIT</v>
          </cell>
          <cell r="DV5" t="str">
            <v>******************************************************************************(MKH UNITS)</v>
          </cell>
          <cell r="DW5" t="str">
            <v>******************************************************************************(MKH UNITS)</v>
          </cell>
          <cell r="DX5" t="str">
            <v>******************************************************************************(MKH UNITS)</v>
          </cell>
          <cell r="DY5" t="str">
            <v>******************************************************************************(MKH UNITS)</v>
          </cell>
          <cell r="DZ5" t="str">
            <v>******************************************************************************(MKH UNITS)</v>
          </cell>
          <cell r="EA5" t="str">
            <v>******************************************************************************(MKH UNITS)</v>
          </cell>
          <cell r="EB5" t="str">
            <v>******************************************************************************(MKH UNITS)</v>
          </cell>
          <cell r="EC5" t="str">
            <v>******************************************************************************(MKH UNITS)</v>
          </cell>
          <cell r="ED5" t="str">
            <v>******************************************************************************(MKH UNITS)</v>
          </cell>
          <cell r="EE5" t="str">
            <v>******************************************************************************(MKH UNITS)</v>
          </cell>
        </row>
        <row r="6">
          <cell r="K6" t="str">
            <v>Design</v>
          </cell>
          <cell r="L6" t="str">
            <v>Design</v>
          </cell>
          <cell r="M6">
            <v>0</v>
          </cell>
          <cell r="N6" t="str">
            <v>0</v>
          </cell>
          <cell r="O6" t="str">
            <v>0</v>
          </cell>
          <cell r="P6" t="str">
            <v>0</v>
          </cell>
          <cell r="Q6">
            <v>0</v>
          </cell>
          <cell r="R6">
            <v>0</v>
          </cell>
          <cell r="S6" t="str">
            <v>0</v>
          </cell>
          <cell r="T6" t="str">
            <v>1.1*Flow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Design</v>
          </cell>
          <cell r="AE6">
            <v>1.9999999999999999E-227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1.1*Flow</v>
          </cell>
          <cell r="AQ6">
            <v>0</v>
          </cell>
          <cell r="AR6">
            <v>0</v>
          </cell>
          <cell r="AS6" t="str">
            <v xml:space="preserve">             </v>
          </cell>
          <cell r="AT6" t="str">
            <v xml:space="preserve">             </v>
          </cell>
          <cell r="AU6" t="str">
            <v>0</v>
          </cell>
          <cell r="AV6">
            <v>0</v>
          </cell>
          <cell r="AW6">
            <v>0</v>
          </cell>
          <cell r="AX6" t="str">
            <v>1.1*Flow</v>
          </cell>
          <cell r="BA6">
            <v>0</v>
          </cell>
          <cell r="BB6">
            <v>0</v>
          </cell>
          <cell r="BC6">
            <v>0</v>
          </cell>
          <cell r="BD6" t="str">
            <v>0</v>
          </cell>
          <cell r="BE6" t="str">
            <v>1.1*Flow</v>
          </cell>
          <cell r="BH6">
            <v>0</v>
          </cell>
          <cell r="BI6" t="str">
            <v>1.4*Flow</v>
          </cell>
          <cell r="BL6">
            <v>0</v>
          </cell>
          <cell r="BM6">
            <v>0</v>
          </cell>
          <cell r="BN6">
            <v>0</v>
          </cell>
          <cell r="BO6" t="str">
            <v>1.1*Flow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 t="str">
            <v>1.1*Flow</v>
          </cell>
          <cell r="BY6" t="str">
            <v>Design</v>
          </cell>
          <cell r="BZ6" t="str">
            <v>Design</v>
          </cell>
          <cell r="CA6">
            <v>0</v>
          </cell>
          <cell r="CB6">
            <v>0</v>
          </cell>
          <cell r="CC6" t="str">
            <v>0</v>
          </cell>
          <cell r="CD6" t="str">
            <v>0</v>
          </cell>
          <cell r="CE6" t="str">
            <v>1.8*Flow</v>
          </cell>
          <cell r="CI6">
            <v>0</v>
          </cell>
          <cell r="CJ6" t="str">
            <v>1.1*Flow</v>
          </cell>
          <cell r="CM6" t="str">
            <v>0</v>
          </cell>
          <cell r="CN6" t="str">
            <v>1.1*Flow</v>
          </cell>
          <cell r="CQ6">
            <v>0</v>
          </cell>
          <cell r="CR6">
            <v>0</v>
          </cell>
          <cell r="CS6">
            <v>0</v>
          </cell>
          <cell r="CT6" t="str">
            <v>FOR ACTUAL DIMENSION</v>
          </cell>
          <cell r="CU6">
            <v>0</v>
          </cell>
          <cell r="CV6" t="str">
            <v>1.1*Flow</v>
          </cell>
          <cell r="CY6" t="str">
            <v>0</v>
          </cell>
          <cell r="CZ6">
            <v>0</v>
          </cell>
          <cell r="DA6" t="str">
            <v>1.1*Flow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 t="str">
            <v>1.1*Flow</v>
          </cell>
          <cell r="DK6">
            <v>0</v>
          </cell>
          <cell r="DL6">
            <v>0</v>
          </cell>
          <cell r="DM6" t="str">
            <v>Design</v>
          </cell>
          <cell r="DN6" t="str">
            <v>Design</v>
          </cell>
          <cell r="DO6" t="str">
            <v>Design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1.1*Flow</v>
          </cell>
          <cell r="DV6">
            <v>0</v>
          </cell>
          <cell r="DW6">
            <v>0</v>
          </cell>
          <cell r="DX6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modify viscosity</v>
          </cell>
          <cell r="EC6" t="str">
            <v>Design</v>
          </cell>
          <cell r="ED6" t="str">
            <v>0</v>
          </cell>
          <cell r="EE6">
            <v>0</v>
          </cell>
        </row>
        <row r="7">
          <cell r="K7" t="str">
            <v>2E-110 : Coolers by SW at shell side [pik]</v>
          </cell>
          <cell r="L7" t="str">
            <v>2E-110 : Coolers by SW at shell side [pik]</v>
          </cell>
          <cell r="M7" t="str">
            <v>2E-120 : Preheater [pik][chy]</v>
          </cell>
          <cell r="N7" t="str">
            <v>2E-136 : Kettle   [chy]</v>
          </cell>
          <cell r="O7" t="str">
            <v>2E-140 : Condensers      [CHY]</v>
          </cell>
          <cell r="P7" t="str">
            <v>2E-145 : Reboiler       [chy]</v>
          </cell>
          <cell r="Q7" t="str">
            <v>3E-150:Condensers by utility (SW,LW)     [CHY]</v>
          </cell>
          <cell r="R7" t="str">
            <v>3E-150:Condensers by utility (SW,LW)     [CHY]</v>
          </cell>
          <cell r="S7" t="str">
            <v>2E-152-1,2 : Process/Process HE [pik]</v>
          </cell>
          <cell r="T7" t="str">
            <v>2E-155: REBOILER</v>
          </cell>
          <cell r="W7" t="str">
            <v>2E-166 : Coolers by SW at shell side [pik]</v>
          </cell>
          <cell r="X7" t="str">
            <v>2E-170 : Coolers by SW at tube side [pik]</v>
          </cell>
          <cell r="Y7" t="str">
            <v>2E-170 : Coolers by SW at tube side [pik]</v>
          </cell>
          <cell r="Z7" t="str">
            <v>2E-190 : Condensers by utility(SW, LW)</v>
          </cell>
          <cell r="AA7" t="str">
            <v>2E-190 : Condensers by utility(SW, LW)</v>
          </cell>
          <cell r="AB7" t="str">
            <v>2E-210 : Coolers by SW at shell side  [pik][chy]</v>
          </cell>
          <cell r="AC7" t="str">
            <v>2E-210 : Coolers by SW at shell side  [pik][chy]</v>
          </cell>
          <cell r="AD7" t="str">
            <v>2E-220 : Preheater [pik]</v>
          </cell>
          <cell r="AE7">
            <v>0</v>
          </cell>
          <cell r="AF7" t="str">
            <v>2E-230 : Coolers by SW at tube side   [PIK][CHY]</v>
          </cell>
          <cell r="AG7" t="str">
            <v>2E-230 : Coolers by SW at tube side   [PIK][CHY]</v>
          </cell>
          <cell r="AH7" t="str">
            <v>2E-231 : Vent Condensers</v>
          </cell>
          <cell r="AI7" t="str">
            <v>2E-231 : Vent Condensers</v>
          </cell>
          <cell r="AJ7" t="str">
            <v>2E-310 : Coolers by SW at tube side [pik]</v>
          </cell>
          <cell r="AK7" t="str">
            <v>2E-316 : Kettle        [chy]</v>
          </cell>
          <cell r="AL7" t="str">
            <v>2E-320 : Condensers by utility (SW,LW)  [chy]</v>
          </cell>
          <cell r="AM7" t="str">
            <v>2E-320 : Condensers by utility (SW,LW)  [chy]</v>
          </cell>
          <cell r="AN7" t="str">
            <v>2E-325: REBOILER</v>
          </cell>
          <cell r="AQ7" t="str">
            <v>2E-330 : Coolers by SW at tube side [pik]</v>
          </cell>
          <cell r="AR7" t="str">
            <v>2E-330 : Coolers by SW at tube side [pik]</v>
          </cell>
          <cell r="AS7" t="str">
            <v>2E-335 : Process/Process HE [pik]</v>
          </cell>
          <cell r="AT7" t="str">
            <v>2E-335 : Process/Process HE [pik]</v>
          </cell>
          <cell r="AU7" t="str">
            <v>2E-336 : Kettle [pik][chy]</v>
          </cell>
          <cell r="AV7" t="str">
            <v>2E-340 : Condensers by utility(SW, LW) [pik][chy]</v>
          </cell>
          <cell r="AW7" t="str">
            <v>2E-340 : Condensers by utility(SW, LW) [pik][chy]</v>
          </cell>
          <cell r="AX7" t="str">
            <v>2E-345: REBOILER</v>
          </cell>
          <cell r="BA7" t="str">
            <v>2E-350 : Kettle     [chy]</v>
          </cell>
          <cell r="BB7" t="str">
            <v>2E-350 : Kettle     [chy]</v>
          </cell>
          <cell r="BC7" t="str">
            <v>2E-350 : Kettle     [chy]</v>
          </cell>
          <cell r="BD7" t="str">
            <v>2E-352 : Coolers by SW at shell side</v>
          </cell>
          <cell r="BE7" t="str">
            <v>2E-355: REBOILER</v>
          </cell>
          <cell r="BH7" t="str">
            <v>3E-360:Condensers by utility   [CHY]</v>
          </cell>
          <cell r="BI7" t="str">
            <v>2E-365: REBOILER</v>
          </cell>
          <cell r="BL7" t="str">
            <v>2E-410 : Coolers by SW at tube side</v>
          </cell>
          <cell r="BM7" t="str">
            <v>2E-410 : Coolers by SW at tube side</v>
          </cell>
          <cell r="BN7" t="str">
            <v>2E-420 : Condensers by utility(SW, LW)  [chy]</v>
          </cell>
          <cell r="BO7" t="str">
            <v>2E-425: REBOILER</v>
          </cell>
          <cell r="BR7" t="str">
            <v>2E-430 : Condensers by utility(SW, LW)</v>
          </cell>
          <cell r="BS7" t="str">
            <v>2E-430 : Condensers by utility(SW, LW)</v>
          </cell>
          <cell r="BT7" t="str">
            <v>3E-432</v>
          </cell>
          <cell r="BU7" t="str">
            <v>3E-432</v>
          </cell>
          <cell r="BV7" t="str">
            <v>2E-435: REBOILER</v>
          </cell>
          <cell r="BY7" t="str">
            <v>3E-510 / Coolers by SW at tube side</v>
          </cell>
          <cell r="BZ7" t="str">
            <v>E-515 : Process/Process Heat Exchangers</v>
          </cell>
          <cell r="CA7" t="str">
            <v>2E-516 : Kettle</v>
          </cell>
          <cell r="CB7" t="str">
            <v>2E-516 : Kettle</v>
          </cell>
          <cell r="CC7" t="str">
            <v>3E-520 / Condensers by utility</v>
          </cell>
          <cell r="CD7" t="str">
            <v>3E-520 / Condensers by utility</v>
          </cell>
          <cell r="CE7" t="str">
            <v>2E-525: REBOILER</v>
          </cell>
          <cell r="CI7" t="str">
            <v>2E-530 : Condensers by utility(SW, LW)    [chy]</v>
          </cell>
          <cell r="CJ7" t="str">
            <v>2E-535: REBOILER</v>
          </cell>
          <cell r="CM7" t="str">
            <v>2E-550 : Condensers by utility(SW, LW)</v>
          </cell>
          <cell r="CN7" t="str">
            <v>2E-555: REBOILER</v>
          </cell>
          <cell r="CQ7" t="str">
            <v>E-566 / Process / Process Heat Exchangers</v>
          </cell>
          <cell r="CR7" t="str">
            <v>E-566 / Process / Process Heat Exchangers</v>
          </cell>
          <cell r="CS7" t="str">
            <v>2E-570 : Condensers by utility(SW, LW)</v>
          </cell>
          <cell r="CT7" t="str">
            <v>2E-570 : Condensers by utility(SW, LW)</v>
          </cell>
          <cell r="CU7" t="str">
            <v>2E-570 : Condensers by utility(SW, LW)</v>
          </cell>
          <cell r="CV7" t="str">
            <v>2E-575: REBOILER</v>
          </cell>
          <cell r="CY7" t="str">
            <v>2E-580 : Condensers by utility(SW, LW)  [chy]</v>
          </cell>
          <cell r="CZ7" t="str">
            <v>3E-582</v>
          </cell>
          <cell r="DA7" t="str">
            <v>2E-585: REBOILER</v>
          </cell>
          <cell r="DD7" t="str">
            <v>2E-610A : Condensers by utility(SW, LW)</v>
          </cell>
          <cell r="DE7" t="str">
            <v>2E-610A : Condensers by utility(SW, LW)</v>
          </cell>
          <cell r="DF7" t="str">
            <v>2E-610B : Condensers  by utility(SW, LW) [pik][CHY]</v>
          </cell>
          <cell r="DG7" t="str">
            <v>2E-610B : Condensers  by utility(SW, LW) [pik][CHY]</v>
          </cell>
          <cell r="DH7" t="str">
            <v>2E-615: REBOILER</v>
          </cell>
          <cell r="DK7" t="str">
            <v>2E-616 : Process / Process HE</v>
          </cell>
          <cell r="DL7" t="str">
            <v>2E-616 : Process / Process HE</v>
          </cell>
          <cell r="DM7" t="str">
            <v>2E-617 : Process/Process HE [pik]</v>
          </cell>
          <cell r="DN7" t="str">
            <v>2E-617 : Process/Process HE [pik]</v>
          </cell>
          <cell r="DO7" t="str">
            <v>2E-618 : Coolers by SW at tube side [pik]</v>
          </cell>
          <cell r="DP7" t="str">
            <v>2E-620 : Condensers by utility(SW, LW)</v>
          </cell>
          <cell r="DQ7" t="str">
            <v>2E-620 : Condensers by utility(SW, LW)</v>
          </cell>
          <cell r="DR7" t="str">
            <v>2E-620 : Condensers by utility(SW, LW)</v>
          </cell>
          <cell r="DS7" t="str">
            <v>2E-625: REBOILER</v>
          </cell>
          <cell r="DV7" t="str">
            <v>2E-626 : Process/Process HE [pik]</v>
          </cell>
          <cell r="DW7" t="str">
            <v>2E-627 : Coolers by SW at tube side [pik]</v>
          </cell>
          <cell r="DX7" t="str">
            <v>2E-710 : Coolers by SW at shell side</v>
          </cell>
          <cell r="DY7" t="str">
            <v>2E-720 : Condensers by utility(SW, LW)</v>
          </cell>
          <cell r="DZ7" t="str">
            <v>2E-720 : Condensers by utility(SW, LW)</v>
          </cell>
          <cell r="EA7" t="str">
            <v>2E-725 : Reboiler   [chy]</v>
          </cell>
          <cell r="EB7" t="str">
            <v>2E-725 : Reboiler   [chy]</v>
          </cell>
          <cell r="EC7" t="str">
            <v>2E-820 : Coolers by SW at tube side</v>
          </cell>
          <cell r="ED7" t="str">
            <v>2E-940 : Vent Condensers</v>
          </cell>
          <cell r="EE7" t="str">
            <v>3E-960:Coolers by SW at shell side   [CHY]</v>
          </cell>
        </row>
        <row r="8">
          <cell r="K8">
            <v>3</v>
          </cell>
          <cell r="L8">
            <v>3</v>
          </cell>
          <cell r="M8">
            <v>3</v>
          </cell>
          <cell r="N8">
            <v>3</v>
          </cell>
          <cell r="O8">
            <v>3</v>
          </cell>
          <cell r="P8">
            <v>3</v>
          </cell>
          <cell r="Q8">
            <v>3</v>
          </cell>
          <cell r="R8">
            <v>3</v>
          </cell>
          <cell r="S8">
            <v>3</v>
          </cell>
          <cell r="T8">
            <v>3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  <cell r="AD8">
            <v>3</v>
          </cell>
          <cell r="AE8">
            <v>3</v>
          </cell>
          <cell r="AF8">
            <v>3</v>
          </cell>
          <cell r="AG8">
            <v>3</v>
          </cell>
          <cell r="AH8">
            <v>3</v>
          </cell>
          <cell r="AI8">
            <v>3</v>
          </cell>
          <cell r="AJ8">
            <v>3</v>
          </cell>
          <cell r="AK8">
            <v>3</v>
          </cell>
          <cell r="AL8">
            <v>3</v>
          </cell>
          <cell r="AM8">
            <v>3</v>
          </cell>
          <cell r="AN8">
            <v>3</v>
          </cell>
          <cell r="AQ8">
            <v>3</v>
          </cell>
          <cell r="AR8">
            <v>3</v>
          </cell>
          <cell r="AS8">
            <v>3</v>
          </cell>
          <cell r="AT8">
            <v>3</v>
          </cell>
          <cell r="AU8">
            <v>3</v>
          </cell>
          <cell r="AV8">
            <v>3</v>
          </cell>
          <cell r="AW8">
            <v>3</v>
          </cell>
          <cell r="AX8">
            <v>3</v>
          </cell>
          <cell r="BA8">
            <v>3</v>
          </cell>
          <cell r="BB8">
            <v>3</v>
          </cell>
          <cell r="BC8">
            <v>3</v>
          </cell>
          <cell r="BD8">
            <v>3</v>
          </cell>
          <cell r="BE8">
            <v>3</v>
          </cell>
          <cell r="BH8">
            <v>3</v>
          </cell>
          <cell r="BI8">
            <v>3</v>
          </cell>
          <cell r="BL8">
            <v>3</v>
          </cell>
          <cell r="BM8">
            <v>3</v>
          </cell>
          <cell r="BN8">
            <v>3</v>
          </cell>
          <cell r="BO8">
            <v>3</v>
          </cell>
          <cell r="BR8">
            <v>3</v>
          </cell>
          <cell r="BS8">
            <v>3</v>
          </cell>
          <cell r="BT8">
            <v>3</v>
          </cell>
          <cell r="BU8">
            <v>3</v>
          </cell>
          <cell r="BV8">
            <v>3</v>
          </cell>
          <cell r="BY8">
            <v>3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3</v>
          </cell>
          <cell r="CI8">
            <v>3</v>
          </cell>
          <cell r="CJ8">
            <v>3</v>
          </cell>
          <cell r="CM8">
            <v>3</v>
          </cell>
          <cell r="CN8">
            <v>3</v>
          </cell>
          <cell r="CQ8">
            <v>3</v>
          </cell>
          <cell r="CR8">
            <v>3</v>
          </cell>
          <cell r="CS8">
            <v>3</v>
          </cell>
          <cell r="CT8">
            <v>3</v>
          </cell>
          <cell r="CU8">
            <v>3</v>
          </cell>
          <cell r="CV8">
            <v>3</v>
          </cell>
          <cell r="CY8">
            <v>3</v>
          </cell>
          <cell r="CZ8">
            <v>3</v>
          </cell>
          <cell r="DA8">
            <v>3</v>
          </cell>
          <cell r="DD8">
            <v>3</v>
          </cell>
          <cell r="DE8">
            <v>3</v>
          </cell>
          <cell r="DF8">
            <v>3</v>
          </cell>
          <cell r="DG8">
            <v>3</v>
          </cell>
          <cell r="DH8">
            <v>3</v>
          </cell>
          <cell r="DK8">
            <v>3</v>
          </cell>
          <cell r="DL8">
            <v>3</v>
          </cell>
          <cell r="DM8">
            <v>3</v>
          </cell>
          <cell r="DN8">
            <v>3</v>
          </cell>
          <cell r="DO8">
            <v>3</v>
          </cell>
          <cell r="DP8">
            <v>3</v>
          </cell>
          <cell r="DQ8">
            <v>3</v>
          </cell>
          <cell r="DR8">
            <v>3</v>
          </cell>
          <cell r="DS8">
            <v>3</v>
          </cell>
          <cell r="DV8">
            <v>3</v>
          </cell>
          <cell r="DW8">
            <v>3</v>
          </cell>
          <cell r="DX8">
            <v>3</v>
          </cell>
          <cell r="DY8">
            <v>3</v>
          </cell>
          <cell r="DZ8">
            <v>3</v>
          </cell>
          <cell r="EA8">
            <v>3</v>
          </cell>
          <cell r="EB8">
            <v>3</v>
          </cell>
          <cell r="EC8">
            <v>3</v>
          </cell>
          <cell r="ED8">
            <v>3</v>
          </cell>
          <cell r="EE8">
            <v>3</v>
          </cell>
        </row>
        <row r="9"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1</v>
          </cell>
          <cell r="AF9">
            <v>0</v>
          </cell>
          <cell r="AG9">
            <v>0</v>
          </cell>
          <cell r="AH9">
            <v>1</v>
          </cell>
          <cell r="AI9">
            <v>1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2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1</v>
          </cell>
          <cell r="BH9">
            <v>0</v>
          </cell>
          <cell r="BI9">
            <v>2</v>
          </cell>
          <cell r="BL9">
            <v>0</v>
          </cell>
          <cell r="BM9">
            <v>0</v>
          </cell>
          <cell r="BN9">
            <v>1</v>
          </cell>
          <cell r="BO9">
            <v>2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1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1</v>
          </cell>
          <cell r="CI9">
            <v>0</v>
          </cell>
          <cell r="CJ9">
            <v>1</v>
          </cell>
          <cell r="CM9">
            <v>0</v>
          </cell>
          <cell r="CN9">
            <v>4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Y9">
            <v>0</v>
          </cell>
          <cell r="CZ9">
            <v>0</v>
          </cell>
          <cell r="DA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1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1</v>
          </cell>
          <cell r="EE9">
            <v>0</v>
          </cell>
        </row>
        <row r="10"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1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</v>
          </cell>
          <cell r="AL10">
            <v>0</v>
          </cell>
          <cell r="AM10">
            <v>0</v>
          </cell>
          <cell r="AN10">
            <v>1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1</v>
          </cell>
          <cell r="AV10">
            <v>0</v>
          </cell>
          <cell r="AW10">
            <v>0</v>
          </cell>
          <cell r="AX10">
            <v>1</v>
          </cell>
          <cell r="BA10">
            <v>1</v>
          </cell>
          <cell r="BB10">
            <v>1</v>
          </cell>
          <cell r="BC10">
            <v>1</v>
          </cell>
          <cell r="BD10">
            <v>0</v>
          </cell>
          <cell r="BE10">
            <v>0</v>
          </cell>
          <cell r="BH10">
            <v>0</v>
          </cell>
          <cell r="BI10">
            <v>1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Y10">
            <v>0</v>
          </cell>
          <cell r="BZ10">
            <v>0</v>
          </cell>
          <cell r="CA10">
            <v>1</v>
          </cell>
          <cell r="CB10">
            <v>1</v>
          </cell>
          <cell r="CC10">
            <v>0</v>
          </cell>
          <cell r="CD10">
            <v>0</v>
          </cell>
          <cell r="CE10">
            <v>0</v>
          </cell>
          <cell r="CI10">
            <v>0</v>
          </cell>
          <cell r="CJ10">
            <v>0</v>
          </cell>
          <cell r="CM10">
            <v>0</v>
          </cell>
          <cell r="CN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Y10">
            <v>0</v>
          </cell>
          <cell r="CZ10">
            <v>0</v>
          </cell>
          <cell r="DA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1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H11">
            <v>0</v>
          </cell>
          <cell r="BI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I11">
            <v>0</v>
          </cell>
          <cell r="CJ11">
            <v>0</v>
          </cell>
          <cell r="CM11">
            <v>0</v>
          </cell>
          <cell r="CN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Y11">
            <v>0</v>
          </cell>
          <cell r="CZ11">
            <v>0</v>
          </cell>
          <cell r="DA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H12">
            <v>0</v>
          </cell>
          <cell r="BI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I12">
            <v>0</v>
          </cell>
          <cell r="CJ12">
            <v>0</v>
          </cell>
          <cell r="CM12">
            <v>0</v>
          </cell>
          <cell r="CN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Y12">
            <v>0</v>
          </cell>
          <cell r="CZ12">
            <v>0</v>
          </cell>
          <cell r="DA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</row>
        <row r="13">
          <cell r="K13">
            <v>4</v>
          </cell>
          <cell r="L13">
            <v>4</v>
          </cell>
          <cell r="M13">
            <v>6</v>
          </cell>
          <cell r="N13">
            <v>4</v>
          </cell>
          <cell r="O13">
            <v>5</v>
          </cell>
          <cell r="P13">
            <v>5</v>
          </cell>
          <cell r="Q13">
            <v>4</v>
          </cell>
          <cell r="R13">
            <v>2</v>
          </cell>
          <cell r="S13">
            <v>0</v>
          </cell>
          <cell r="T13">
            <v>6</v>
          </cell>
          <cell r="W13">
            <v>4</v>
          </cell>
          <cell r="X13">
            <v>3</v>
          </cell>
          <cell r="Y13">
            <v>3</v>
          </cell>
          <cell r="Z13">
            <v>4</v>
          </cell>
          <cell r="AA13">
            <v>4</v>
          </cell>
          <cell r="AB13">
            <v>4</v>
          </cell>
          <cell r="AC13">
            <v>4</v>
          </cell>
          <cell r="AD13">
            <v>6</v>
          </cell>
          <cell r="AE13">
            <v>2</v>
          </cell>
          <cell r="AF13">
            <v>4</v>
          </cell>
          <cell r="AG13">
            <v>4</v>
          </cell>
          <cell r="AH13">
            <v>3</v>
          </cell>
          <cell r="AI13">
            <v>3</v>
          </cell>
          <cell r="AJ13">
            <v>4</v>
          </cell>
          <cell r="AK13">
            <v>4</v>
          </cell>
          <cell r="AL13">
            <v>4</v>
          </cell>
          <cell r="AM13">
            <v>4</v>
          </cell>
          <cell r="AN13">
            <v>2</v>
          </cell>
          <cell r="AQ13">
            <v>3</v>
          </cell>
          <cell r="AR13">
            <v>3</v>
          </cell>
          <cell r="AS13">
            <v>0</v>
          </cell>
          <cell r="AT13">
            <v>0</v>
          </cell>
          <cell r="AU13">
            <v>7</v>
          </cell>
          <cell r="AV13">
            <v>4</v>
          </cell>
          <cell r="AW13">
            <v>4</v>
          </cell>
          <cell r="AX13">
            <v>2</v>
          </cell>
          <cell r="BA13">
            <v>5</v>
          </cell>
          <cell r="BB13">
            <v>5</v>
          </cell>
          <cell r="BC13">
            <v>5</v>
          </cell>
          <cell r="BD13">
            <v>3</v>
          </cell>
          <cell r="BE13">
            <v>3</v>
          </cell>
          <cell r="BH13">
            <v>4</v>
          </cell>
          <cell r="BI13">
            <v>3</v>
          </cell>
          <cell r="BL13">
            <v>3</v>
          </cell>
          <cell r="BM13">
            <v>3</v>
          </cell>
          <cell r="BN13">
            <v>4</v>
          </cell>
          <cell r="BO13">
            <v>3</v>
          </cell>
          <cell r="BR13">
            <v>4</v>
          </cell>
          <cell r="BS13">
            <v>4</v>
          </cell>
          <cell r="BT13">
            <v>3</v>
          </cell>
          <cell r="BU13">
            <v>3</v>
          </cell>
          <cell r="BV13">
            <v>2</v>
          </cell>
          <cell r="BY13">
            <v>4</v>
          </cell>
          <cell r="BZ13">
            <v>4</v>
          </cell>
          <cell r="CA13">
            <v>3</v>
          </cell>
          <cell r="CB13">
            <v>2</v>
          </cell>
          <cell r="CC13">
            <v>5</v>
          </cell>
          <cell r="CD13">
            <v>5</v>
          </cell>
          <cell r="CE13">
            <v>2</v>
          </cell>
          <cell r="CI13">
            <v>4</v>
          </cell>
          <cell r="CJ13">
            <v>2</v>
          </cell>
          <cell r="CM13">
            <v>5</v>
          </cell>
          <cell r="CN13">
            <v>2</v>
          </cell>
          <cell r="CQ13">
            <v>1</v>
          </cell>
          <cell r="CR13">
            <v>1</v>
          </cell>
          <cell r="CS13">
            <v>6</v>
          </cell>
          <cell r="CT13">
            <v>6</v>
          </cell>
          <cell r="CU13">
            <v>6</v>
          </cell>
          <cell r="CV13">
            <v>4</v>
          </cell>
          <cell r="CY13">
            <v>6</v>
          </cell>
          <cell r="CZ13">
            <v>3</v>
          </cell>
          <cell r="DA13">
            <v>2</v>
          </cell>
          <cell r="DD13">
            <v>6</v>
          </cell>
          <cell r="DE13">
            <v>5</v>
          </cell>
          <cell r="DF13">
            <v>3</v>
          </cell>
          <cell r="DG13">
            <v>3</v>
          </cell>
          <cell r="DH13">
            <v>2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4</v>
          </cell>
          <cell r="DP13">
            <v>4</v>
          </cell>
          <cell r="DQ13">
            <v>4</v>
          </cell>
          <cell r="DR13">
            <v>4</v>
          </cell>
          <cell r="DS13">
            <v>4</v>
          </cell>
          <cell r="DV13">
            <v>0</v>
          </cell>
          <cell r="DW13">
            <v>4</v>
          </cell>
          <cell r="DX13">
            <v>3</v>
          </cell>
          <cell r="DY13">
            <v>3</v>
          </cell>
          <cell r="DZ13">
            <v>4</v>
          </cell>
          <cell r="EA13">
            <v>6</v>
          </cell>
          <cell r="EB13">
            <v>6</v>
          </cell>
          <cell r="EC13">
            <v>0</v>
          </cell>
          <cell r="ED13">
            <v>3</v>
          </cell>
          <cell r="EE13">
            <v>3</v>
          </cell>
        </row>
        <row r="14">
          <cell r="K14">
            <v>2</v>
          </cell>
          <cell r="L14">
            <v>1</v>
          </cell>
          <cell r="M14">
            <v>3</v>
          </cell>
          <cell r="N14">
            <v>9</v>
          </cell>
          <cell r="O14">
            <v>3</v>
          </cell>
          <cell r="P14">
            <v>3</v>
          </cell>
          <cell r="Q14">
            <v>7</v>
          </cell>
          <cell r="R14">
            <v>8</v>
          </cell>
          <cell r="S14">
            <v>0</v>
          </cell>
          <cell r="T14">
            <v>8</v>
          </cell>
          <cell r="W14">
            <v>2</v>
          </cell>
          <cell r="X14">
            <v>1</v>
          </cell>
          <cell r="Y14">
            <v>1</v>
          </cell>
          <cell r="Z14">
            <v>5</v>
          </cell>
          <cell r="AA14">
            <v>5</v>
          </cell>
          <cell r="AB14">
            <v>2</v>
          </cell>
          <cell r="AC14">
            <v>6</v>
          </cell>
          <cell r="AD14">
            <v>4</v>
          </cell>
          <cell r="AE14">
            <v>3</v>
          </cell>
          <cell r="AF14">
            <v>1</v>
          </cell>
          <cell r="AG14">
            <v>1</v>
          </cell>
          <cell r="AH14">
            <v>3</v>
          </cell>
          <cell r="AI14">
            <v>2</v>
          </cell>
          <cell r="AJ14">
            <v>1</v>
          </cell>
          <cell r="AK14">
            <v>6</v>
          </cell>
          <cell r="AL14">
            <v>5</v>
          </cell>
          <cell r="AM14">
            <v>5</v>
          </cell>
          <cell r="AN14">
            <v>3</v>
          </cell>
          <cell r="AQ14">
            <v>0</v>
          </cell>
          <cell r="AR14">
            <v>1</v>
          </cell>
          <cell r="AS14">
            <v>0</v>
          </cell>
          <cell r="AT14">
            <v>0</v>
          </cell>
          <cell r="AU14">
            <v>10</v>
          </cell>
          <cell r="AV14">
            <v>5</v>
          </cell>
          <cell r="AW14">
            <v>5</v>
          </cell>
          <cell r="AX14">
            <v>3</v>
          </cell>
          <cell r="BA14">
            <v>5</v>
          </cell>
          <cell r="BB14">
            <v>4</v>
          </cell>
          <cell r="BC14">
            <v>4</v>
          </cell>
          <cell r="BD14">
            <v>1</v>
          </cell>
          <cell r="BE14">
            <v>5</v>
          </cell>
          <cell r="BH14">
            <v>5</v>
          </cell>
          <cell r="BI14">
            <v>3</v>
          </cell>
          <cell r="BL14">
            <v>1</v>
          </cell>
          <cell r="BM14">
            <v>2</v>
          </cell>
          <cell r="BN14">
            <v>4</v>
          </cell>
          <cell r="BO14">
            <v>3</v>
          </cell>
          <cell r="BR14">
            <v>5</v>
          </cell>
          <cell r="BS14">
            <v>5</v>
          </cell>
          <cell r="BT14">
            <v>2</v>
          </cell>
          <cell r="BU14">
            <v>4</v>
          </cell>
          <cell r="BV14">
            <v>4</v>
          </cell>
          <cell r="BY14">
            <v>1</v>
          </cell>
          <cell r="BZ14">
            <v>10</v>
          </cell>
          <cell r="CA14">
            <v>6</v>
          </cell>
          <cell r="CB14">
            <v>8</v>
          </cell>
          <cell r="CC14">
            <v>5</v>
          </cell>
          <cell r="CD14">
            <v>6</v>
          </cell>
          <cell r="CE14">
            <v>2</v>
          </cell>
          <cell r="CI14">
            <v>8</v>
          </cell>
          <cell r="CJ14">
            <v>4</v>
          </cell>
          <cell r="CM14">
            <v>4</v>
          </cell>
          <cell r="CN14">
            <v>3</v>
          </cell>
          <cell r="CQ14">
            <v>1</v>
          </cell>
          <cell r="CR14">
            <v>0</v>
          </cell>
          <cell r="CS14">
            <v>3</v>
          </cell>
          <cell r="CT14">
            <v>3</v>
          </cell>
          <cell r="CU14">
            <v>2</v>
          </cell>
          <cell r="CV14">
            <v>4</v>
          </cell>
          <cell r="CY14">
            <v>4</v>
          </cell>
          <cell r="CZ14">
            <v>3</v>
          </cell>
          <cell r="DA14">
            <v>4</v>
          </cell>
          <cell r="DD14">
            <v>4</v>
          </cell>
          <cell r="DE14">
            <v>5</v>
          </cell>
          <cell r="DF14">
            <v>8</v>
          </cell>
          <cell r="DG14">
            <v>5</v>
          </cell>
          <cell r="DH14">
            <v>3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5</v>
          </cell>
          <cell r="DQ14">
            <v>5</v>
          </cell>
          <cell r="DR14">
            <v>5</v>
          </cell>
          <cell r="DS14">
            <v>3</v>
          </cell>
          <cell r="DV14">
            <v>0</v>
          </cell>
          <cell r="DW14">
            <v>1</v>
          </cell>
          <cell r="DX14">
            <v>2</v>
          </cell>
          <cell r="DY14">
            <v>7</v>
          </cell>
          <cell r="DZ14">
            <v>7</v>
          </cell>
          <cell r="EA14">
            <v>0</v>
          </cell>
          <cell r="EB14">
            <v>1</v>
          </cell>
          <cell r="EC14">
            <v>0</v>
          </cell>
          <cell r="ED14">
            <v>2</v>
          </cell>
          <cell r="EE14">
            <v>2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H15">
            <v>0</v>
          </cell>
          <cell r="BI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I15">
            <v>0</v>
          </cell>
          <cell r="CJ15">
            <v>0</v>
          </cell>
          <cell r="CM15">
            <v>0</v>
          </cell>
          <cell r="CN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Y15">
            <v>0</v>
          </cell>
          <cell r="CZ15">
            <v>0</v>
          </cell>
          <cell r="DA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H16">
            <v>0</v>
          </cell>
          <cell r="BI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I16">
            <v>0</v>
          </cell>
          <cell r="CJ16">
            <v>0</v>
          </cell>
          <cell r="CM16">
            <v>0</v>
          </cell>
          <cell r="CN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Y16">
            <v>0</v>
          </cell>
          <cell r="CZ16">
            <v>0</v>
          </cell>
          <cell r="DA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</row>
        <row r="17">
          <cell r="K17" t="str">
            <v>RATING</v>
          </cell>
          <cell r="L17" t="str">
            <v>RATING</v>
          </cell>
          <cell r="M17" t="str">
            <v>RATING</v>
          </cell>
          <cell r="N17" t="str">
            <v>RATING</v>
          </cell>
          <cell r="O17" t="str">
            <v>RATING</v>
          </cell>
          <cell r="P17" t="str">
            <v>RATING</v>
          </cell>
          <cell r="Q17" t="str">
            <v>RATING</v>
          </cell>
          <cell r="R17" t="str">
            <v>RATING</v>
          </cell>
          <cell r="S17" t="str">
            <v>RATING</v>
          </cell>
          <cell r="T17" t="str">
            <v>RATING</v>
          </cell>
          <cell r="W17" t="str">
            <v>RATING</v>
          </cell>
          <cell r="X17" t="str">
            <v>RATING</v>
          </cell>
          <cell r="Y17" t="str">
            <v>RATING</v>
          </cell>
          <cell r="Z17" t="str">
            <v>RATING</v>
          </cell>
          <cell r="AA17" t="str">
            <v>RATING</v>
          </cell>
          <cell r="AB17" t="str">
            <v>RATING</v>
          </cell>
          <cell r="AC17" t="str">
            <v>RATING</v>
          </cell>
          <cell r="AD17" t="str">
            <v>RATING</v>
          </cell>
          <cell r="AE17" t="str">
            <v>RATING</v>
          </cell>
          <cell r="AF17" t="str">
            <v>RATING</v>
          </cell>
          <cell r="AG17" t="str">
            <v>RATING</v>
          </cell>
          <cell r="AH17" t="str">
            <v>RATING</v>
          </cell>
          <cell r="AI17" t="str">
            <v>RATING</v>
          </cell>
          <cell r="AJ17" t="str">
            <v>RATING</v>
          </cell>
          <cell r="AK17" t="str">
            <v>RATING</v>
          </cell>
          <cell r="AL17" t="str">
            <v>RATING</v>
          </cell>
          <cell r="AM17" t="str">
            <v>RATING</v>
          </cell>
          <cell r="AN17" t="str">
            <v>RATING</v>
          </cell>
          <cell r="AQ17" t="str">
            <v>RATING</v>
          </cell>
          <cell r="AR17" t="str">
            <v>RATING</v>
          </cell>
          <cell r="AS17" t="str">
            <v>RATING</v>
          </cell>
          <cell r="AT17" t="str">
            <v>RATING</v>
          </cell>
          <cell r="AU17" t="str">
            <v>RATING</v>
          </cell>
          <cell r="AV17" t="str">
            <v>RATING</v>
          </cell>
          <cell r="AW17" t="str">
            <v>RATING</v>
          </cell>
          <cell r="AX17" t="str">
            <v>RATING</v>
          </cell>
          <cell r="BA17" t="str">
            <v>RATING</v>
          </cell>
          <cell r="BB17" t="str">
            <v>RATING</v>
          </cell>
          <cell r="BC17" t="str">
            <v>RATING</v>
          </cell>
          <cell r="BD17" t="str">
            <v>RATING</v>
          </cell>
          <cell r="BE17" t="str">
            <v>RATING</v>
          </cell>
          <cell r="BH17" t="str">
            <v>RATING</v>
          </cell>
          <cell r="BI17" t="str">
            <v>RATING</v>
          </cell>
          <cell r="BL17" t="str">
            <v>RATING</v>
          </cell>
          <cell r="BM17" t="str">
            <v>RATING</v>
          </cell>
          <cell r="BN17" t="str">
            <v>RATING</v>
          </cell>
          <cell r="BO17" t="str">
            <v>RATING</v>
          </cell>
          <cell r="BR17" t="str">
            <v>RATING</v>
          </cell>
          <cell r="BS17" t="str">
            <v>RATING</v>
          </cell>
          <cell r="BT17" t="str">
            <v>RATING</v>
          </cell>
          <cell r="BU17" t="str">
            <v>RATING</v>
          </cell>
          <cell r="BV17" t="str">
            <v>RATING</v>
          </cell>
          <cell r="BY17" t="str">
            <v>RATING</v>
          </cell>
          <cell r="BZ17" t="str">
            <v>RATING</v>
          </cell>
          <cell r="CA17" t="str">
            <v>RATING</v>
          </cell>
          <cell r="CB17" t="str">
            <v>RATING</v>
          </cell>
          <cell r="CC17" t="str">
            <v>RATING</v>
          </cell>
          <cell r="CD17" t="str">
            <v>RATING</v>
          </cell>
          <cell r="CE17" t="str">
            <v>RATING</v>
          </cell>
          <cell r="CI17" t="str">
            <v>RATING</v>
          </cell>
          <cell r="CJ17" t="str">
            <v>RATING</v>
          </cell>
          <cell r="CM17" t="str">
            <v>RATING</v>
          </cell>
          <cell r="CN17" t="str">
            <v>RATING</v>
          </cell>
          <cell r="CQ17" t="str">
            <v>RATING</v>
          </cell>
          <cell r="CR17" t="str">
            <v>RATING</v>
          </cell>
          <cell r="CS17" t="str">
            <v>RATING</v>
          </cell>
          <cell r="CT17" t="str">
            <v>RATING</v>
          </cell>
          <cell r="CU17" t="str">
            <v>RATING</v>
          </cell>
          <cell r="CV17" t="str">
            <v>RATING</v>
          </cell>
          <cell r="CY17" t="str">
            <v>RATING</v>
          </cell>
          <cell r="CZ17" t="str">
            <v>RATING</v>
          </cell>
          <cell r="DA17" t="str">
            <v>RATING</v>
          </cell>
          <cell r="DD17" t="str">
            <v>RATING</v>
          </cell>
          <cell r="DE17" t="str">
            <v>RATING</v>
          </cell>
          <cell r="DF17" t="str">
            <v>RATING</v>
          </cell>
          <cell r="DG17" t="str">
            <v>RATING</v>
          </cell>
          <cell r="DH17" t="str">
            <v>RATING</v>
          </cell>
          <cell r="DK17" t="str">
            <v>RATING</v>
          </cell>
          <cell r="DL17" t="str">
            <v>RATING</v>
          </cell>
          <cell r="DM17" t="str">
            <v>RATING</v>
          </cell>
          <cell r="DN17" t="str">
            <v>RATING</v>
          </cell>
          <cell r="DO17" t="str">
            <v>RATING</v>
          </cell>
          <cell r="DP17" t="str">
            <v>RATING</v>
          </cell>
          <cell r="DQ17" t="str">
            <v>RATING</v>
          </cell>
          <cell r="DR17" t="str">
            <v>RATING</v>
          </cell>
          <cell r="DS17" t="str">
            <v>RATING</v>
          </cell>
          <cell r="DV17" t="str">
            <v>RATING</v>
          </cell>
          <cell r="DW17" t="str">
            <v>RATING</v>
          </cell>
          <cell r="DX17" t="str">
            <v>RATING</v>
          </cell>
          <cell r="DY17" t="str">
            <v>RATING</v>
          </cell>
          <cell r="DZ17" t="str">
            <v>RATING</v>
          </cell>
          <cell r="EA17" t="str">
            <v>RATING</v>
          </cell>
          <cell r="EB17" t="str">
            <v>RATING</v>
          </cell>
          <cell r="EC17" t="str">
            <v>RATING</v>
          </cell>
          <cell r="ED17" t="str">
            <v>RATING</v>
          </cell>
          <cell r="EE17" t="str">
            <v>RATING</v>
          </cell>
        </row>
        <row r="18">
          <cell r="K18" t="str">
            <v>COUNTERCURRENT</v>
          </cell>
          <cell r="L18" t="str">
            <v>COUNTERCURRENT</v>
          </cell>
          <cell r="M18" t="str">
            <v>COUNTERCURRENT</v>
          </cell>
          <cell r="N18" t="str">
            <v>COUNTERCURRENT</v>
          </cell>
          <cell r="O18" t="str">
            <v>COUNTERCURRENT</v>
          </cell>
          <cell r="P18" t="str">
            <v>COUNTERCURRENT</v>
          </cell>
          <cell r="Q18" t="str">
            <v>COUNTERCURRENT</v>
          </cell>
          <cell r="R18" t="str">
            <v>COUNTERCURRENT</v>
          </cell>
          <cell r="S18" t="str">
            <v>COUNTERCURRENT</v>
          </cell>
          <cell r="T18" t="str">
            <v>COUNTERCURRENT</v>
          </cell>
          <cell r="W18" t="str">
            <v>COUNTERCURRENT</v>
          </cell>
          <cell r="X18" t="str">
            <v>COUNTERCURRENT</v>
          </cell>
          <cell r="Y18" t="str">
            <v>COUNTERCURRENT</v>
          </cell>
          <cell r="Z18" t="str">
            <v>COUNTERCURRENT</v>
          </cell>
          <cell r="AA18" t="str">
            <v>COUNTERCURRENT</v>
          </cell>
          <cell r="AB18" t="str">
            <v>COUNTERCURRENT</v>
          </cell>
          <cell r="AC18" t="str">
            <v>COCURRENT</v>
          </cell>
          <cell r="AD18" t="str">
            <v>COUNTERCURRENT</v>
          </cell>
          <cell r="AE18" t="str">
            <v>COUNTERCURRENT</v>
          </cell>
          <cell r="AF18" t="str">
            <v>COUNTERCURRENT</v>
          </cell>
          <cell r="AG18" t="str">
            <v>COUNTERCURRENT</v>
          </cell>
          <cell r="AH18" t="str">
            <v>COUNTERCURRENT</v>
          </cell>
          <cell r="AI18" t="str">
            <v>COUNTERCURRENT</v>
          </cell>
          <cell r="AJ18" t="str">
            <v>COUNTERCURRENT</v>
          </cell>
          <cell r="AK18" t="str">
            <v>COUNTERCURRENT</v>
          </cell>
          <cell r="AL18" t="str">
            <v>COUNTERCURRENT</v>
          </cell>
          <cell r="AM18" t="str">
            <v>COUNTERCURRENT</v>
          </cell>
          <cell r="AN18" t="str">
            <v>COUNTERCURRENT</v>
          </cell>
          <cell r="AQ18" t="str">
            <v>COUNTERCURRENT</v>
          </cell>
          <cell r="AR18" t="str">
            <v>COUNTERCURRENT</v>
          </cell>
          <cell r="AS18" t="str">
            <v>COUNTERCURRENT</v>
          </cell>
          <cell r="AT18" t="str">
            <v>COUNTERCURRENT</v>
          </cell>
          <cell r="AU18" t="str">
            <v>COUNTERCURRENT</v>
          </cell>
          <cell r="AV18" t="str">
            <v>COUNTERCURRENT</v>
          </cell>
          <cell r="AW18" t="str">
            <v>COUNTERCURRENT</v>
          </cell>
          <cell r="AX18" t="str">
            <v>COUNTERCURRENT</v>
          </cell>
          <cell r="BA18" t="str">
            <v>COUNTERCURRENT</v>
          </cell>
          <cell r="BB18" t="str">
            <v>COUNTERCURRENT</v>
          </cell>
          <cell r="BC18" t="str">
            <v>COUNTERCURRENT</v>
          </cell>
          <cell r="BD18" t="str">
            <v>COUNTERCURRENT</v>
          </cell>
          <cell r="BE18" t="str">
            <v>COUNTERCURRENT</v>
          </cell>
          <cell r="BH18" t="str">
            <v>COUNTERCURRENT</v>
          </cell>
          <cell r="BI18" t="str">
            <v>COUNTERCURRENT</v>
          </cell>
          <cell r="BL18" t="str">
            <v>COUNTERCURRENT</v>
          </cell>
          <cell r="BM18" t="str">
            <v>COUNTERCURRENT</v>
          </cell>
          <cell r="BN18" t="str">
            <v>COUNTERCURRENT</v>
          </cell>
          <cell r="BO18" t="str">
            <v>COUNTERCURRENT</v>
          </cell>
          <cell r="BR18" t="str">
            <v>COUNTERCURRENT</v>
          </cell>
          <cell r="BS18" t="str">
            <v>COUNTERCURRENT</v>
          </cell>
          <cell r="BT18" t="str">
            <v>COUNTERCURRENT</v>
          </cell>
          <cell r="BU18" t="str">
            <v>COUNTERCURRENT</v>
          </cell>
          <cell r="BV18" t="str">
            <v>COUNTERCURRENT</v>
          </cell>
          <cell r="BY18" t="str">
            <v>COUNTERCURRENT</v>
          </cell>
          <cell r="BZ18" t="str">
            <v>COUNTERCURRENT</v>
          </cell>
          <cell r="CA18" t="str">
            <v>COUNTERCURRENT</v>
          </cell>
          <cell r="CB18" t="str">
            <v>COUNTERCURRENT</v>
          </cell>
          <cell r="CC18" t="str">
            <v>COUNTERCURRENT</v>
          </cell>
          <cell r="CD18" t="str">
            <v>COUNTERCURRENT</v>
          </cell>
          <cell r="CE18" t="str">
            <v>COUNTERCURRENT</v>
          </cell>
          <cell r="CI18" t="str">
            <v>COUNTERCURRENT</v>
          </cell>
          <cell r="CJ18" t="str">
            <v>COUNTERCURRENT</v>
          </cell>
          <cell r="CM18" t="str">
            <v>COUNTERCURRENT</v>
          </cell>
          <cell r="CN18" t="str">
            <v>COUNTERCURRENT</v>
          </cell>
          <cell r="CQ18" t="str">
            <v>COUNTERCURRENT</v>
          </cell>
          <cell r="CR18" t="str">
            <v>COUNTERCURRENT</v>
          </cell>
          <cell r="CS18" t="str">
            <v>COUNTERCURRENT</v>
          </cell>
          <cell r="CT18" t="str">
            <v>COUNTERCURRENT</v>
          </cell>
          <cell r="CU18" t="str">
            <v>COUNTERCURRENT</v>
          </cell>
          <cell r="CV18" t="str">
            <v>COUNTERCURRENT</v>
          </cell>
          <cell r="CY18" t="str">
            <v>COUNTERCURRENT</v>
          </cell>
          <cell r="CZ18" t="str">
            <v>COUNTERCURRENT</v>
          </cell>
          <cell r="DA18" t="str">
            <v>COUNTERCURRENT</v>
          </cell>
          <cell r="DD18" t="str">
            <v>COCURRENT</v>
          </cell>
          <cell r="DE18" t="str">
            <v>COCURRENT</v>
          </cell>
          <cell r="DF18" t="str">
            <v>COUNTERCURRENT</v>
          </cell>
          <cell r="DG18" t="str">
            <v>COUNTERCURRENT</v>
          </cell>
          <cell r="DH18" t="str">
            <v>COUNTERCURRENT</v>
          </cell>
          <cell r="DK18" t="str">
            <v>COUNTERCURRENT</v>
          </cell>
          <cell r="DL18" t="str">
            <v>COUNTERCURRENT</v>
          </cell>
          <cell r="DM18" t="str">
            <v>COUNTERCURRENT</v>
          </cell>
          <cell r="DN18" t="str">
            <v>COUNTERCURRENT</v>
          </cell>
          <cell r="DO18" t="str">
            <v>COUNTERCURRENT</v>
          </cell>
          <cell r="DP18" t="str">
            <v>COUNTERCURRENT</v>
          </cell>
          <cell r="DQ18" t="str">
            <v>COUNTERCURRENT</v>
          </cell>
          <cell r="DR18" t="str">
            <v>COUNTERCURRENT</v>
          </cell>
          <cell r="DS18" t="str">
            <v>COUNTERCURRENT</v>
          </cell>
          <cell r="DV18" t="str">
            <v>COUNTERCURRENT</v>
          </cell>
          <cell r="DW18" t="str">
            <v>COUNTERCURRENT</v>
          </cell>
          <cell r="DX18" t="str">
            <v>COUNTERCURRENT</v>
          </cell>
          <cell r="DY18" t="str">
            <v>COUNTERCURRENT</v>
          </cell>
          <cell r="DZ18" t="str">
            <v>COUNTERCURRENT</v>
          </cell>
          <cell r="EA18" t="str">
            <v>COUNTERCURRENT</v>
          </cell>
          <cell r="EB18" t="str">
            <v>COUNTERCURRENT</v>
          </cell>
          <cell r="EC18" t="str">
            <v>COUNTERCURRENT</v>
          </cell>
          <cell r="ED18" t="str">
            <v>COUNTERCURRENT</v>
          </cell>
          <cell r="EE18" t="str">
            <v>COUNTERCURRENT</v>
          </cell>
        </row>
        <row r="19">
          <cell r="K19">
            <v>1711.4872190000001</v>
          </cell>
          <cell r="L19">
            <v>2100.073296</v>
          </cell>
          <cell r="M19">
            <v>1137.757085</v>
          </cell>
          <cell r="N19">
            <v>33308.085563000001</v>
          </cell>
          <cell r="O19">
            <v>7556.0926209999998</v>
          </cell>
          <cell r="P19">
            <v>1324.1712500000001</v>
          </cell>
          <cell r="Q19">
            <v>7309.6963519999999</v>
          </cell>
          <cell r="R19">
            <v>4269.8100590000004</v>
          </cell>
          <cell r="S19">
            <v>0</v>
          </cell>
          <cell r="T19">
            <v>3860.8770789999999</v>
          </cell>
          <cell r="W19">
            <v>151.545785</v>
          </cell>
          <cell r="X19">
            <v>348.20156300000002</v>
          </cell>
          <cell r="Y19">
            <v>268.21919500000001</v>
          </cell>
          <cell r="Z19">
            <v>301.79191900000001</v>
          </cell>
          <cell r="AA19">
            <v>301.79191900000001</v>
          </cell>
          <cell r="AB19">
            <v>4265.1655970000002</v>
          </cell>
          <cell r="AC19">
            <v>3893.831627</v>
          </cell>
          <cell r="AD19">
            <v>95.610861999999997</v>
          </cell>
          <cell r="AE19">
            <v>56.905645</v>
          </cell>
          <cell r="AF19">
            <v>234.423678</v>
          </cell>
          <cell r="AG19">
            <v>236.06842900000001</v>
          </cell>
          <cell r="AH19">
            <v>44.254264999999997</v>
          </cell>
          <cell r="AI19">
            <v>44.254264999999997</v>
          </cell>
          <cell r="AJ19">
            <v>364.69069200000001</v>
          </cell>
          <cell r="AK19">
            <v>6351.7913859999999</v>
          </cell>
          <cell r="AL19">
            <v>4971.0503010000002</v>
          </cell>
          <cell r="AM19">
            <v>4971.0503010000002</v>
          </cell>
          <cell r="AN19">
            <v>1015.435863</v>
          </cell>
          <cell r="AQ19">
            <v>298.77662700000002</v>
          </cell>
          <cell r="AR19">
            <v>300.41568000000001</v>
          </cell>
          <cell r="AS19">
            <v>0</v>
          </cell>
          <cell r="AT19">
            <v>0</v>
          </cell>
          <cell r="AU19">
            <v>5529.5536089999996</v>
          </cell>
          <cell r="AV19">
            <v>5592.3491139999996</v>
          </cell>
          <cell r="AW19">
            <v>5592.3491139999996</v>
          </cell>
          <cell r="AX19">
            <v>1435.5864770000001</v>
          </cell>
          <cell r="BA19">
            <v>7301.931818</v>
          </cell>
          <cell r="BB19">
            <v>13693.591515</v>
          </cell>
          <cell r="BC19">
            <v>13693.591515</v>
          </cell>
          <cell r="BD19">
            <v>25.840799000000001</v>
          </cell>
          <cell r="BE19">
            <v>2225.1345729999998</v>
          </cell>
          <cell r="BH19">
            <v>68.221626000000001</v>
          </cell>
          <cell r="BI19">
            <v>133.45113000000001</v>
          </cell>
          <cell r="BL19">
            <v>83.773533</v>
          </cell>
          <cell r="BM19">
            <v>78.403313999999995</v>
          </cell>
          <cell r="BN19">
            <v>120.31535700000001</v>
          </cell>
          <cell r="BO19">
            <v>414.34633300000002</v>
          </cell>
          <cell r="BR19">
            <v>1286.8128019999999</v>
          </cell>
          <cell r="BS19">
            <v>1286.8128019999999</v>
          </cell>
          <cell r="BT19">
            <v>208.94249300000001</v>
          </cell>
          <cell r="BU19">
            <v>208.94249300000001</v>
          </cell>
          <cell r="BV19">
            <v>760.98016299999995</v>
          </cell>
          <cell r="BY19">
            <v>169.49732700000001</v>
          </cell>
          <cell r="BZ19">
            <v>598.67499499999997</v>
          </cell>
          <cell r="CA19">
            <v>552.00342799999999</v>
          </cell>
          <cell r="CB19">
            <v>532.75223400000004</v>
          </cell>
          <cell r="CC19">
            <v>1747.335752</v>
          </cell>
          <cell r="CD19">
            <v>1534.257953</v>
          </cell>
          <cell r="CE19">
            <v>373.88985000000002</v>
          </cell>
          <cell r="CI19">
            <v>690.52782100000002</v>
          </cell>
          <cell r="CJ19">
            <v>971.92066299999999</v>
          </cell>
          <cell r="CM19">
            <v>911.76280899999995</v>
          </cell>
          <cell r="CN19">
            <v>156.57770400000001</v>
          </cell>
          <cell r="CQ19">
            <v>111.296513</v>
          </cell>
          <cell r="CR19">
            <v>109.631258</v>
          </cell>
          <cell r="CS19">
            <v>110.462396</v>
          </cell>
          <cell r="CT19">
            <v>147.732868</v>
          </cell>
          <cell r="CU19">
            <v>117.231458</v>
          </cell>
          <cell r="CV19">
            <v>107.273393</v>
          </cell>
          <cell r="CY19">
            <v>476.11191500000001</v>
          </cell>
          <cell r="CZ19">
            <v>129.946247</v>
          </cell>
          <cell r="DA19">
            <v>75.792208000000002</v>
          </cell>
          <cell r="DD19">
            <v>2846.0509929999998</v>
          </cell>
          <cell r="DE19">
            <v>2440.9358999999999</v>
          </cell>
          <cell r="DF19">
            <v>3421.5613090000002</v>
          </cell>
          <cell r="DG19">
            <v>3701.1679199999999</v>
          </cell>
          <cell r="DH19">
            <v>1589.914581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1463.5418239999999</v>
          </cell>
          <cell r="DP19">
            <v>159.449274</v>
          </cell>
          <cell r="DQ19">
            <v>153.81198000000001</v>
          </cell>
          <cell r="DR19">
            <v>153.81198000000001</v>
          </cell>
          <cell r="DS19">
            <v>97.085913000000005</v>
          </cell>
          <cell r="DV19">
            <v>0</v>
          </cell>
          <cell r="DW19">
            <v>108.174145</v>
          </cell>
          <cell r="DX19">
            <v>86.778124000000005</v>
          </cell>
          <cell r="DY19">
            <v>1017.016747</v>
          </cell>
          <cell r="DZ19">
            <v>930.07794899999999</v>
          </cell>
          <cell r="EA19">
            <v>161.56334899999999</v>
          </cell>
          <cell r="EB19">
            <v>470.13561099999998</v>
          </cell>
          <cell r="EC19">
            <v>0</v>
          </cell>
          <cell r="ED19">
            <v>44.117372000000003</v>
          </cell>
          <cell r="EE19">
            <v>288.95437800000002</v>
          </cell>
        </row>
        <row r="20">
          <cell r="K20">
            <v>3862.477515</v>
          </cell>
          <cell r="L20">
            <v>4038.194489</v>
          </cell>
          <cell r="M20">
            <v>951.78634499999998</v>
          </cell>
          <cell r="N20">
            <v>3253.8272860000002</v>
          </cell>
          <cell r="O20">
            <v>9822.352218</v>
          </cell>
          <cell r="P20">
            <v>2596.6357589999998</v>
          </cell>
          <cell r="Q20">
            <v>11417.447584</v>
          </cell>
          <cell r="R20">
            <v>5569.6297510000004</v>
          </cell>
          <cell r="S20">
            <v>0</v>
          </cell>
          <cell r="T20">
            <v>10236.739815999999</v>
          </cell>
          <cell r="W20">
            <v>100.00431</v>
          </cell>
          <cell r="X20">
            <v>143.94011</v>
          </cell>
          <cell r="Y20">
            <v>239.643674</v>
          </cell>
          <cell r="Z20">
            <v>224.77673300000001</v>
          </cell>
          <cell r="AA20">
            <v>224.77673300000001</v>
          </cell>
          <cell r="AB20">
            <v>5403.8303809999998</v>
          </cell>
          <cell r="AC20">
            <v>5902.2538260000001</v>
          </cell>
          <cell r="AD20">
            <v>70.451222000000001</v>
          </cell>
          <cell r="AE20">
            <v>36.717559999999999</v>
          </cell>
          <cell r="AF20">
            <v>216.553664</v>
          </cell>
          <cell r="AG20">
            <v>215.36631399999999</v>
          </cell>
          <cell r="AH20">
            <v>27.823502000000001</v>
          </cell>
          <cell r="AI20">
            <v>27.823502000000001</v>
          </cell>
          <cell r="AJ20">
            <v>303.671831</v>
          </cell>
          <cell r="AK20">
            <v>1592.636921</v>
          </cell>
          <cell r="AL20">
            <v>6057.4866039999997</v>
          </cell>
          <cell r="AM20">
            <v>6057.4866039999997</v>
          </cell>
          <cell r="AN20">
            <v>2350.2073</v>
          </cell>
          <cell r="AQ20">
            <v>275.09077500000001</v>
          </cell>
          <cell r="AR20">
            <v>273.90341000000001</v>
          </cell>
          <cell r="AS20">
            <v>0</v>
          </cell>
          <cell r="AT20">
            <v>0</v>
          </cell>
          <cell r="AU20">
            <v>1162.968811</v>
          </cell>
          <cell r="AV20">
            <v>7131.4357040000004</v>
          </cell>
          <cell r="AW20">
            <v>7131.4357040000004</v>
          </cell>
          <cell r="AX20">
            <v>3386.9425930000002</v>
          </cell>
          <cell r="BA20">
            <v>14609.577504000001</v>
          </cell>
          <cell r="BB20">
            <v>12243.909406000001</v>
          </cell>
          <cell r="BC20">
            <v>12243.909406000001</v>
          </cell>
          <cell r="BD20">
            <v>14.978014999999999</v>
          </cell>
          <cell r="BE20">
            <v>5388.1016900000004</v>
          </cell>
          <cell r="BH20">
            <v>38.404105999999999</v>
          </cell>
          <cell r="BI20">
            <v>307.82839000000001</v>
          </cell>
          <cell r="BL20">
            <v>88.128120999999993</v>
          </cell>
          <cell r="BM20">
            <v>68.175162999999998</v>
          </cell>
          <cell r="BN20">
            <v>44.040232000000003</v>
          </cell>
          <cell r="BO20">
            <v>654.16975400000001</v>
          </cell>
          <cell r="BR20">
            <v>2077.0998679999998</v>
          </cell>
          <cell r="BS20">
            <v>2069.7019570000002</v>
          </cell>
          <cell r="BT20">
            <v>144.53487200000001</v>
          </cell>
          <cell r="BU20">
            <v>144.53487200000001</v>
          </cell>
          <cell r="BV20">
            <v>2002.978384</v>
          </cell>
          <cell r="BY20">
            <v>126.640365</v>
          </cell>
          <cell r="BZ20">
            <v>153.10254</v>
          </cell>
          <cell r="CA20">
            <v>178.623503</v>
          </cell>
          <cell r="CB20">
            <v>190.602779</v>
          </cell>
          <cell r="CC20">
            <v>1314.308196</v>
          </cell>
          <cell r="CD20">
            <v>1162.7641120000001</v>
          </cell>
          <cell r="CE20">
            <v>858.75312199999996</v>
          </cell>
          <cell r="CI20">
            <v>579.70605999999998</v>
          </cell>
          <cell r="CJ20">
            <v>2263.5260229999999</v>
          </cell>
          <cell r="CM20">
            <v>1073.1359199999999</v>
          </cell>
          <cell r="CN20">
            <v>386.19185099999999</v>
          </cell>
          <cell r="CQ20">
            <v>60.732855000000001</v>
          </cell>
          <cell r="CR20">
            <v>61.920206</v>
          </cell>
          <cell r="CS20">
            <v>140.89837900000001</v>
          </cell>
          <cell r="CT20">
            <v>154.18366599999999</v>
          </cell>
          <cell r="CU20">
            <v>143.27621400000001</v>
          </cell>
          <cell r="CV20">
            <v>324.61635899999999</v>
          </cell>
          <cell r="CY20">
            <v>402.16226399999999</v>
          </cell>
          <cell r="CZ20">
            <v>68.655456999999998</v>
          </cell>
          <cell r="DA20">
            <v>189.970236</v>
          </cell>
          <cell r="DD20">
            <v>4326.6851610000003</v>
          </cell>
          <cell r="DE20">
            <v>3568.6897199999999</v>
          </cell>
          <cell r="DF20">
            <v>5151.5884589999996</v>
          </cell>
          <cell r="DG20">
            <v>4050.7223079999999</v>
          </cell>
          <cell r="DH20">
            <v>5479.9712060000002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1558.927631</v>
          </cell>
          <cell r="DP20">
            <v>109.190296</v>
          </cell>
          <cell r="DQ20">
            <v>113.154173</v>
          </cell>
          <cell r="DR20">
            <v>113.154173</v>
          </cell>
          <cell r="DS20">
            <v>108.927111</v>
          </cell>
          <cell r="DV20">
            <v>0</v>
          </cell>
          <cell r="DW20">
            <v>60.719332000000001</v>
          </cell>
          <cell r="DX20">
            <v>52.062446000000001</v>
          </cell>
          <cell r="DY20">
            <v>589.84235200000001</v>
          </cell>
          <cell r="DZ20">
            <v>913.34110099999998</v>
          </cell>
          <cell r="EA20">
            <v>351.994955</v>
          </cell>
          <cell r="EB20">
            <v>647.86733500000003</v>
          </cell>
          <cell r="EC20">
            <v>0</v>
          </cell>
          <cell r="ED20">
            <v>47.344833999999999</v>
          </cell>
          <cell r="EE20">
            <v>211.47374400000001</v>
          </cell>
        </row>
        <row r="21">
          <cell r="K21" t="str">
            <v>PLAIN</v>
          </cell>
          <cell r="L21" t="str">
            <v>PLAIN</v>
          </cell>
          <cell r="M21" t="str">
            <v>PLAIN</v>
          </cell>
          <cell r="N21" t="str">
            <v>PLAIN</v>
          </cell>
          <cell r="O21" t="str">
            <v>PLAIN</v>
          </cell>
          <cell r="P21" t="str">
            <v>PLAIN</v>
          </cell>
          <cell r="Q21" t="str">
            <v>PLAIN</v>
          </cell>
          <cell r="R21" t="str">
            <v>PLAIN</v>
          </cell>
          <cell r="S21" t="str">
            <v>PLAIN</v>
          </cell>
          <cell r="T21" t="str">
            <v>PLAIN</v>
          </cell>
          <cell r="W21" t="str">
            <v>PLAIN</v>
          </cell>
          <cell r="X21" t="str">
            <v>PLAIN</v>
          </cell>
          <cell r="Y21" t="str">
            <v>PLAIN</v>
          </cell>
          <cell r="Z21" t="str">
            <v>PLAIN</v>
          </cell>
          <cell r="AA21" t="str">
            <v>PLAIN</v>
          </cell>
          <cell r="AB21" t="str">
            <v>PLAIN</v>
          </cell>
          <cell r="AC21" t="str">
            <v>PLAIN</v>
          </cell>
          <cell r="AD21" t="str">
            <v>PLAIN</v>
          </cell>
          <cell r="AE21" t="str">
            <v>PLAIN</v>
          </cell>
          <cell r="AF21" t="str">
            <v>PLAIN</v>
          </cell>
          <cell r="AG21" t="str">
            <v>PLAIN</v>
          </cell>
          <cell r="AH21" t="str">
            <v>PLAIN</v>
          </cell>
          <cell r="AI21" t="str">
            <v>PLAIN</v>
          </cell>
          <cell r="AJ21" t="str">
            <v>PLAIN</v>
          </cell>
          <cell r="AK21" t="str">
            <v>PLAIN</v>
          </cell>
          <cell r="AL21" t="str">
            <v>PLAIN</v>
          </cell>
          <cell r="AM21" t="str">
            <v>PLAIN</v>
          </cell>
          <cell r="AN21" t="str">
            <v>PLAIN</v>
          </cell>
          <cell r="AQ21" t="str">
            <v>PLAIN</v>
          </cell>
          <cell r="AR21" t="str">
            <v>PLAIN</v>
          </cell>
          <cell r="AS21" t="str">
            <v>PLAIN</v>
          </cell>
          <cell r="AT21" t="str">
            <v>PLAIN</v>
          </cell>
          <cell r="AU21" t="str">
            <v>PLAIN</v>
          </cell>
          <cell r="AV21" t="str">
            <v>PLAIN</v>
          </cell>
          <cell r="AW21" t="str">
            <v>PLAIN</v>
          </cell>
          <cell r="AX21" t="str">
            <v>PLAIN</v>
          </cell>
          <cell r="BA21" t="str">
            <v>PLAIN</v>
          </cell>
          <cell r="BB21" t="str">
            <v>PLAIN</v>
          </cell>
          <cell r="BC21" t="str">
            <v>PLAIN</v>
          </cell>
          <cell r="BD21" t="str">
            <v>PLAIN</v>
          </cell>
          <cell r="BE21" t="str">
            <v>PLAIN</v>
          </cell>
          <cell r="BH21" t="str">
            <v>PLAIN</v>
          </cell>
          <cell r="BI21" t="str">
            <v>PLAIN</v>
          </cell>
          <cell r="BL21" t="str">
            <v>PLAIN</v>
          </cell>
          <cell r="BM21" t="str">
            <v>PLAIN</v>
          </cell>
          <cell r="BN21" t="str">
            <v>PLAIN</v>
          </cell>
          <cell r="BO21" t="str">
            <v>PLAIN</v>
          </cell>
          <cell r="BR21" t="str">
            <v>PLAIN</v>
          </cell>
          <cell r="BS21" t="str">
            <v>PLAIN</v>
          </cell>
          <cell r="BT21" t="str">
            <v>PLAIN</v>
          </cell>
          <cell r="BU21" t="str">
            <v>PLAIN</v>
          </cell>
          <cell r="BV21" t="str">
            <v>PLAIN</v>
          </cell>
          <cell r="BY21" t="str">
            <v>PLAIN</v>
          </cell>
          <cell r="BZ21" t="str">
            <v>PLAIN</v>
          </cell>
          <cell r="CA21" t="str">
            <v>PLAIN</v>
          </cell>
          <cell r="CB21" t="str">
            <v>PLAIN</v>
          </cell>
          <cell r="CC21" t="str">
            <v>PLAIN</v>
          </cell>
          <cell r="CD21" t="str">
            <v>PLAIN</v>
          </cell>
          <cell r="CE21" t="str">
            <v>PLAIN</v>
          </cell>
          <cell r="CI21" t="str">
            <v>PLAIN</v>
          </cell>
          <cell r="CJ21" t="str">
            <v>PLAIN</v>
          </cell>
          <cell r="CM21" t="str">
            <v>PLAIN</v>
          </cell>
          <cell r="CN21" t="str">
            <v>PLAIN</v>
          </cell>
          <cell r="CQ21" t="str">
            <v>PLAIN</v>
          </cell>
          <cell r="CR21" t="str">
            <v>PLAIN</v>
          </cell>
          <cell r="CS21" t="str">
            <v>PLAIN</v>
          </cell>
          <cell r="CT21" t="str">
            <v>PLAIN</v>
          </cell>
          <cell r="CU21" t="str">
            <v>PLAIN</v>
          </cell>
          <cell r="CV21" t="str">
            <v>PLAIN</v>
          </cell>
          <cell r="CY21" t="str">
            <v>PLAIN</v>
          </cell>
          <cell r="CZ21" t="str">
            <v>PLAIN</v>
          </cell>
          <cell r="DA21" t="str">
            <v>PLAIN</v>
          </cell>
          <cell r="DD21" t="str">
            <v>PLAIN</v>
          </cell>
          <cell r="DE21" t="str">
            <v>PLAIN</v>
          </cell>
          <cell r="DF21" t="str">
            <v>PLAIN</v>
          </cell>
          <cell r="DG21" t="str">
            <v>PLAIN</v>
          </cell>
          <cell r="DH21" t="str">
            <v>PLAIN</v>
          </cell>
          <cell r="DK21" t="str">
            <v>PLAIN</v>
          </cell>
          <cell r="DL21" t="str">
            <v>PLAIN</v>
          </cell>
          <cell r="DM21" t="str">
            <v>PLAIN</v>
          </cell>
          <cell r="DN21" t="str">
            <v>PLAIN</v>
          </cell>
          <cell r="DO21" t="str">
            <v>PLAIN</v>
          </cell>
          <cell r="DP21" t="str">
            <v>PLAIN</v>
          </cell>
          <cell r="DQ21" t="str">
            <v>PLAIN</v>
          </cell>
          <cell r="DR21" t="str">
            <v>PLAIN</v>
          </cell>
          <cell r="DS21" t="str">
            <v>PLAIN</v>
          </cell>
          <cell r="DV21" t="str">
            <v>PLAIN</v>
          </cell>
          <cell r="DW21" t="str">
            <v>PLAIN</v>
          </cell>
          <cell r="DX21" t="str">
            <v>PLAIN</v>
          </cell>
          <cell r="DY21" t="str">
            <v>PLAIN</v>
          </cell>
          <cell r="DZ21" t="str">
            <v>PLAIN</v>
          </cell>
          <cell r="EA21" t="str">
            <v>PLAIN</v>
          </cell>
          <cell r="EB21" t="str">
            <v>PLAIN</v>
          </cell>
          <cell r="EC21" t="str">
            <v>PLAIN</v>
          </cell>
          <cell r="ED21" t="str">
            <v>PLAIN</v>
          </cell>
          <cell r="EE21" t="str">
            <v>PLAIN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H22">
            <v>0</v>
          </cell>
          <cell r="BI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I22">
            <v>0</v>
          </cell>
          <cell r="CJ22">
            <v>0</v>
          </cell>
          <cell r="CM22">
            <v>0</v>
          </cell>
          <cell r="CN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Y22">
            <v>0</v>
          </cell>
          <cell r="CZ22">
            <v>0</v>
          </cell>
          <cell r="DA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</row>
        <row r="23">
          <cell r="K23" t="str">
            <v>BEU</v>
          </cell>
          <cell r="L23" t="str">
            <v>BEU</v>
          </cell>
          <cell r="M23" t="str">
            <v>BEM</v>
          </cell>
          <cell r="N23" t="str">
            <v>BKU</v>
          </cell>
          <cell r="O23" t="str">
            <v>AJ21M</v>
          </cell>
          <cell r="P23" t="str">
            <v>BEM</v>
          </cell>
          <cell r="Q23" t="str">
            <v>BEU</v>
          </cell>
          <cell r="R23" t="str">
            <v>BEU</v>
          </cell>
          <cell r="S23" t="str">
            <v>BEM</v>
          </cell>
          <cell r="T23" t="str">
            <v>BEM</v>
          </cell>
          <cell r="U23" t="str">
            <v>BEM</v>
          </cell>
          <cell r="V23" t="str">
            <v>BEM</v>
          </cell>
          <cell r="W23" t="str">
            <v>BEU</v>
          </cell>
          <cell r="X23" t="str">
            <v>BEM</v>
          </cell>
          <cell r="Y23" t="str">
            <v>BEM</v>
          </cell>
          <cell r="Z23" t="str">
            <v>BJ21M</v>
          </cell>
          <cell r="AA23" t="str">
            <v>BJ21M</v>
          </cell>
          <cell r="AB23" t="str">
            <v>BEU</v>
          </cell>
          <cell r="AC23" t="str">
            <v>BEU</v>
          </cell>
          <cell r="AD23" t="str">
            <v>BEU</v>
          </cell>
          <cell r="AE23" t="str">
            <v>BEM</v>
          </cell>
          <cell r="AF23" t="str">
            <v>BEM</v>
          </cell>
          <cell r="AG23" t="str">
            <v>BEM</v>
          </cell>
          <cell r="AH23" t="str">
            <v>BEM</v>
          </cell>
          <cell r="AI23" t="str">
            <v>BEM</v>
          </cell>
          <cell r="AJ23" t="str">
            <v>BEM</v>
          </cell>
          <cell r="AK23" t="str">
            <v>BKU</v>
          </cell>
          <cell r="AL23" t="str">
            <v>AJ21M</v>
          </cell>
          <cell r="AM23" t="str">
            <v>AJ21M</v>
          </cell>
          <cell r="AN23" t="str">
            <v>BEM</v>
          </cell>
          <cell r="AO23" t="str">
            <v>BEM</v>
          </cell>
          <cell r="AP23" t="str">
            <v>BEM</v>
          </cell>
          <cell r="AQ23" t="str">
            <v>BEM</v>
          </cell>
          <cell r="AR23" t="str">
            <v>BEM</v>
          </cell>
          <cell r="AS23" t="str">
            <v>BEM</v>
          </cell>
          <cell r="AT23" t="str">
            <v>BEM</v>
          </cell>
          <cell r="AU23" t="str">
            <v>BKU</v>
          </cell>
          <cell r="AV23" t="str">
            <v>AJ21M</v>
          </cell>
          <cell r="AW23" t="str">
            <v>AJ21M</v>
          </cell>
          <cell r="AX23" t="str">
            <v>BEM</v>
          </cell>
          <cell r="AY23" t="str">
            <v>BEM</v>
          </cell>
          <cell r="AZ23" t="str">
            <v>BEM</v>
          </cell>
          <cell r="BA23" t="str">
            <v>BKU</v>
          </cell>
          <cell r="BB23" t="str">
            <v>BKU</v>
          </cell>
          <cell r="BC23" t="str">
            <v>BKU</v>
          </cell>
          <cell r="BD23" t="str">
            <v>BEM</v>
          </cell>
          <cell r="BE23" t="str">
            <v>BEM</v>
          </cell>
          <cell r="BF23" t="str">
            <v>BEM</v>
          </cell>
          <cell r="BG23" t="str">
            <v>BEM</v>
          </cell>
          <cell r="BH23" t="str">
            <v>BEU</v>
          </cell>
          <cell r="BI23" t="str">
            <v>BEM</v>
          </cell>
          <cell r="BJ23" t="str">
            <v>BEM</v>
          </cell>
          <cell r="BK23" t="str">
            <v>BEM</v>
          </cell>
          <cell r="BL23" t="str">
            <v>BEM</v>
          </cell>
          <cell r="BM23" t="str">
            <v>BEM</v>
          </cell>
          <cell r="BN23" t="str">
            <v>BEU</v>
          </cell>
          <cell r="BO23" t="str">
            <v>BEM</v>
          </cell>
          <cell r="BP23" t="str">
            <v>BEM</v>
          </cell>
          <cell r="BQ23" t="str">
            <v>BEM</v>
          </cell>
          <cell r="BR23" t="str">
            <v>BEU</v>
          </cell>
          <cell r="BS23" t="str">
            <v>BEU</v>
          </cell>
          <cell r="BT23" t="str">
            <v>BEM</v>
          </cell>
          <cell r="BU23" t="str">
            <v>BEM</v>
          </cell>
          <cell r="BV23" t="str">
            <v>BEM</v>
          </cell>
          <cell r="BW23" t="str">
            <v>BEM</v>
          </cell>
          <cell r="BX23" t="str">
            <v>BEM</v>
          </cell>
          <cell r="BY23" t="str">
            <v>BEM</v>
          </cell>
          <cell r="BZ23" t="str">
            <v>BKU</v>
          </cell>
          <cell r="CA23" t="str">
            <v>BKU</v>
          </cell>
          <cell r="CB23" t="str">
            <v>BKU</v>
          </cell>
          <cell r="CC23" t="str">
            <v>AEM</v>
          </cell>
          <cell r="CD23" t="str">
            <v>AEM</v>
          </cell>
          <cell r="CE23" t="str">
            <v>BEM</v>
          </cell>
          <cell r="CF23" t="str">
            <v>BEM</v>
          </cell>
          <cell r="CG23" t="str">
            <v>BEM</v>
          </cell>
          <cell r="CH23" t="str">
            <v>BEM</v>
          </cell>
          <cell r="CI23" t="str">
            <v>BEU</v>
          </cell>
          <cell r="CJ23" t="str">
            <v>BEM</v>
          </cell>
          <cell r="CK23" t="str">
            <v>BEM</v>
          </cell>
          <cell r="CL23" t="str">
            <v>BEM</v>
          </cell>
          <cell r="CM23" t="str">
            <v>AEM</v>
          </cell>
          <cell r="CN23" t="str">
            <v>BEM</v>
          </cell>
          <cell r="CO23" t="str">
            <v>BEM</v>
          </cell>
          <cell r="CP23" t="str">
            <v>BEM</v>
          </cell>
          <cell r="CQ23" t="str">
            <v>BEM</v>
          </cell>
          <cell r="CR23" t="str">
            <v>BEM</v>
          </cell>
          <cell r="CS23" t="str">
            <v>BEM</v>
          </cell>
          <cell r="CT23" t="str">
            <v>BEM</v>
          </cell>
          <cell r="CU23" t="str">
            <v>BEM</v>
          </cell>
          <cell r="CV23" t="str">
            <v>BEM</v>
          </cell>
          <cell r="CW23" t="str">
            <v>BEM</v>
          </cell>
          <cell r="CX23" t="str">
            <v>BEM</v>
          </cell>
          <cell r="CY23" t="str">
            <v>BEU</v>
          </cell>
          <cell r="CZ23" t="str">
            <v>BEM</v>
          </cell>
          <cell r="DA23" t="str">
            <v>BEM</v>
          </cell>
          <cell r="DB23" t="str">
            <v>BEM</v>
          </cell>
          <cell r="DC23" t="str">
            <v>BEM</v>
          </cell>
          <cell r="DD23" t="str">
            <v>AJ12M</v>
          </cell>
          <cell r="DE23" t="str">
            <v>AJ12M</v>
          </cell>
          <cell r="DF23" t="str">
            <v>AJ21M</v>
          </cell>
          <cell r="DG23" t="str">
            <v>AJ21M</v>
          </cell>
          <cell r="DH23" t="str">
            <v>BEM</v>
          </cell>
          <cell r="DI23" t="str">
            <v>BEM</v>
          </cell>
          <cell r="DK23" t="str">
            <v>BEM</v>
          </cell>
          <cell r="DL23" t="str">
            <v>BEM</v>
          </cell>
          <cell r="DM23" t="str">
            <v>BEM</v>
          </cell>
          <cell r="DN23" t="str">
            <v>BEM</v>
          </cell>
          <cell r="DO23" t="str">
            <v>BEM</v>
          </cell>
          <cell r="DP23" t="str">
            <v>BEU</v>
          </cell>
          <cell r="DQ23" t="str">
            <v>BEU</v>
          </cell>
          <cell r="DR23" t="str">
            <v>BEU</v>
          </cell>
          <cell r="DS23" t="str">
            <v>BEM</v>
          </cell>
          <cell r="DT23" t="str">
            <v>BEM</v>
          </cell>
          <cell r="DU23" t="str">
            <v>BEM</v>
          </cell>
          <cell r="DV23" t="str">
            <v>BEM</v>
          </cell>
          <cell r="DW23" t="str">
            <v>BEM</v>
          </cell>
          <cell r="DX23" t="str">
            <v>BEM</v>
          </cell>
          <cell r="DY23" t="str">
            <v>BEU</v>
          </cell>
          <cell r="DZ23" t="str">
            <v>BEU</v>
          </cell>
          <cell r="EA23" t="str">
            <v>BEM</v>
          </cell>
          <cell r="EB23" t="str">
            <v>BEM</v>
          </cell>
          <cell r="EC23" t="str">
            <v>BEM</v>
          </cell>
          <cell r="ED23" t="str">
            <v>BEM</v>
          </cell>
          <cell r="EE23" t="str">
            <v>BEM</v>
          </cell>
        </row>
        <row r="24"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1</v>
          </cell>
          <cell r="AR24">
            <v>1</v>
          </cell>
          <cell r="AS24">
            <v>1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1</v>
          </cell>
          <cell r="BB24">
            <v>1</v>
          </cell>
          <cell r="BC24">
            <v>1</v>
          </cell>
          <cell r="BD24">
            <v>1</v>
          </cell>
          <cell r="BE24">
            <v>1</v>
          </cell>
          <cell r="BF24">
            <v>1</v>
          </cell>
          <cell r="BG24">
            <v>1</v>
          </cell>
          <cell r="BH24">
            <v>1</v>
          </cell>
          <cell r="BI24">
            <v>1</v>
          </cell>
          <cell r="BJ24">
            <v>1</v>
          </cell>
          <cell r="BK24">
            <v>1</v>
          </cell>
          <cell r="BL24">
            <v>1</v>
          </cell>
          <cell r="BM24">
            <v>1</v>
          </cell>
          <cell r="BN24">
            <v>1</v>
          </cell>
          <cell r="BO24">
            <v>1</v>
          </cell>
          <cell r="BP24">
            <v>1</v>
          </cell>
          <cell r="BQ24">
            <v>1</v>
          </cell>
          <cell r="BR24">
            <v>1</v>
          </cell>
          <cell r="BS24">
            <v>1</v>
          </cell>
          <cell r="BT24">
            <v>1</v>
          </cell>
          <cell r="BU24">
            <v>1</v>
          </cell>
          <cell r="BV24">
            <v>1</v>
          </cell>
          <cell r="BW24">
            <v>1</v>
          </cell>
          <cell r="BX24">
            <v>1</v>
          </cell>
          <cell r="BY24">
            <v>1</v>
          </cell>
          <cell r="BZ24">
            <v>1</v>
          </cell>
          <cell r="CA24">
            <v>1</v>
          </cell>
          <cell r="CB24">
            <v>1</v>
          </cell>
          <cell r="CC24">
            <v>1</v>
          </cell>
          <cell r="CD24">
            <v>1</v>
          </cell>
          <cell r="CE24">
            <v>1</v>
          </cell>
          <cell r="CF24">
            <v>1</v>
          </cell>
          <cell r="CG24">
            <v>1</v>
          </cell>
          <cell r="CH24">
            <v>1</v>
          </cell>
          <cell r="CI24">
            <v>1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1</v>
          </cell>
          <cell r="CO24">
            <v>1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1</v>
          </cell>
          <cell r="CU24">
            <v>1</v>
          </cell>
          <cell r="CV24">
            <v>1</v>
          </cell>
          <cell r="CW24">
            <v>1</v>
          </cell>
          <cell r="CX24">
            <v>1</v>
          </cell>
          <cell r="CY24">
            <v>1</v>
          </cell>
          <cell r="CZ24">
            <v>1</v>
          </cell>
          <cell r="DA24">
            <v>1</v>
          </cell>
          <cell r="DB24">
            <v>1</v>
          </cell>
          <cell r="DC24">
            <v>1</v>
          </cell>
          <cell r="DD24">
            <v>1</v>
          </cell>
          <cell r="DE24">
            <v>1</v>
          </cell>
          <cell r="DF24">
            <v>1</v>
          </cell>
          <cell r="DG24">
            <v>1</v>
          </cell>
          <cell r="DH24">
            <v>1</v>
          </cell>
          <cell r="DI24">
            <v>1</v>
          </cell>
          <cell r="DJ24">
            <v>1</v>
          </cell>
          <cell r="DK24">
            <v>1</v>
          </cell>
          <cell r="DL24">
            <v>1</v>
          </cell>
          <cell r="DM24">
            <v>1</v>
          </cell>
          <cell r="DN24">
            <v>1</v>
          </cell>
          <cell r="DO24">
            <v>1</v>
          </cell>
          <cell r="DP24">
            <v>1</v>
          </cell>
          <cell r="DQ24">
            <v>1</v>
          </cell>
          <cell r="DR24">
            <v>1</v>
          </cell>
          <cell r="DS24">
            <v>1</v>
          </cell>
          <cell r="DT24">
            <v>1</v>
          </cell>
          <cell r="DU24">
            <v>1</v>
          </cell>
          <cell r="DV24">
            <v>1</v>
          </cell>
          <cell r="DW24">
            <v>1</v>
          </cell>
          <cell r="DX24">
            <v>1</v>
          </cell>
          <cell r="DY24">
            <v>1</v>
          </cell>
          <cell r="DZ24">
            <v>1</v>
          </cell>
          <cell r="EA24">
            <v>1</v>
          </cell>
          <cell r="EB24">
            <v>1</v>
          </cell>
          <cell r="EC24">
            <v>1</v>
          </cell>
          <cell r="ED24">
            <v>1</v>
          </cell>
          <cell r="EE24">
            <v>1</v>
          </cell>
        </row>
        <row r="25"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2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2</v>
          </cell>
          <cell r="AT25">
            <v>2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K25">
            <v>2</v>
          </cell>
          <cell r="DL25">
            <v>2</v>
          </cell>
          <cell r="DM25">
            <v>2</v>
          </cell>
          <cell r="DN25">
            <v>2</v>
          </cell>
          <cell r="DO25">
            <v>1</v>
          </cell>
          <cell r="DP25">
            <v>1</v>
          </cell>
          <cell r="DQ25">
            <v>1</v>
          </cell>
          <cell r="DR25">
            <v>1</v>
          </cell>
          <cell r="DS25">
            <v>1</v>
          </cell>
          <cell r="DT25">
            <v>1</v>
          </cell>
          <cell r="DU25">
            <v>1</v>
          </cell>
          <cell r="DV25">
            <v>2</v>
          </cell>
          <cell r="DW25">
            <v>1</v>
          </cell>
          <cell r="DX25">
            <v>1</v>
          </cell>
          <cell r="DY25">
            <v>1</v>
          </cell>
          <cell r="DZ25">
            <v>1</v>
          </cell>
          <cell r="EA25">
            <v>1</v>
          </cell>
          <cell r="EB25">
            <v>1</v>
          </cell>
          <cell r="EC25">
            <v>2</v>
          </cell>
          <cell r="ED25">
            <v>1</v>
          </cell>
          <cell r="EE25">
            <v>1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</v>
          </cell>
          <cell r="AF26">
            <v>0</v>
          </cell>
          <cell r="AG26">
            <v>0</v>
          </cell>
          <cell r="AH26">
            <v>1</v>
          </cell>
          <cell r="AI26">
            <v>1</v>
          </cell>
          <cell r="AJ26">
            <v>2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2</v>
          </cell>
          <cell r="AR26">
            <v>0</v>
          </cell>
          <cell r="AS26">
            <v>2</v>
          </cell>
          <cell r="AT26">
            <v>-1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1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2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2</v>
          </cell>
          <cell r="BU26">
            <v>2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2</v>
          </cell>
          <cell r="CD26">
            <v>2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2</v>
          </cell>
          <cell r="CN26">
            <v>1</v>
          </cell>
          <cell r="CO26">
            <v>0</v>
          </cell>
          <cell r="CP26">
            <v>0</v>
          </cell>
          <cell r="CQ26">
            <v>0</v>
          </cell>
          <cell r="CR26">
            <v>2</v>
          </cell>
          <cell r="CS26">
            <v>0</v>
          </cell>
          <cell r="CT26">
            <v>0</v>
          </cell>
          <cell r="CU26">
            <v>0</v>
          </cell>
          <cell r="CV26">
            <v>1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2</v>
          </cell>
          <cell r="DG26">
            <v>2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-1</v>
          </cell>
          <cell r="DN26">
            <v>-1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-1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-1</v>
          </cell>
          <cell r="ED26">
            <v>2</v>
          </cell>
          <cell r="EE26">
            <v>0</v>
          </cell>
        </row>
        <row r="27">
          <cell r="K27">
            <v>18.251508999999999</v>
          </cell>
          <cell r="L27">
            <v>19.813576000000001</v>
          </cell>
          <cell r="M27">
            <v>12.181881000000001</v>
          </cell>
          <cell r="N27">
            <v>19.323709000000001</v>
          </cell>
          <cell r="O27">
            <v>21.844121999999999</v>
          </cell>
          <cell r="P27">
            <v>15.230395</v>
          </cell>
          <cell r="Q27">
            <v>39.848866000000001</v>
          </cell>
          <cell r="R27">
            <v>42.652774999999998</v>
          </cell>
          <cell r="S27">
            <v>10.769978999999999</v>
          </cell>
          <cell r="T27">
            <v>113.402985</v>
          </cell>
          <cell r="U27">
            <v>15</v>
          </cell>
          <cell r="V27">
            <v>15</v>
          </cell>
          <cell r="W27">
            <v>25.082702999999999</v>
          </cell>
          <cell r="X27">
            <v>37.198948000000001</v>
          </cell>
          <cell r="Y27">
            <v>19.677959000000001</v>
          </cell>
          <cell r="Z27">
            <v>20.533470000000001</v>
          </cell>
          <cell r="AA27">
            <v>59.479655999999999</v>
          </cell>
          <cell r="AB27">
            <v>17.857956000000001</v>
          </cell>
          <cell r="AC27">
            <v>38.835583</v>
          </cell>
          <cell r="AD27">
            <v>14.282899</v>
          </cell>
          <cell r="AE27">
            <v>30.080956</v>
          </cell>
          <cell r="AF27">
            <v>36.093338000000003</v>
          </cell>
          <cell r="AG27">
            <v>32.694324000000002</v>
          </cell>
          <cell r="AH27">
            <v>32.561473999999997</v>
          </cell>
          <cell r="AI27">
            <v>26.689782999999998</v>
          </cell>
          <cell r="AJ27">
            <v>18.675041</v>
          </cell>
          <cell r="AK27">
            <v>33.931812000000001</v>
          </cell>
          <cell r="AL27">
            <v>21.533024000000001</v>
          </cell>
          <cell r="AM27">
            <v>21.559646999999998</v>
          </cell>
          <cell r="AN27">
            <v>-2.4104190000000001</v>
          </cell>
          <cell r="AO27">
            <v>32</v>
          </cell>
          <cell r="AP27">
            <v>32</v>
          </cell>
          <cell r="AQ27">
            <v>19.797478000000002</v>
          </cell>
          <cell r="AR27">
            <v>17.928041</v>
          </cell>
          <cell r="AS27">
            <v>16.456757</v>
          </cell>
          <cell r="AT27">
            <v>10.615740000000001</v>
          </cell>
          <cell r="AU27">
            <v>33.510753999999999</v>
          </cell>
          <cell r="AV27">
            <v>27.327197999999999</v>
          </cell>
          <cell r="AW27">
            <v>27.369482000000001</v>
          </cell>
          <cell r="AX27">
            <v>12.658006</v>
          </cell>
          <cell r="AY27">
            <v>29</v>
          </cell>
          <cell r="AZ27">
            <v>29</v>
          </cell>
          <cell r="BA27">
            <v>17.000019000000002</v>
          </cell>
          <cell r="BB27">
            <v>20.007624</v>
          </cell>
          <cell r="BC27">
            <v>9.5066260000000007</v>
          </cell>
          <cell r="BD27">
            <v>28.899712000000001</v>
          </cell>
          <cell r="BE27">
            <v>-14.316395</v>
          </cell>
          <cell r="BH27">
            <v>65.523605000000003</v>
          </cell>
          <cell r="BI27">
            <v>108.762665</v>
          </cell>
          <cell r="BJ27">
            <v>174</v>
          </cell>
          <cell r="BK27">
            <v>310</v>
          </cell>
          <cell r="BL27">
            <v>54.271416000000002</v>
          </cell>
          <cell r="BM27">
            <v>58.003284000000001</v>
          </cell>
          <cell r="BN27">
            <v>26.877310000000001</v>
          </cell>
          <cell r="BO27">
            <v>11.158284999999999</v>
          </cell>
          <cell r="BP27">
            <v>25</v>
          </cell>
          <cell r="BQ27">
            <v>25</v>
          </cell>
          <cell r="BR27">
            <v>29.177008000000001</v>
          </cell>
          <cell r="BS27">
            <v>29.075726</v>
          </cell>
          <cell r="BT27">
            <v>19.147773999999998</v>
          </cell>
          <cell r="BU27">
            <v>15.914801000000001</v>
          </cell>
          <cell r="BV27">
            <v>-1.401281</v>
          </cell>
          <cell r="BW27">
            <v>69</v>
          </cell>
          <cell r="BX27">
            <v>181</v>
          </cell>
          <cell r="BY27">
            <v>30.011659999999999</v>
          </cell>
          <cell r="BZ27">
            <v>26.894682</v>
          </cell>
          <cell r="CA27">
            <v>25.885746000000001</v>
          </cell>
          <cell r="CB27">
            <v>49.473125000000003</v>
          </cell>
          <cell r="CC27">
            <v>27.152080999999999</v>
          </cell>
          <cell r="CD27">
            <v>24.996289999999998</v>
          </cell>
          <cell r="CE27">
            <v>48.644618999999999</v>
          </cell>
          <cell r="CF27">
            <v>89</v>
          </cell>
          <cell r="CG27">
            <v>89</v>
          </cell>
          <cell r="CH27">
            <v>43</v>
          </cell>
          <cell r="CI27">
            <v>48.270305999999998</v>
          </cell>
          <cell r="CJ27">
            <v>215.50904800000001</v>
          </cell>
          <cell r="CK27">
            <v>25</v>
          </cell>
          <cell r="CL27">
            <v>21</v>
          </cell>
          <cell r="CM27">
            <v>36.282009000000002</v>
          </cell>
          <cell r="CN27">
            <v>16.021902000000001</v>
          </cell>
          <cell r="CO27">
            <v>21</v>
          </cell>
          <cell r="CP27">
            <v>21</v>
          </cell>
          <cell r="CQ27">
            <v>22.429707000000001</v>
          </cell>
          <cell r="CR27">
            <v>15.370520000000001</v>
          </cell>
          <cell r="CS27">
            <v>26.756250000000001</v>
          </cell>
          <cell r="CT27">
            <v>74.845909000000006</v>
          </cell>
          <cell r="CU27">
            <v>36.406647</v>
          </cell>
          <cell r="CV27">
            <v>34.920054999999998</v>
          </cell>
          <cell r="CW27">
            <v>47</v>
          </cell>
          <cell r="CX27">
            <v>37</v>
          </cell>
          <cell r="CY27">
            <v>37.928741000000002</v>
          </cell>
          <cell r="CZ27">
            <v>18.664103999999998</v>
          </cell>
          <cell r="DA27">
            <v>-12.321014</v>
          </cell>
          <cell r="DB27">
            <v>33</v>
          </cell>
          <cell r="DC27">
            <v>33</v>
          </cell>
          <cell r="DD27">
            <v>29.695050999999999</v>
          </cell>
          <cell r="DE27">
            <v>22.818798000000001</v>
          </cell>
          <cell r="DF27">
            <v>11.393615</v>
          </cell>
          <cell r="DG27">
            <v>11.818175999999999</v>
          </cell>
          <cell r="DH27">
            <v>0.95381800000000005</v>
          </cell>
          <cell r="DI27">
            <v>14</v>
          </cell>
          <cell r="DJ27">
            <v>25</v>
          </cell>
          <cell r="DK27">
            <v>15.866451</v>
          </cell>
          <cell r="DL27">
            <v>15.132439</v>
          </cell>
          <cell r="DM27">
            <v>18.900286000000001</v>
          </cell>
          <cell r="DN27">
            <v>27.950382999999999</v>
          </cell>
          <cell r="DO27">
            <v>23.779990999999999</v>
          </cell>
          <cell r="DP27">
            <v>33.437736999999998</v>
          </cell>
          <cell r="DQ27">
            <v>25.256962000000001</v>
          </cell>
          <cell r="DR27">
            <v>26.556873</v>
          </cell>
          <cell r="DS27">
            <v>18.716825</v>
          </cell>
          <cell r="DT27">
            <v>29</v>
          </cell>
          <cell r="DU27">
            <v>29</v>
          </cell>
          <cell r="DV27">
            <v>13.310803999999999</v>
          </cell>
          <cell r="DW27">
            <v>17.18993</v>
          </cell>
          <cell r="DX27">
            <v>17.552814000000001</v>
          </cell>
          <cell r="DY27">
            <v>35.132496000000003</v>
          </cell>
          <cell r="DZ27">
            <v>30.425906999999999</v>
          </cell>
          <cell r="EA27">
            <v>13.879372</v>
          </cell>
          <cell r="EB27">
            <v>17.358212999999999</v>
          </cell>
          <cell r="EC27">
            <v>14.908571999999999</v>
          </cell>
          <cell r="ED27">
            <v>69.799689999999998</v>
          </cell>
          <cell r="EE27">
            <v>9.5579689999999999</v>
          </cell>
        </row>
        <row r="28">
          <cell r="K28">
            <v>299.271795</v>
          </cell>
          <cell r="L28">
            <v>360.16429099999999</v>
          </cell>
          <cell r="M28">
            <v>150.02167399999999</v>
          </cell>
          <cell r="N28">
            <v>354.37491</v>
          </cell>
          <cell r="O28">
            <v>1375.3856390000001</v>
          </cell>
          <cell r="P28">
            <v>253.50724700000001</v>
          </cell>
          <cell r="Q28">
            <v>503.45682599999998</v>
          </cell>
          <cell r="R28">
            <v>319.12239499999998</v>
          </cell>
          <cell r="S28">
            <v>87.543340999999998</v>
          </cell>
          <cell r="T28">
            <v>840.70791599999995</v>
          </cell>
          <cell r="W28">
            <v>14.304240999999999</v>
          </cell>
          <cell r="X28">
            <v>18.679742000000001</v>
          </cell>
          <cell r="Y28">
            <v>24.803947000000001</v>
          </cell>
          <cell r="Z28">
            <v>26.263002</v>
          </cell>
          <cell r="AA28">
            <v>26.263002</v>
          </cell>
          <cell r="AB28">
            <v>707.74226699999997</v>
          </cell>
          <cell r="AC28">
            <v>713.47802899999999</v>
          </cell>
          <cell r="AD28">
            <v>7.3766980000000002</v>
          </cell>
          <cell r="AE28">
            <v>4.377167</v>
          </cell>
          <cell r="AF28">
            <v>29.185905000000002</v>
          </cell>
          <cell r="AG28">
            <v>28.821079999999998</v>
          </cell>
          <cell r="AH28">
            <v>2.845936</v>
          </cell>
          <cell r="AI28">
            <v>2.845936</v>
          </cell>
          <cell r="AJ28">
            <v>49.616031</v>
          </cell>
          <cell r="AK28">
            <v>173.35253</v>
          </cell>
          <cell r="AL28">
            <v>925.92273899999998</v>
          </cell>
          <cell r="AM28">
            <v>925.92273899999998</v>
          </cell>
          <cell r="AN28">
            <v>190.64993000000001</v>
          </cell>
          <cell r="AQ28">
            <v>36.117555000000003</v>
          </cell>
          <cell r="AR28">
            <v>35.752730999999997</v>
          </cell>
          <cell r="AS28">
            <v>114.71312500000001</v>
          </cell>
          <cell r="AT28">
            <v>96.901162999999997</v>
          </cell>
          <cell r="AU28">
            <v>121.430572</v>
          </cell>
          <cell r="AV28">
            <v>1088.6341789999999</v>
          </cell>
          <cell r="AW28">
            <v>1088.6341789999999</v>
          </cell>
          <cell r="AX28">
            <v>261.657308</v>
          </cell>
          <cell r="BA28">
            <v>697.83707400000003</v>
          </cell>
          <cell r="BB28">
            <v>633.18402600000002</v>
          </cell>
          <cell r="BC28">
            <v>633.18402600000002</v>
          </cell>
          <cell r="BD28">
            <v>1.532427</v>
          </cell>
          <cell r="BE28">
            <v>371.76736799999998</v>
          </cell>
          <cell r="BH28">
            <v>1.750867</v>
          </cell>
          <cell r="BI28">
            <v>22.469456999999998</v>
          </cell>
          <cell r="BL28">
            <v>9.6324000000000005</v>
          </cell>
          <cell r="BM28">
            <v>9.0461449999999992</v>
          </cell>
          <cell r="BN28">
            <v>4.8100630000000004</v>
          </cell>
          <cell r="BO28">
            <v>73.775426999999993</v>
          </cell>
          <cell r="BR28">
            <v>154.076269</v>
          </cell>
          <cell r="BS28">
            <v>154.076269</v>
          </cell>
          <cell r="BT28">
            <v>22.767491</v>
          </cell>
          <cell r="BU28">
            <v>22.767491</v>
          </cell>
          <cell r="BV28">
            <v>143.02653900000001</v>
          </cell>
          <cell r="BY28">
            <v>19.264800999999999</v>
          </cell>
          <cell r="BZ28">
            <v>20.269833999999999</v>
          </cell>
          <cell r="CA28">
            <v>19.048774000000002</v>
          </cell>
          <cell r="CB28">
            <v>22.728424</v>
          </cell>
          <cell r="CC28">
            <v>205.47716700000001</v>
          </cell>
          <cell r="CD28">
            <v>185.62993599999999</v>
          </cell>
          <cell r="CE28">
            <v>64.216001000000006</v>
          </cell>
          <cell r="CI28">
            <v>34.918103000000002</v>
          </cell>
          <cell r="CJ28">
            <v>151.637327</v>
          </cell>
          <cell r="CM28">
            <v>126.22902499999999</v>
          </cell>
          <cell r="CN28">
            <v>26.044142999999998</v>
          </cell>
          <cell r="CQ28">
            <v>8.3909459999999996</v>
          </cell>
          <cell r="CR28">
            <v>8.7557700000000001</v>
          </cell>
          <cell r="CS28">
            <v>12.259418</v>
          </cell>
          <cell r="CT28">
            <v>16.341422999999999</v>
          </cell>
          <cell r="CU28">
            <v>12.990024</v>
          </cell>
          <cell r="CV28">
            <v>20.840555999999999</v>
          </cell>
          <cell r="CY28">
            <v>44.466416000000002</v>
          </cell>
          <cell r="CZ28">
            <v>10.945909</v>
          </cell>
          <cell r="DA28">
            <v>9.6271339999999999</v>
          </cell>
          <cell r="DD28">
            <v>558.64102600000001</v>
          </cell>
          <cell r="DE28">
            <v>461.15611200000001</v>
          </cell>
          <cell r="DF28">
            <v>466.29571600000003</v>
          </cell>
          <cell r="DG28">
            <v>392.85829899999999</v>
          </cell>
          <cell r="DH28">
            <v>301.81521900000001</v>
          </cell>
          <cell r="DK28">
            <v>200.52906100000001</v>
          </cell>
          <cell r="DL28">
            <v>200.52906100000001</v>
          </cell>
          <cell r="DM28">
            <v>124.345528</v>
          </cell>
          <cell r="DN28">
            <v>103.159913</v>
          </cell>
          <cell r="DO28">
            <v>249.53945400000001</v>
          </cell>
          <cell r="DP28">
            <v>11.567468</v>
          </cell>
          <cell r="DQ28">
            <v>12.785095999999999</v>
          </cell>
          <cell r="DR28">
            <v>12.785095999999999</v>
          </cell>
          <cell r="DS28">
            <v>12.806713</v>
          </cell>
          <cell r="DV28">
            <v>57.790457000000004</v>
          </cell>
          <cell r="DW28">
            <v>9.1205940000000005</v>
          </cell>
          <cell r="DX28">
            <v>7.0034669999999997</v>
          </cell>
          <cell r="DY28">
            <v>102.133296</v>
          </cell>
          <cell r="DZ28">
            <v>110.346979</v>
          </cell>
          <cell r="EA28">
            <v>25.17559</v>
          </cell>
          <cell r="EB28">
            <v>79.896404000000004</v>
          </cell>
          <cell r="EC28">
            <v>174.21123600000001</v>
          </cell>
          <cell r="ED28">
            <v>3.7935439999999998</v>
          </cell>
          <cell r="EE28">
            <v>33.713400999999998</v>
          </cell>
        </row>
        <row r="29">
          <cell r="K29">
            <v>280.70149300000003</v>
          </cell>
          <cell r="L29">
            <v>341.59396600000002</v>
          </cell>
          <cell r="M29">
            <v>146.89631399999999</v>
          </cell>
          <cell r="N29">
            <v>351.586005</v>
          </cell>
          <cell r="O29">
            <v>1347.9667340000001</v>
          </cell>
          <cell r="P29">
            <v>244.47168199999999</v>
          </cell>
          <cell r="Q29">
            <v>487.81133499999999</v>
          </cell>
          <cell r="R29">
            <v>312.71113500000001</v>
          </cell>
          <cell r="S29">
            <v>41.976258999999999</v>
          </cell>
          <cell r="T29">
            <v>740.70468700000004</v>
          </cell>
          <cell r="U29">
            <v>740.7</v>
          </cell>
          <cell r="V29">
            <v>740.7</v>
          </cell>
          <cell r="W29">
            <v>14.098852000000001</v>
          </cell>
          <cell r="X29">
            <v>18.421969000000001</v>
          </cell>
          <cell r="Y29">
            <v>23.888287999999999</v>
          </cell>
          <cell r="Z29">
            <v>25.293479999999999</v>
          </cell>
          <cell r="AA29">
            <v>25.293479999999999</v>
          </cell>
          <cell r="AB29">
            <v>686.90328</v>
          </cell>
          <cell r="AC29">
            <v>687.84641799999997</v>
          </cell>
          <cell r="AD29">
            <v>7.2046219999999996</v>
          </cell>
          <cell r="AE29">
            <v>4.3043810000000002</v>
          </cell>
          <cell r="AF29">
            <v>28.419861000000001</v>
          </cell>
          <cell r="AG29">
            <v>28.064613000000001</v>
          </cell>
          <cell r="AH29">
            <v>2.7828550000000001</v>
          </cell>
          <cell r="AI29">
            <v>2.7828550000000001</v>
          </cell>
          <cell r="AJ29">
            <v>48.802109000000002</v>
          </cell>
          <cell r="AK29">
            <v>171.11491899999999</v>
          </cell>
          <cell r="AL29">
            <v>910.490499</v>
          </cell>
          <cell r="AM29">
            <v>910.490499</v>
          </cell>
          <cell r="AN29">
            <v>176.57392300000001</v>
          </cell>
          <cell r="AO29">
            <v>176.6</v>
          </cell>
          <cell r="AP29">
            <v>176.6</v>
          </cell>
          <cell r="AQ29">
            <v>35.051082000000001</v>
          </cell>
          <cell r="AR29">
            <v>34.697031000000003</v>
          </cell>
          <cell r="AS29">
            <v>55.788575000000002</v>
          </cell>
          <cell r="AT29">
            <v>47.655813999999999</v>
          </cell>
          <cell r="AU29">
            <v>119.874549</v>
          </cell>
          <cell r="AV29">
            <v>1069.456604</v>
          </cell>
          <cell r="AW29">
            <v>1069.456604</v>
          </cell>
          <cell r="AX29">
            <v>241.26543899999999</v>
          </cell>
          <cell r="AY29">
            <v>241.3</v>
          </cell>
          <cell r="AZ29">
            <v>241.3</v>
          </cell>
          <cell r="BA29">
            <v>663.63448100000005</v>
          </cell>
          <cell r="BB29">
            <v>601.656612</v>
          </cell>
          <cell r="BC29">
            <v>601.656612</v>
          </cell>
          <cell r="BD29">
            <v>1.5066040000000001</v>
          </cell>
          <cell r="BE29">
            <v>330.59503100000001</v>
          </cell>
          <cell r="BF29">
            <v>330.6</v>
          </cell>
          <cell r="BG29">
            <v>330.6</v>
          </cell>
          <cell r="BH29">
            <v>1.7143120000000001</v>
          </cell>
          <cell r="BI29">
            <v>20.596672999999999</v>
          </cell>
          <cell r="BJ29">
            <v>20.100000000000001</v>
          </cell>
          <cell r="BK29">
            <v>20.6</v>
          </cell>
          <cell r="BL29">
            <v>9.3114570000000008</v>
          </cell>
          <cell r="BM29">
            <v>8.8573540000000008</v>
          </cell>
          <cell r="BN29">
            <v>4.7613240000000001</v>
          </cell>
          <cell r="BO29">
            <v>67.724891999999997</v>
          </cell>
          <cell r="BP29">
            <v>67.7</v>
          </cell>
          <cell r="BQ29">
            <v>67.7</v>
          </cell>
          <cell r="BR29">
            <v>150.86578499999999</v>
          </cell>
          <cell r="BS29">
            <v>150.86578499999999</v>
          </cell>
          <cell r="BT29">
            <v>22.348610999999998</v>
          </cell>
          <cell r="BU29">
            <v>22.348610999999998</v>
          </cell>
          <cell r="BV29">
            <v>132.07853499999999</v>
          </cell>
          <cell r="BW29">
            <v>132</v>
          </cell>
          <cell r="BX29">
            <v>132.1</v>
          </cell>
          <cell r="BY29">
            <v>18.943857999999999</v>
          </cell>
          <cell r="BZ29">
            <v>19.953842000000002</v>
          </cell>
          <cell r="CA29">
            <v>18.751930999999999</v>
          </cell>
          <cell r="CB29">
            <v>22.374129</v>
          </cell>
          <cell r="CC29">
            <v>201.196507</v>
          </cell>
          <cell r="CD29">
            <v>181.76275799999999</v>
          </cell>
          <cell r="CE29">
            <v>60.493971999999999</v>
          </cell>
          <cell r="CF29">
            <v>60.5</v>
          </cell>
          <cell r="CG29">
            <v>60.5</v>
          </cell>
          <cell r="CH29">
            <v>45.3</v>
          </cell>
          <cell r="CI29">
            <v>34.054673999999999</v>
          </cell>
          <cell r="CJ29">
            <v>135.38734199999999</v>
          </cell>
          <cell r="CK29">
            <v>135.4</v>
          </cell>
          <cell r="CL29">
            <v>143.30000000000001</v>
          </cell>
          <cell r="CM29">
            <v>122.021343</v>
          </cell>
          <cell r="CN29">
            <v>23.907603999999999</v>
          </cell>
          <cell r="CO29">
            <v>23.9</v>
          </cell>
          <cell r="CP29">
            <v>23.9</v>
          </cell>
          <cell r="CQ29">
            <v>8.2508210000000002</v>
          </cell>
          <cell r="CR29">
            <v>8.6095520000000008</v>
          </cell>
          <cell r="CS29">
            <v>11.795579999999999</v>
          </cell>
          <cell r="CT29">
            <v>15.877584000000001</v>
          </cell>
          <cell r="CU29">
            <v>12.526185</v>
          </cell>
          <cell r="CV29">
            <v>19.016418999999999</v>
          </cell>
          <cell r="CW29">
            <v>19</v>
          </cell>
          <cell r="CX29">
            <v>19.7</v>
          </cell>
          <cell r="CY29">
            <v>43.602989000000001</v>
          </cell>
          <cell r="CZ29">
            <v>10.793658000000001</v>
          </cell>
          <cell r="DA29">
            <v>8.5738269999999996</v>
          </cell>
          <cell r="DB29">
            <v>8.6</v>
          </cell>
          <cell r="DC29">
            <v>8.6</v>
          </cell>
          <cell r="DD29">
            <v>547.00301999999999</v>
          </cell>
          <cell r="DE29">
            <v>451.54899799999998</v>
          </cell>
          <cell r="DF29">
            <v>452.69214099999999</v>
          </cell>
          <cell r="DG29">
            <v>384.67398900000001</v>
          </cell>
          <cell r="DH29">
            <v>272.11193400000002</v>
          </cell>
          <cell r="DI29">
            <v>272.10000000000002</v>
          </cell>
          <cell r="DJ29">
            <v>272.10000000000002</v>
          </cell>
          <cell r="DK29">
            <v>97.479675</v>
          </cell>
          <cell r="DL29">
            <v>97.479675</v>
          </cell>
          <cell r="DM29">
            <v>60.473111000000003</v>
          </cell>
          <cell r="DN29">
            <v>50.737309000000003</v>
          </cell>
          <cell r="DO29">
            <v>245.38043400000001</v>
          </cell>
          <cell r="DP29">
            <v>11.414415</v>
          </cell>
          <cell r="DQ29">
            <v>12.615933</v>
          </cell>
          <cell r="DR29">
            <v>12.615933</v>
          </cell>
          <cell r="DS29">
            <v>12.176525</v>
          </cell>
          <cell r="DT29">
            <v>12.2</v>
          </cell>
          <cell r="DU29">
            <v>12.2</v>
          </cell>
          <cell r="DV29">
            <v>28.534165999999999</v>
          </cell>
          <cell r="DW29">
            <v>8.9682840000000006</v>
          </cell>
          <cell r="DX29">
            <v>6.8572490000000004</v>
          </cell>
          <cell r="DY29">
            <v>101.30636699999999</v>
          </cell>
          <cell r="DZ29">
            <v>108.644445</v>
          </cell>
          <cell r="EA29">
            <v>23.936758000000001</v>
          </cell>
          <cell r="EB29">
            <v>77.677035000000004</v>
          </cell>
          <cell r="EC29">
            <v>83.475579999999994</v>
          </cell>
          <cell r="ED29">
            <v>3.635141</v>
          </cell>
          <cell r="EE29">
            <v>32.976084999999998</v>
          </cell>
        </row>
        <row r="30">
          <cell r="K30">
            <v>399.32070900000002</v>
          </cell>
          <cell r="L30">
            <v>399.03714000000002</v>
          </cell>
          <cell r="M30">
            <v>200.49285900000001</v>
          </cell>
          <cell r="N30">
            <v>0</v>
          </cell>
          <cell r="O30">
            <v>909.39776600000005</v>
          </cell>
          <cell r="P30">
            <v>439.43695100000002</v>
          </cell>
          <cell r="Q30">
            <v>637.39074700000003</v>
          </cell>
          <cell r="R30">
            <v>338.733521</v>
          </cell>
          <cell r="S30">
            <v>0</v>
          </cell>
          <cell r="T30">
            <v>2435.9284670000002</v>
          </cell>
          <cell r="W30">
            <v>16.804293000000001</v>
          </cell>
          <cell r="X30">
            <v>13.580375</v>
          </cell>
          <cell r="Y30">
            <v>20.942453</v>
          </cell>
          <cell r="Z30">
            <v>38.78154</v>
          </cell>
          <cell r="AA30">
            <v>38.78154</v>
          </cell>
          <cell r="AB30">
            <v>346.63494900000001</v>
          </cell>
          <cell r="AC30">
            <v>407.285889</v>
          </cell>
          <cell r="AD30">
            <v>22.480553</v>
          </cell>
          <cell r="AE30">
            <v>6.7786419999999996</v>
          </cell>
          <cell r="AF30">
            <v>27.534137999999999</v>
          </cell>
          <cell r="AG30">
            <v>23.966850000000001</v>
          </cell>
          <cell r="AH30">
            <v>5.8748240000000003</v>
          </cell>
          <cell r="AI30">
            <v>5.8748240000000003</v>
          </cell>
          <cell r="AJ30">
            <v>14.419544</v>
          </cell>
          <cell r="AK30">
            <v>0</v>
          </cell>
          <cell r="AL30">
            <v>607.85754399999996</v>
          </cell>
          <cell r="AM30">
            <v>607.77209500000004</v>
          </cell>
          <cell r="AN30">
            <v>427.284088</v>
          </cell>
          <cell r="AQ30">
            <v>27.298382</v>
          </cell>
          <cell r="AR30">
            <v>16.475365</v>
          </cell>
          <cell r="AS30">
            <v>0</v>
          </cell>
          <cell r="AT30">
            <v>0</v>
          </cell>
          <cell r="AU30">
            <v>0</v>
          </cell>
          <cell r="AV30">
            <v>716.66198699999995</v>
          </cell>
          <cell r="AW30">
            <v>716.66198699999995</v>
          </cell>
          <cell r="AX30">
            <v>563.37176499999998</v>
          </cell>
          <cell r="BA30">
            <v>0</v>
          </cell>
          <cell r="BB30">
            <v>0</v>
          </cell>
          <cell r="BC30">
            <v>0</v>
          </cell>
          <cell r="BD30">
            <v>1.360287</v>
          </cell>
          <cell r="BE30">
            <v>827.55999799999995</v>
          </cell>
          <cell r="BH30">
            <v>3.9209900000000002</v>
          </cell>
          <cell r="BI30">
            <v>99.378769000000005</v>
          </cell>
          <cell r="BL30">
            <v>11.010230999999999</v>
          </cell>
          <cell r="BM30">
            <v>4.6600950000000001</v>
          </cell>
          <cell r="BN30">
            <v>5.8324360000000004</v>
          </cell>
          <cell r="BO30">
            <v>290.86251800000002</v>
          </cell>
          <cell r="BR30">
            <v>232.394226</v>
          </cell>
          <cell r="BS30">
            <v>232.394226</v>
          </cell>
          <cell r="BT30">
            <v>18.629390999999998</v>
          </cell>
          <cell r="BU30">
            <v>17.668364</v>
          </cell>
          <cell r="BV30">
            <v>423.40701300000001</v>
          </cell>
          <cell r="BY30">
            <v>11.010230999999999</v>
          </cell>
          <cell r="BZ30">
            <v>0</v>
          </cell>
          <cell r="CA30">
            <v>0</v>
          </cell>
          <cell r="CB30">
            <v>0</v>
          </cell>
          <cell r="CC30">
            <v>154.86926299999999</v>
          </cell>
          <cell r="CD30">
            <v>138.51066599999999</v>
          </cell>
          <cell r="CE30">
            <v>190.13287399999999</v>
          </cell>
          <cell r="CI30">
            <v>54.855857999999998</v>
          </cell>
          <cell r="CJ30">
            <v>457.16073599999999</v>
          </cell>
          <cell r="CM30">
            <v>188.67120399999999</v>
          </cell>
          <cell r="CN30">
            <v>142.21994000000001</v>
          </cell>
          <cell r="CQ30">
            <v>7.231357</v>
          </cell>
          <cell r="CR30">
            <v>7.258724</v>
          </cell>
          <cell r="CS30">
            <v>23.119420999999999</v>
          </cell>
          <cell r="CT30">
            <v>17.493476999999999</v>
          </cell>
          <cell r="CU30">
            <v>17.053146000000002</v>
          </cell>
          <cell r="CV30">
            <v>151.037811</v>
          </cell>
          <cell r="CY30">
            <v>55.329067000000002</v>
          </cell>
          <cell r="CZ30">
            <v>8.1750849999999993</v>
          </cell>
          <cell r="DA30">
            <v>56.306556999999998</v>
          </cell>
          <cell r="DD30">
            <v>417.184662</v>
          </cell>
          <cell r="DE30">
            <v>357.34765599999997</v>
          </cell>
          <cell r="DF30">
            <v>493.389343</v>
          </cell>
          <cell r="DG30">
            <v>304.97195399999998</v>
          </cell>
          <cell r="DH30">
            <v>893.06231700000001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114.039368</v>
          </cell>
          <cell r="DP30">
            <v>12.060699</v>
          </cell>
          <cell r="DQ30">
            <v>13.330247</v>
          </cell>
          <cell r="DR30">
            <v>15.066916000000001</v>
          </cell>
          <cell r="DS30">
            <v>48.981051999999998</v>
          </cell>
          <cell r="DV30">
            <v>0</v>
          </cell>
          <cell r="DW30">
            <v>3.0977229999999998</v>
          </cell>
          <cell r="DX30">
            <v>7.849405</v>
          </cell>
          <cell r="DY30">
            <v>52.991219000000001</v>
          </cell>
          <cell r="DZ30">
            <v>117.477058</v>
          </cell>
          <cell r="EA30">
            <v>85.194755999999998</v>
          </cell>
          <cell r="EB30">
            <v>134.75100699999999</v>
          </cell>
          <cell r="EC30">
            <v>0</v>
          </cell>
          <cell r="ED30">
            <v>15.588526</v>
          </cell>
          <cell r="EE30">
            <v>17.489048</v>
          </cell>
        </row>
        <row r="31">
          <cell r="K31" t="str">
            <v>YES</v>
          </cell>
          <cell r="L31" t="str">
            <v>YES</v>
          </cell>
          <cell r="M31" t="str">
            <v>YES</v>
          </cell>
          <cell r="N31" t="str">
            <v>NO</v>
          </cell>
          <cell r="O31" t="str">
            <v>NO</v>
          </cell>
          <cell r="P31" t="str">
            <v>YES</v>
          </cell>
          <cell r="Q31" t="str">
            <v>NO</v>
          </cell>
          <cell r="R31" t="str">
            <v>NO</v>
          </cell>
          <cell r="S31" t="str">
            <v>NO</v>
          </cell>
          <cell r="T31" t="str">
            <v>YES</v>
          </cell>
          <cell r="U31" t="str">
            <v>YES</v>
          </cell>
          <cell r="V31" t="str">
            <v>YES</v>
          </cell>
          <cell r="W31" t="str">
            <v>NO</v>
          </cell>
          <cell r="X31" t="str">
            <v>YES</v>
          </cell>
          <cell r="Y31" t="str">
            <v>YES</v>
          </cell>
          <cell r="Z31" t="str">
            <v>NO</v>
          </cell>
          <cell r="AA31" t="str">
            <v>NO</v>
          </cell>
          <cell r="AB31" t="str">
            <v>YES</v>
          </cell>
          <cell r="AC31" t="str">
            <v>YES</v>
          </cell>
          <cell r="AD31" t="str">
            <v>YES</v>
          </cell>
          <cell r="AE31" t="str">
            <v>YES</v>
          </cell>
          <cell r="AF31" t="str">
            <v>NO</v>
          </cell>
          <cell r="AG31" t="str">
            <v>NO</v>
          </cell>
          <cell r="AH31" t="str">
            <v>YES</v>
          </cell>
          <cell r="AI31" t="str">
            <v>YES</v>
          </cell>
          <cell r="AJ31" t="str">
            <v>YES</v>
          </cell>
          <cell r="AK31" t="str">
            <v>NO</v>
          </cell>
          <cell r="AL31" t="str">
            <v>NO</v>
          </cell>
          <cell r="AM31" t="str">
            <v>NO</v>
          </cell>
          <cell r="AN31" t="str">
            <v>YES</v>
          </cell>
          <cell r="AO31" t="str">
            <v>YES</v>
          </cell>
          <cell r="AP31" t="str">
            <v>YES</v>
          </cell>
          <cell r="AQ31" t="str">
            <v>YES</v>
          </cell>
          <cell r="AR31" t="str">
            <v>YES</v>
          </cell>
          <cell r="AS31" t="str">
            <v>YES</v>
          </cell>
          <cell r="AT31" t="str">
            <v>YES</v>
          </cell>
          <cell r="AU31" t="str">
            <v>NO</v>
          </cell>
          <cell r="AV31" t="str">
            <v>NO</v>
          </cell>
          <cell r="AW31" t="str">
            <v>NO</v>
          </cell>
          <cell r="AX31" t="str">
            <v>YES</v>
          </cell>
          <cell r="AY31" t="str">
            <v>YES</v>
          </cell>
          <cell r="AZ31" t="str">
            <v>YES</v>
          </cell>
          <cell r="BA31" t="str">
            <v>NO</v>
          </cell>
          <cell r="BB31" t="str">
            <v>NO</v>
          </cell>
          <cell r="BC31" t="str">
            <v>NO</v>
          </cell>
          <cell r="BD31" t="str">
            <v>NO</v>
          </cell>
          <cell r="BE31" t="str">
            <v>YES</v>
          </cell>
          <cell r="BF31" t="str">
            <v>YES</v>
          </cell>
          <cell r="BG31" t="str">
            <v>YES</v>
          </cell>
          <cell r="BH31" t="str">
            <v>NO</v>
          </cell>
          <cell r="BI31" t="str">
            <v>YES</v>
          </cell>
          <cell r="BJ31" t="str">
            <v>YES</v>
          </cell>
          <cell r="BK31" t="str">
            <v>YES</v>
          </cell>
          <cell r="BL31" t="str">
            <v>NO</v>
          </cell>
          <cell r="BM31" t="str">
            <v>NO</v>
          </cell>
          <cell r="BN31" t="str">
            <v>NO</v>
          </cell>
          <cell r="BO31" t="str">
            <v>YES</v>
          </cell>
          <cell r="BP31" t="str">
            <v>YES</v>
          </cell>
          <cell r="BQ31" t="str">
            <v>YES</v>
          </cell>
          <cell r="BR31" t="str">
            <v>NO</v>
          </cell>
          <cell r="BS31" t="str">
            <v>NO</v>
          </cell>
          <cell r="BT31" t="str">
            <v>NO</v>
          </cell>
          <cell r="BU31" t="str">
            <v>NO</v>
          </cell>
          <cell r="BV31" t="str">
            <v>YES</v>
          </cell>
          <cell r="BW31" t="str">
            <v>YES</v>
          </cell>
          <cell r="BX31" t="str">
            <v>YES</v>
          </cell>
          <cell r="BY31" t="str">
            <v>YES</v>
          </cell>
          <cell r="BZ31" t="str">
            <v>NO</v>
          </cell>
          <cell r="CA31" t="str">
            <v>NO</v>
          </cell>
          <cell r="CB31" t="str">
            <v>NO</v>
          </cell>
          <cell r="CC31" t="str">
            <v>YES</v>
          </cell>
          <cell r="CD31" t="str">
            <v>YES</v>
          </cell>
          <cell r="CE31" t="str">
            <v>YES</v>
          </cell>
          <cell r="CF31" t="str">
            <v>YES</v>
          </cell>
          <cell r="CG31" t="str">
            <v>YES</v>
          </cell>
          <cell r="CH31" t="str">
            <v>YES</v>
          </cell>
          <cell r="CI31" t="str">
            <v>NO</v>
          </cell>
          <cell r="CJ31" t="str">
            <v>YES</v>
          </cell>
          <cell r="CK31" t="str">
            <v>YES</v>
          </cell>
          <cell r="CL31" t="str">
            <v>YES</v>
          </cell>
          <cell r="CM31" t="str">
            <v>YES</v>
          </cell>
          <cell r="CN31" t="str">
            <v>YES</v>
          </cell>
          <cell r="CO31" t="str">
            <v>YES</v>
          </cell>
          <cell r="CP31" t="str">
            <v>YES</v>
          </cell>
          <cell r="CQ31" t="str">
            <v>NO</v>
          </cell>
          <cell r="CR31" t="str">
            <v>NO</v>
          </cell>
          <cell r="CS31" t="str">
            <v>YES</v>
          </cell>
          <cell r="CT31" t="str">
            <v>YES</v>
          </cell>
          <cell r="CU31" t="str">
            <v>YES</v>
          </cell>
          <cell r="CV31" t="str">
            <v>YES</v>
          </cell>
          <cell r="CW31" t="str">
            <v>YES</v>
          </cell>
          <cell r="CX31" t="str">
            <v>YES</v>
          </cell>
          <cell r="CY31" t="str">
            <v>NO</v>
          </cell>
          <cell r="CZ31" t="str">
            <v>NO</v>
          </cell>
          <cell r="DA31" t="str">
            <v>YES</v>
          </cell>
          <cell r="DB31" t="str">
            <v>YES</v>
          </cell>
          <cell r="DC31" t="str">
            <v>YES</v>
          </cell>
          <cell r="DD31" t="str">
            <v>NO</v>
          </cell>
          <cell r="DE31" t="str">
            <v>NO</v>
          </cell>
          <cell r="DF31" t="str">
            <v>YES</v>
          </cell>
          <cell r="DG31" t="str">
            <v>YES</v>
          </cell>
          <cell r="DH31" t="str">
            <v>YES</v>
          </cell>
          <cell r="DI31" t="str">
            <v>YES</v>
          </cell>
          <cell r="DJ31" t="str">
            <v>YES</v>
          </cell>
          <cell r="DK31" t="str">
            <v>YES</v>
          </cell>
          <cell r="DL31" t="str">
            <v>YES</v>
          </cell>
          <cell r="DM31" t="str">
            <v>YES</v>
          </cell>
          <cell r="DN31" t="str">
            <v>YES</v>
          </cell>
          <cell r="DO31" t="str">
            <v>YES</v>
          </cell>
          <cell r="DP31" t="str">
            <v>NO</v>
          </cell>
          <cell r="DQ31" t="str">
            <v>NO</v>
          </cell>
          <cell r="DR31" t="str">
            <v>NO</v>
          </cell>
          <cell r="DS31" t="str">
            <v>YES</v>
          </cell>
          <cell r="DT31" t="str">
            <v>YES</v>
          </cell>
          <cell r="DU31" t="str">
            <v>YES</v>
          </cell>
          <cell r="DV31" t="str">
            <v>YES</v>
          </cell>
          <cell r="DW31" t="str">
            <v>YES</v>
          </cell>
          <cell r="DX31" t="str">
            <v>YES</v>
          </cell>
          <cell r="DY31" t="str">
            <v>NO</v>
          </cell>
          <cell r="DZ31" t="str">
            <v>NO</v>
          </cell>
          <cell r="EA31" t="str">
            <v>YES</v>
          </cell>
          <cell r="EB31" t="str">
            <v>YES</v>
          </cell>
          <cell r="EC31" t="str">
            <v>YES</v>
          </cell>
          <cell r="ED31" t="str">
            <v>YES</v>
          </cell>
          <cell r="EE31" t="str">
            <v>NO</v>
          </cell>
        </row>
        <row r="32">
          <cell r="K32">
            <v>15.875031</v>
          </cell>
          <cell r="L32">
            <v>17.089300999999999</v>
          </cell>
          <cell r="M32">
            <v>12.700025</v>
          </cell>
          <cell r="N32">
            <v>18.624675</v>
          </cell>
          <cell r="O32">
            <v>19.050037</v>
          </cell>
          <cell r="P32">
            <v>12.700025</v>
          </cell>
          <cell r="Q32">
            <v>39.999963000000001</v>
          </cell>
          <cell r="R32">
            <v>29.999972</v>
          </cell>
          <cell r="S32">
            <v>0</v>
          </cell>
          <cell r="T32">
            <v>22.749431000000001</v>
          </cell>
          <cell r="W32">
            <v>12.700025</v>
          </cell>
          <cell r="X32">
            <v>12.700025</v>
          </cell>
          <cell r="Y32">
            <v>12.700025</v>
          </cell>
          <cell r="Z32">
            <v>12.941967999999999</v>
          </cell>
          <cell r="AA32">
            <v>12.941967999999999</v>
          </cell>
          <cell r="AB32">
            <v>15.875031</v>
          </cell>
          <cell r="AC32">
            <v>15.875031</v>
          </cell>
          <cell r="AD32">
            <v>12.700025</v>
          </cell>
          <cell r="AE32">
            <v>12.700025</v>
          </cell>
          <cell r="AF32">
            <v>12.700025</v>
          </cell>
          <cell r="AG32">
            <v>12.700025</v>
          </cell>
          <cell r="AH32">
            <v>12.700025</v>
          </cell>
          <cell r="AI32">
            <v>12.700025</v>
          </cell>
          <cell r="AJ32">
            <v>14.03139</v>
          </cell>
          <cell r="AK32">
            <v>13.774186</v>
          </cell>
          <cell r="AL32">
            <v>15.940337</v>
          </cell>
          <cell r="AM32">
            <v>16.350487999999999</v>
          </cell>
          <cell r="AN32">
            <v>18.190397999999998</v>
          </cell>
          <cell r="AQ32">
            <v>15.53009</v>
          </cell>
          <cell r="AR32">
            <v>12.823467000000001</v>
          </cell>
          <cell r="AS32">
            <v>0</v>
          </cell>
          <cell r="AT32">
            <v>0</v>
          </cell>
          <cell r="AU32">
            <v>15.086415000000001</v>
          </cell>
          <cell r="AV32">
            <v>17.283669</v>
          </cell>
          <cell r="AW32">
            <v>17.283669</v>
          </cell>
          <cell r="AX32">
            <v>16.80986</v>
          </cell>
          <cell r="BA32">
            <v>25.050651999999999</v>
          </cell>
          <cell r="BB32">
            <v>19.381800999999999</v>
          </cell>
          <cell r="BC32">
            <v>19.381800999999999</v>
          </cell>
          <cell r="BD32">
            <v>12.700025</v>
          </cell>
          <cell r="BE32">
            <v>19.629557999999999</v>
          </cell>
          <cell r="BH32">
            <v>18.224747000000001</v>
          </cell>
          <cell r="BI32">
            <v>17.380465999999998</v>
          </cell>
          <cell r="BL32">
            <v>12.700025</v>
          </cell>
          <cell r="BM32">
            <v>19.437418000000001</v>
          </cell>
          <cell r="BN32">
            <v>32.603766999999998</v>
          </cell>
          <cell r="BO32">
            <v>12.698523</v>
          </cell>
          <cell r="BR32">
            <v>13.137886999999999</v>
          </cell>
          <cell r="BS32">
            <v>13.137886999999999</v>
          </cell>
          <cell r="BT32">
            <v>12.700025</v>
          </cell>
          <cell r="BU32">
            <v>12.700025</v>
          </cell>
          <cell r="BV32">
            <v>17.357986</v>
          </cell>
          <cell r="BY32">
            <v>12.700025</v>
          </cell>
          <cell r="BZ32">
            <v>14.791617</v>
          </cell>
          <cell r="CA32">
            <v>12.987387</v>
          </cell>
          <cell r="CB32">
            <v>15.438889</v>
          </cell>
          <cell r="CC32">
            <v>12.700025</v>
          </cell>
          <cell r="CD32">
            <v>12.700025</v>
          </cell>
          <cell r="CE32">
            <v>12.698523</v>
          </cell>
          <cell r="CI32">
            <v>20.961213000000001</v>
          </cell>
          <cell r="CJ32">
            <v>15.900708</v>
          </cell>
          <cell r="CM32">
            <v>12.700025</v>
          </cell>
          <cell r="CN32">
            <v>14.004454000000001</v>
          </cell>
          <cell r="CQ32">
            <v>12.700025</v>
          </cell>
          <cell r="CR32">
            <v>12.700025</v>
          </cell>
          <cell r="CS32">
            <v>12.700025</v>
          </cell>
          <cell r="CT32">
            <v>12.700025</v>
          </cell>
          <cell r="CU32">
            <v>12.700025</v>
          </cell>
          <cell r="CV32">
            <v>14.004454000000001</v>
          </cell>
          <cell r="CY32">
            <v>13.173446999999999</v>
          </cell>
          <cell r="CZ32">
            <v>12.700025</v>
          </cell>
          <cell r="DA32">
            <v>12.699153000000001</v>
          </cell>
          <cell r="DD32">
            <v>15.875031</v>
          </cell>
          <cell r="DE32">
            <v>18.818946</v>
          </cell>
          <cell r="DF32">
            <v>15.875031</v>
          </cell>
          <cell r="DG32">
            <v>15.875031</v>
          </cell>
          <cell r="DH32">
            <v>20.152394999999999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12.700025</v>
          </cell>
          <cell r="DP32">
            <v>19.529223999999999</v>
          </cell>
          <cell r="DQ32">
            <v>19.529223999999999</v>
          </cell>
          <cell r="DR32">
            <v>19.529223999999999</v>
          </cell>
          <cell r="DS32">
            <v>12.699346999999999</v>
          </cell>
          <cell r="DV32">
            <v>0</v>
          </cell>
          <cell r="DW32">
            <v>12.700025</v>
          </cell>
          <cell r="DX32">
            <v>12.700025</v>
          </cell>
          <cell r="DY32">
            <v>13.173446999999999</v>
          </cell>
          <cell r="DZ32">
            <v>13.368251000000001</v>
          </cell>
          <cell r="EA32">
            <v>12.700025</v>
          </cell>
          <cell r="EB32">
            <v>14.004454000000001</v>
          </cell>
          <cell r="EC32">
            <v>0</v>
          </cell>
          <cell r="ED32">
            <v>12.700025</v>
          </cell>
          <cell r="EE32">
            <v>12.700025</v>
          </cell>
        </row>
        <row r="33">
          <cell r="K33">
            <v>6.3500129999999997</v>
          </cell>
          <cell r="L33">
            <v>6.3500129999999997</v>
          </cell>
          <cell r="M33">
            <v>4.7625089999999997</v>
          </cell>
          <cell r="N33">
            <v>6.3500129999999997</v>
          </cell>
          <cell r="O33">
            <v>7.9375159999999996</v>
          </cell>
          <cell r="P33">
            <v>4.7625089999999997</v>
          </cell>
          <cell r="Q33">
            <v>9.5250190000000003</v>
          </cell>
          <cell r="R33">
            <v>7.9375159999999996</v>
          </cell>
          <cell r="S33">
            <v>0</v>
          </cell>
          <cell r="T33">
            <v>9.5250190000000003</v>
          </cell>
          <cell r="W33">
            <v>3.1750060000000002</v>
          </cell>
          <cell r="X33">
            <v>3.1750060000000002</v>
          </cell>
          <cell r="Y33">
            <v>4.7625089999999997</v>
          </cell>
          <cell r="Z33">
            <v>4.7625089999999997</v>
          </cell>
          <cell r="AA33">
            <v>4.7625089999999997</v>
          </cell>
          <cell r="AB33">
            <v>6.3500129999999997</v>
          </cell>
          <cell r="AC33">
            <v>7.9375159999999996</v>
          </cell>
          <cell r="AD33">
            <v>3.1750060000000002</v>
          </cell>
          <cell r="AE33">
            <v>3.1750060000000002</v>
          </cell>
          <cell r="AF33">
            <v>3.1750060000000002</v>
          </cell>
          <cell r="AG33">
            <v>3.1750060000000002</v>
          </cell>
          <cell r="AH33">
            <v>3.1750060000000002</v>
          </cell>
          <cell r="AI33">
            <v>3.1750060000000002</v>
          </cell>
          <cell r="AJ33">
            <v>3.1750060000000002</v>
          </cell>
          <cell r="AK33">
            <v>4.7625089999999997</v>
          </cell>
          <cell r="AL33">
            <v>7.9375159999999996</v>
          </cell>
          <cell r="AM33">
            <v>7.9375159999999996</v>
          </cell>
          <cell r="AN33">
            <v>6.3500129999999997</v>
          </cell>
          <cell r="AQ33">
            <v>4.7625089999999997</v>
          </cell>
          <cell r="AR33">
            <v>4.7625089999999997</v>
          </cell>
          <cell r="AS33">
            <v>0</v>
          </cell>
          <cell r="AT33">
            <v>0</v>
          </cell>
          <cell r="AU33">
            <v>4.7625089999999997</v>
          </cell>
          <cell r="AV33">
            <v>7.9375159999999996</v>
          </cell>
          <cell r="AW33">
            <v>7.9375159999999996</v>
          </cell>
          <cell r="AX33">
            <v>6.3500129999999997</v>
          </cell>
          <cell r="BA33">
            <v>9.5250190000000003</v>
          </cell>
          <cell r="BB33">
            <v>7.9375159999999996</v>
          </cell>
          <cell r="BC33">
            <v>7.9375159999999996</v>
          </cell>
          <cell r="BD33">
            <v>3.1750060000000002</v>
          </cell>
          <cell r="BE33">
            <v>7.9375159999999996</v>
          </cell>
          <cell r="BH33">
            <v>3.1750060000000002</v>
          </cell>
          <cell r="BI33">
            <v>4.7625089999999997</v>
          </cell>
          <cell r="BL33">
            <v>3.1750060000000002</v>
          </cell>
          <cell r="BM33">
            <v>3.1750060000000002</v>
          </cell>
          <cell r="BN33">
            <v>3.1750060000000002</v>
          </cell>
          <cell r="BO33">
            <v>4.7625089999999997</v>
          </cell>
          <cell r="BR33">
            <v>6.3500129999999997</v>
          </cell>
          <cell r="BS33">
            <v>6.3500129999999997</v>
          </cell>
          <cell r="BT33">
            <v>3.1750060000000002</v>
          </cell>
          <cell r="BU33">
            <v>3.1750060000000002</v>
          </cell>
          <cell r="BV33">
            <v>6.3500129999999997</v>
          </cell>
          <cell r="BY33">
            <v>3.1750060000000002</v>
          </cell>
          <cell r="BZ33">
            <v>3.1750060000000002</v>
          </cell>
          <cell r="CA33">
            <v>3.1750060000000002</v>
          </cell>
          <cell r="CB33">
            <v>3.1750060000000002</v>
          </cell>
          <cell r="CC33">
            <v>4.7625089999999997</v>
          </cell>
          <cell r="CD33">
            <v>4.7625089999999997</v>
          </cell>
          <cell r="CE33">
            <v>4.7625089999999997</v>
          </cell>
          <cell r="CI33">
            <v>4.7625089999999997</v>
          </cell>
          <cell r="CJ33">
            <v>6.3500129999999997</v>
          </cell>
          <cell r="CM33">
            <v>4.7625089999999997</v>
          </cell>
          <cell r="CN33">
            <v>4.7625089999999997</v>
          </cell>
          <cell r="CQ33">
            <v>3.1750060000000002</v>
          </cell>
          <cell r="CR33">
            <v>3.1750060000000002</v>
          </cell>
          <cell r="CS33">
            <v>3.1750060000000002</v>
          </cell>
          <cell r="CT33">
            <v>3.1750060000000002</v>
          </cell>
          <cell r="CU33">
            <v>3.1750060000000002</v>
          </cell>
          <cell r="CV33">
            <v>4.7625089999999997</v>
          </cell>
          <cell r="CY33">
            <v>4.7625089999999997</v>
          </cell>
          <cell r="CZ33">
            <v>3.1750060000000002</v>
          </cell>
          <cell r="DA33">
            <v>4.7625089999999997</v>
          </cell>
          <cell r="DD33">
            <v>6.3500129999999997</v>
          </cell>
          <cell r="DE33">
            <v>6.3500129999999997</v>
          </cell>
          <cell r="DF33">
            <v>7.9375159999999996</v>
          </cell>
          <cell r="DG33">
            <v>6.3500129999999997</v>
          </cell>
          <cell r="DH33">
            <v>7.9375159999999996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4.7625089999999997</v>
          </cell>
          <cell r="DP33">
            <v>3.1750060000000002</v>
          </cell>
          <cell r="DQ33">
            <v>3.1750060000000002</v>
          </cell>
          <cell r="DR33">
            <v>3.1750060000000002</v>
          </cell>
          <cell r="DS33">
            <v>3.1750060000000002</v>
          </cell>
          <cell r="DV33">
            <v>0</v>
          </cell>
          <cell r="DW33">
            <v>3.1750060000000002</v>
          </cell>
          <cell r="DX33">
            <v>3.1750060000000002</v>
          </cell>
          <cell r="DY33">
            <v>4.7625089999999997</v>
          </cell>
          <cell r="DZ33">
            <v>4.7625089999999997</v>
          </cell>
          <cell r="EA33">
            <v>4.7625089999999997</v>
          </cell>
          <cell r="EB33">
            <v>4.7625089999999997</v>
          </cell>
          <cell r="EC33">
            <v>0</v>
          </cell>
          <cell r="ED33">
            <v>3.1750060000000002</v>
          </cell>
          <cell r="EE33">
            <v>3.1750060000000002</v>
          </cell>
        </row>
        <row r="34">
          <cell r="K34">
            <v>0.79375200000000001</v>
          </cell>
          <cell r="L34">
            <v>0.79375200000000001</v>
          </cell>
          <cell r="M34">
            <v>0.39687600000000001</v>
          </cell>
          <cell r="N34">
            <v>0.79375200000000001</v>
          </cell>
          <cell r="O34">
            <v>0.39687600000000001</v>
          </cell>
          <cell r="P34">
            <v>0.79375200000000001</v>
          </cell>
          <cell r="Q34">
            <v>0.79375200000000001</v>
          </cell>
          <cell r="R34">
            <v>0.39687600000000001</v>
          </cell>
          <cell r="S34">
            <v>0</v>
          </cell>
          <cell r="T34">
            <v>0.79375200000000001</v>
          </cell>
          <cell r="W34">
            <v>0.79375200000000001</v>
          </cell>
          <cell r="X34">
            <v>0.79375200000000001</v>
          </cell>
          <cell r="Y34">
            <v>0.79375200000000001</v>
          </cell>
          <cell r="Z34">
            <v>0.79375200000000001</v>
          </cell>
          <cell r="AA34">
            <v>0.79375200000000001</v>
          </cell>
          <cell r="AB34">
            <v>0.400001</v>
          </cell>
          <cell r="AC34">
            <v>0.39687600000000001</v>
          </cell>
          <cell r="AD34">
            <v>0.79375200000000001</v>
          </cell>
          <cell r="AE34">
            <v>0.79375200000000001</v>
          </cell>
          <cell r="AF34">
            <v>0.79375200000000001</v>
          </cell>
          <cell r="AG34">
            <v>0.79375200000000001</v>
          </cell>
          <cell r="AH34">
            <v>0.79375200000000001</v>
          </cell>
          <cell r="AI34">
            <v>0.79375200000000001</v>
          </cell>
          <cell r="AJ34">
            <v>0.79375200000000001</v>
          </cell>
          <cell r="AK34">
            <v>0.79375200000000001</v>
          </cell>
          <cell r="AL34">
            <v>0.39687600000000001</v>
          </cell>
          <cell r="AM34">
            <v>0.39687600000000001</v>
          </cell>
          <cell r="AN34">
            <v>0.39687600000000001</v>
          </cell>
          <cell r="AQ34">
            <v>0.79375200000000001</v>
          </cell>
          <cell r="AR34">
            <v>0.79375200000000001</v>
          </cell>
          <cell r="AS34">
            <v>0</v>
          </cell>
          <cell r="AT34">
            <v>0</v>
          </cell>
          <cell r="AU34">
            <v>0.79375200000000001</v>
          </cell>
          <cell r="AV34">
            <v>0.39687600000000001</v>
          </cell>
          <cell r="AW34">
            <v>0.39687600000000001</v>
          </cell>
          <cell r="AX34">
            <v>0.39687600000000001</v>
          </cell>
          <cell r="BA34">
            <v>0.79375200000000001</v>
          </cell>
          <cell r="BB34">
            <v>0.79375200000000001</v>
          </cell>
          <cell r="BC34">
            <v>0.79375200000000001</v>
          </cell>
          <cell r="BD34">
            <v>0.79375200000000001</v>
          </cell>
          <cell r="BE34">
            <v>0.39687600000000001</v>
          </cell>
          <cell r="BH34">
            <v>0.79375200000000001</v>
          </cell>
          <cell r="BI34">
            <v>0.79375200000000001</v>
          </cell>
          <cell r="BL34">
            <v>0.79375200000000001</v>
          </cell>
          <cell r="BM34">
            <v>0.79375200000000001</v>
          </cell>
          <cell r="BN34">
            <v>0.79375200000000001</v>
          </cell>
          <cell r="BO34">
            <v>0.79375200000000001</v>
          </cell>
          <cell r="BR34">
            <v>0.79375200000000001</v>
          </cell>
          <cell r="BS34">
            <v>0.79375200000000001</v>
          </cell>
          <cell r="BT34">
            <v>0.79375200000000001</v>
          </cell>
          <cell r="BU34">
            <v>0.79375200000000001</v>
          </cell>
          <cell r="BV34">
            <v>0.79375200000000001</v>
          </cell>
          <cell r="BY34">
            <v>0.79375200000000001</v>
          </cell>
          <cell r="BZ34">
            <v>0.79375200000000001</v>
          </cell>
          <cell r="CA34">
            <v>0.79375200000000001</v>
          </cell>
          <cell r="CB34">
            <v>0.79375200000000001</v>
          </cell>
          <cell r="CC34">
            <v>0.79375200000000001</v>
          </cell>
          <cell r="CD34">
            <v>0.79375200000000001</v>
          </cell>
          <cell r="CE34">
            <v>0.79375200000000001</v>
          </cell>
          <cell r="CI34">
            <v>0.79375200000000001</v>
          </cell>
          <cell r="CJ34">
            <v>0.79375200000000001</v>
          </cell>
          <cell r="CM34">
            <v>0.79375200000000001</v>
          </cell>
          <cell r="CN34">
            <v>0.79375200000000001</v>
          </cell>
          <cell r="CQ34">
            <v>0.79375200000000001</v>
          </cell>
          <cell r="CR34">
            <v>0.79375200000000001</v>
          </cell>
          <cell r="CS34">
            <v>0.79375200000000001</v>
          </cell>
          <cell r="CT34">
            <v>0.79375200000000001</v>
          </cell>
          <cell r="CU34">
            <v>0.79375200000000001</v>
          </cell>
          <cell r="CV34">
            <v>0.79375200000000001</v>
          </cell>
          <cell r="CY34">
            <v>0.79375200000000001</v>
          </cell>
          <cell r="CZ34">
            <v>0.79375200000000001</v>
          </cell>
          <cell r="DA34">
            <v>0.79375200000000001</v>
          </cell>
          <cell r="DD34">
            <v>0.79375200000000001</v>
          </cell>
          <cell r="DE34">
            <v>0.79375200000000001</v>
          </cell>
          <cell r="DF34">
            <v>0.39687600000000001</v>
          </cell>
          <cell r="DG34">
            <v>0.39687600000000001</v>
          </cell>
          <cell r="DH34">
            <v>0.79375200000000001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0.79375200000000001</v>
          </cell>
          <cell r="DP34">
            <v>0.79375200000000001</v>
          </cell>
          <cell r="DQ34">
            <v>0.79375200000000001</v>
          </cell>
          <cell r="DR34">
            <v>0.79375200000000001</v>
          </cell>
          <cell r="DS34">
            <v>0.79375200000000001</v>
          </cell>
          <cell r="DV34">
            <v>0</v>
          </cell>
          <cell r="DW34">
            <v>0.79375200000000001</v>
          </cell>
          <cell r="DX34">
            <v>0.79375200000000001</v>
          </cell>
          <cell r="DY34">
            <v>0.79375200000000001</v>
          </cell>
          <cell r="DZ34">
            <v>0.79375200000000001</v>
          </cell>
          <cell r="EA34">
            <v>0.79375200000000001</v>
          </cell>
          <cell r="EB34">
            <v>0.39687600000000001</v>
          </cell>
          <cell r="EC34">
            <v>0</v>
          </cell>
          <cell r="ED34">
            <v>0.79375200000000001</v>
          </cell>
          <cell r="EE34">
            <v>0.79375200000000001</v>
          </cell>
        </row>
        <row r="35">
          <cell r="K35">
            <v>30.4</v>
          </cell>
          <cell r="L35">
            <v>30.4</v>
          </cell>
          <cell r="M35">
            <v>40.900002000000001</v>
          </cell>
          <cell r="N35">
            <v>0</v>
          </cell>
          <cell r="O35">
            <v>28.700001</v>
          </cell>
          <cell r="P35">
            <v>40.900002000000001</v>
          </cell>
          <cell r="Q35">
            <v>28.1</v>
          </cell>
          <cell r="R35">
            <v>27.199998999999998</v>
          </cell>
          <cell r="S35">
            <v>24.599997999999999</v>
          </cell>
          <cell r="T35">
            <v>43.900002000000001</v>
          </cell>
          <cell r="U35">
            <v>43.9</v>
          </cell>
          <cell r="V35">
            <v>43.9</v>
          </cell>
          <cell r="W35">
            <v>30.6</v>
          </cell>
          <cell r="X35">
            <v>29.700001</v>
          </cell>
          <cell r="Y35">
            <v>23.099997999999999</v>
          </cell>
          <cell r="Z35">
            <v>27.777699999999999</v>
          </cell>
          <cell r="AA35">
            <v>27.777699999999999</v>
          </cell>
          <cell r="AB35">
            <v>25.200001</v>
          </cell>
          <cell r="AC35">
            <v>25.6</v>
          </cell>
          <cell r="AD35">
            <v>37.5</v>
          </cell>
          <cell r="AE35">
            <v>28.799999</v>
          </cell>
          <cell r="AF35">
            <v>25</v>
          </cell>
          <cell r="AG35">
            <v>24.299997000000001</v>
          </cell>
          <cell r="AH35">
            <v>28.799999</v>
          </cell>
          <cell r="AI35">
            <v>28.799999</v>
          </cell>
          <cell r="AJ35">
            <v>18.200001</v>
          </cell>
          <cell r="AK35">
            <v>0</v>
          </cell>
          <cell r="AL35">
            <v>27.714300000000001</v>
          </cell>
          <cell r="AM35">
            <v>27.714300000000001</v>
          </cell>
          <cell r="AN35">
            <v>45</v>
          </cell>
          <cell r="AO35">
            <v>45</v>
          </cell>
          <cell r="AP35">
            <v>45</v>
          </cell>
          <cell r="AQ35">
            <v>23.099997999999999</v>
          </cell>
          <cell r="AR35">
            <v>22.4</v>
          </cell>
          <cell r="AS35">
            <v>25.200001</v>
          </cell>
          <cell r="AT35">
            <v>23.700002999999999</v>
          </cell>
          <cell r="AU35">
            <v>0</v>
          </cell>
          <cell r="AV35">
            <v>28.332999999999998</v>
          </cell>
          <cell r="AW35">
            <v>28.332999999999998</v>
          </cell>
          <cell r="AX35">
            <v>43.599997999999999</v>
          </cell>
          <cell r="AY35">
            <v>43.6</v>
          </cell>
          <cell r="AZ35">
            <v>43.6</v>
          </cell>
          <cell r="BA35">
            <v>0</v>
          </cell>
          <cell r="BB35">
            <v>0</v>
          </cell>
          <cell r="BC35">
            <v>0</v>
          </cell>
          <cell r="BD35">
            <v>24</v>
          </cell>
          <cell r="BE35">
            <v>44.599997999999999</v>
          </cell>
          <cell r="BF35">
            <v>44.8</v>
          </cell>
          <cell r="BG35">
            <v>44.8</v>
          </cell>
          <cell r="BH35">
            <v>22.495100000000001</v>
          </cell>
          <cell r="BI35">
            <v>44.799999</v>
          </cell>
          <cell r="BJ35">
            <v>45.1</v>
          </cell>
          <cell r="BK35">
            <v>45.1</v>
          </cell>
          <cell r="BL35">
            <v>22.799999</v>
          </cell>
          <cell r="BM35">
            <v>22.800001000000002</v>
          </cell>
          <cell r="BN35">
            <v>25.245602000000002</v>
          </cell>
          <cell r="BO35">
            <v>44.799999</v>
          </cell>
          <cell r="BP35">
            <v>44.3</v>
          </cell>
          <cell r="BQ35">
            <v>44.3</v>
          </cell>
          <cell r="BR35">
            <v>27.5</v>
          </cell>
          <cell r="BS35">
            <v>27.5</v>
          </cell>
          <cell r="BT35">
            <v>26.799999</v>
          </cell>
          <cell r="BU35">
            <v>25.9</v>
          </cell>
          <cell r="BV35">
            <v>44.799999</v>
          </cell>
          <cell r="BW35">
            <v>45</v>
          </cell>
          <cell r="BX35">
            <v>45</v>
          </cell>
          <cell r="BY35">
            <v>22.799999</v>
          </cell>
          <cell r="BZ35">
            <v>0</v>
          </cell>
          <cell r="CA35">
            <v>0</v>
          </cell>
          <cell r="CB35">
            <v>0</v>
          </cell>
          <cell r="CC35">
            <v>27.763197000000002</v>
          </cell>
          <cell r="CD35">
            <v>28.375</v>
          </cell>
          <cell r="CE35">
            <v>44.799999</v>
          </cell>
          <cell r="CF35">
            <v>42.7</v>
          </cell>
          <cell r="CG35">
            <v>42.7</v>
          </cell>
          <cell r="CH35">
            <v>45.8</v>
          </cell>
          <cell r="CI35">
            <v>26.285699999999999</v>
          </cell>
          <cell r="CJ35">
            <v>45.400002000000001</v>
          </cell>
          <cell r="CK35">
            <v>45.4</v>
          </cell>
          <cell r="CL35">
            <v>45.4</v>
          </cell>
          <cell r="CM35">
            <v>31.100002</v>
          </cell>
          <cell r="CN35">
            <v>42.200001</v>
          </cell>
          <cell r="CO35">
            <v>42.2</v>
          </cell>
          <cell r="CP35">
            <v>42.2</v>
          </cell>
          <cell r="CQ35">
            <v>25</v>
          </cell>
          <cell r="CR35">
            <v>25.6</v>
          </cell>
          <cell r="CS35">
            <v>26</v>
          </cell>
          <cell r="CT35">
            <v>26</v>
          </cell>
          <cell r="CU35">
            <v>26</v>
          </cell>
          <cell r="CV35">
            <v>42.200001</v>
          </cell>
          <cell r="CW35">
            <v>42.2</v>
          </cell>
          <cell r="CX35">
            <v>44.7</v>
          </cell>
          <cell r="CY35">
            <v>24.908998</v>
          </cell>
          <cell r="CZ35">
            <v>26.799999</v>
          </cell>
          <cell r="DA35">
            <v>44</v>
          </cell>
          <cell r="DB35">
            <v>44</v>
          </cell>
          <cell r="DC35">
            <v>44</v>
          </cell>
          <cell r="DD35">
            <v>26.462527999999999</v>
          </cell>
          <cell r="DE35">
            <v>28.363602</v>
          </cell>
          <cell r="DF35">
            <v>28.356999999999999</v>
          </cell>
          <cell r="DG35">
            <v>29.166</v>
          </cell>
          <cell r="DH35">
            <v>44.799999</v>
          </cell>
          <cell r="DI35">
            <v>44.8</v>
          </cell>
          <cell r="DJ35">
            <v>44.8</v>
          </cell>
          <cell r="DK35">
            <v>24.6</v>
          </cell>
          <cell r="DL35">
            <v>24.299999</v>
          </cell>
          <cell r="DM35">
            <v>28.999998000000001</v>
          </cell>
          <cell r="DN35">
            <v>29.000001999999999</v>
          </cell>
          <cell r="DO35">
            <v>24.4</v>
          </cell>
          <cell r="DP35">
            <v>20.132999000000002</v>
          </cell>
          <cell r="DQ35">
            <v>20.132999000000002</v>
          </cell>
          <cell r="DR35">
            <v>23.84</v>
          </cell>
          <cell r="DS35">
            <v>43.799999</v>
          </cell>
          <cell r="DT35">
            <v>43.8</v>
          </cell>
          <cell r="DU35">
            <v>43.8</v>
          </cell>
          <cell r="DV35">
            <v>21.799999</v>
          </cell>
          <cell r="DW35">
            <v>18.200001</v>
          </cell>
          <cell r="DX35">
            <v>26.799999</v>
          </cell>
          <cell r="DY35">
            <v>24.908998</v>
          </cell>
          <cell r="DZ35">
            <v>26.6</v>
          </cell>
          <cell r="EA35">
            <v>40.400002000000001</v>
          </cell>
          <cell r="EB35">
            <v>40.400002000000001</v>
          </cell>
          <cell r="EC35">
            <v>25.700001</v>
          </cell>
          <cell r="ED35">
            <v>35</v>
          </cell>
          <cell r="EE35">
            <v>19.700002999999999</v>
          </cell>
        </row>
        <row r="36">
          <cell r="K36">
            <v>399.99999100000002</v>
          </cell>
          <cell r="L36">
            <v>399.99999100000002</v>
          </cell>
          <cell r="M36">
            <v>499.99997100000002</v>
          </cell>
          <cell r="N36">
            <v>737.83679400000005</v>
          </cell>
          <cell r="O36">
            <v>499.99997100000002</v>
          </cell>
          <cell r="P36">
            <v>439.999978</v>
          </cell>
          <cell r="Q36">
            <v>429.99998699999998</v>
          </cell>
          <cell r="R36">
            <v>474.99999400000002</v>
          </cell>
          <cell r="S36">
            <v>180.00000199999999</v>
          </cell>
          <cell r="T36">
            <v>434.63745599999999</v>
          </cell>
          <cell r="U36">
            <v>430</v>
          </cell>
          <cell r="V36">
            <v>430</v>
          </cell>
          <cell r="W36">
            <v>174.99999500000001</v>
          </cell>
          <cell r="X36">
            <v>209.99999800000001</v>
          </cell>
          <cell r="Y36">
            <v>219.999989</v>
          </cell>
          <cell r="Z36">
            <v>279.99998199999999</v>
          </cell>
          <cell r="AA36">
            <v>279.99998199999999</v>
          </cell>
          <cell r="AB36">
            <v>339.99999800000001</v>
          </cell>
          <cell r="AC36">
            <v>549.99997299999995</v>
          </cell>
          <cell r="AD36">
            <v>199.99999600000001</v>
          </cell>
          <cell r="AE36">
            <v>119.99999699999999</v>
          </cell>
          <cell r="AF36">
            <v>149.99999399999999</v>
          </cell>
          <cell r="AG36">
            <v>149.99999399999999</v>
          </cell>
          <cell r="AH36">
            <v>119.99999699999999</v>
          </cell>
          <cell r="AI36">
            <v>119.99999699999999</v>
          </cell>
          <cell r="AJ36">
            <v>169.999999</v>
          </cell>
          <cell r="AK36">
            <v>451.58369299999998</v>
          </cell>
          <cell r="AL36">
            <v>549.99997299999995</v>
          </cell>
          <cell r="AM36">
            <v>549.99997299999995</v>
          </cell>
          <cell r="AN36">
            <v>559.99996299999998</v>
          </cell>
          <cell r="AO36">
            <v>560</v>
          </cell>
          <cell r="AP36">
            <v>560</v>
          </cell>
          <cell r="AQ36">
            <v>149.99999399999999</v>
          </cell>
          <cell r="AR36">
            <v>149.99999399999999</v>
          </cell>
          <cell r="AS36">
            <v>199.99999600000001</v>
          </cell>
          <cell r="AT36">
            <v>169.999999</v>
          </cell>
          <cell r="AU36">
            <v>600.23750900000005</v>
          </cell>
          <cell r="AV36">
            <v>549.99997299999995</v>
          </cell>
          <cell r="AW36">
            <v>549.99997299999995</v>
          </cell>
          <cell r="AX36">
            <v>554.99996799999997</v>
          </cell>
          <cell r="AY36">
            <v>555</v>
          </cell>
          <cell r="AZ36">
            <v>555</v>
          </cell>
          <cell r="BA36">
            <v>815.89550599999995</v>
          </cell>
          <cell r="BB36">
            <v>797.54242399999998</v>
          </cell>
          <cell r="BC36">
            <v>797.57842000000005</v>
          </cell>
          <cell r="BD36">
            <v>79.999998000000005</v>
          </cell>
          <cell r="BE36">
            <v>520.000001</v>
          </cell>
          <cell r="BF36">
            <v>520</v>
          </cell>
          <cell r="BG36">
            <v>520</v>
          </cell>
          <cell r="BH36">
            <v>99.999998000000005</v>
          </cell>
          <cell r="BI36">
            <v>274.99998599999998</v>
          </cell>
          <cell r="BJ36">
            <v>275</v>
          </cell>
          <cell r="BK36">
            <v>275</v>
          </cell>
          <cell r="BL36">
            <v>139.99999099999999</v>
          </cell>
          <cell r="BM36">
            <v>139.99999099999999</v>
          </cell>
          <cell r="BN36">
            <v>180.00000199999999</v>
          </cell>
          <cell r="BO36">
            <v>410.00000599999998</v>
          </cell>
          <cell r="BP36">
            <v>410</v>
          </cell>
          <cell r="BQ36">
            <v>410</v>
          </cell>
          <cell r="BR36">
            <v>299.99998699999998</v>
          </cell>
          <cell r="BS36">
            <v>299.99998699999998</v>
          </cell>
          <cell r="BT36">
            <v>119.99999699999999</v>
          </cell>
          <cell r="BU36">
            <v>119.99999699999999</v>
          </cell>
          <cell r="BV36">
            <v>394.99999600000001</v>
          </cell>
          <cell r="BW36">
            <v>395</v>
          </cell>
          <cell r="BX36">
            <v>395</v>
          </cell>
          <cell r="BY36">
            <v>119.99999699999999</v>
          </cell>
          <cell r="BZ36">
            <v>869.85840399999995</v>
          </cell>
          <cell r="CA36">
            <v>657.47850800000003</v>
          </cell>
          <cell r="CB36">
            <v>657.47850800000003</v>
          </cell>
          <cell r="CC36">
            <v>360.00000399999999</v>
          </cell>
          <cell r="CD36">
            <v>360.00000399999999</v>
          </cell>
          <cell r="CE36">
            <v>424.99999200000002</v>
          </cell>
          <cell r="CF36">
            <v>425</v>
          </cell>
          <cell r="CG36">
            <v>425</v>
          </cell>
          <cell r="CH36">
            <v>425</v>
          </cell>
          <cell r="CI36">
            <v>249.99998500000001</v>
          </cell>
          <cell r="CJ36">
            <v>399.99999100000002</v>
          </cell>
          <cell r="CK36">
            <v>400</v>
          </cell>
          <cell r="CL36">
            <v>400</v>
          </cell>
          <cell r="CM36">
            <v>349.99998900000003</v>
          </cell>
          <cell r="CN36">
            <v>199.99999600000001</v>
          </cell>
          <cell r="CO36">
            <v>200</v>
          </cell>
          <cell r="CP36">
            <v>200</v>
          </cell>
          <cell r="CQ36">
            <v>119.99999699999999</v>
          </cell>
          <cell r="CR36">
            <v>119.99999699999999</v>
          </cell>
          <cell r="CS36">
            <v>159.99999600000001</v>
          </cell>
          <cell r="CT36">
            <v>169.999999</v>
          </cell>
          <cell r="CU36">
            <v>169.999999</v>
          </cell>
          <cell r="CV36">
            <v>130</v>
          </cell>
          <cell r="CW36">
            <v>130</v>
          </cell>
          <cell r="CX36">
            <v>430</v>
          </cell>
          <cell r="CY36">
            <v>299.99998699999998</v>
          </cell>
          <cell r="CZ36">
            <v>139.99999099999999</v>
          </cell>
          <cell r="DA36">
            <v>109.999995</v>
          </cell>
          <cell r="DB36">
            <v>110</v>
          </cell>
          <cell r="DC36">
            <v>110</v>
          </cell>
          <cell r="DD36">
            <v>429.99998699999998</v>
          </cell>
          <cell r="DE36">
            <v>429.99998699999998</v>
          </cell>
          <cell r="DF36">
            <v>499.99997100000002</v>
          </cell>
          <cell r="DG36">
            <v>499.99997100000002</v>
          </cell>
          <cell r="DH36">
            <v>379.99998499999998</v>
          </cell>
          <cell r="DI36">
            <v>380</v>
          </cell>
          <cell r="DJ36">
            <v>380</v>
          </cell>
          <cell r="DK36">
            <v>249.99998500000001</v>
          </cell>
          <cell r="DL36">
            <v>249.99998500000001</v>
          </cell>
          <cell r="DM36">
            <v>199.99999600000001</v>
          </cell>
          <cell r="DN36">
            <v>199.99999600000001</v>
          </cell>
          <cell r="DO36">
            <v>249.99998500000001</v>
          </cell>
          <cell r="DP36">
            <v>169.999999</v>
          </cell>
          <cell r="DQ36">
            <v>169.999999</v>
          </cell>
          <cell r="DR36">
            <v>169.999999</v>
          </cell>
          <cell r="DS36">
            <v>429.99998699999998</v>
          </cell>
          <cell r="DT36">
            <v>430</v>
          </cell>
          <cell r="DU36">
            <v>430</v>
          </cell>
          <cell r="DV36">
            <v>149.99999399999999</v>
          </cell>
          <cell r="DW36">
            <v>169.999999</v>
          </cell>
          <cell r="DX36">
            <v>99.999998000000005</v>
          </cell>
          <cell r="DY36">
            <v>279.99998199999999</v>
          </cell>
          <cell r="DZ36">
            <v>299.99998699999998</v>
          </cell>
          <cell r="EA36">
            <v>429.99998699999998</v>
          </cell>
          <cell r="EB36">
            <v>592.66048599999999</v>
          </cell>
          <cell r="EC36">
            <v>249.99998500000001</v>
          </cell>
          <cell r="ED36">
            <v>149.99999399999999</v>
          </cell>
          <cell r="EE36">
            <v>180.00000199999999</v>
          </cell>
        </row>
        <row r="37">
          <cell r="K37">
            <v>799.99998200000005</v>
          </cell>
          <cell r="L37">
            <v>799.99998200000005</v>
          </cell>
          <cell r="M37">
            <v>649.09906100000001</v>
          </cell>
          <cell r="N37">
            <v>0</v>
          </cell>
          <cell r="O37">
            <v>949.99998800000003</v>
          </cell>
          <cell r="P37">
            <v>443.79239000000001</v>
          </cell>
          <cell r="Q37">
            <v>1063.250178</v>
          </cell>
          <cell r="R37">
            <v>1824.056981</v>
          </cell>
          <cell r="S37">
            <v>358.98758800000002</v>
          </cell>
          <cell r="T37">
            <v>735.65015000000005</v>
          </cell>
          <cell r="U37">
            <v>730</v>
          </cell>
          <cell r="V37">
            <v>730</v>
          </cell>
          <cell r="W37">
            <v>280.52630699999997</v>
          </cell>
          <cell r="X37">
            <v>409.82521000000003</v>
          </cell>
          <cell r="Y37">
            <v>403.98764299999999</v>
          </cell>
          <cell r="Z37">
            <v>649.99997599999995</v>
          </cell>
          <cell r="AA37">
            <v>649.99997599999995</v>
          </cell>
          <cell r="AB37">
            <v>727.91950199999997</v>
          </cell>
          <cell r="AC37">
            <v>785.23820899999998</v>
          </cell>
          <cell r="AD37">
            <v>280.76054699999997</v>
          </cell>
          <cell r="AE37">
            <v>298.717626</v>
          </cell>
          <cell r="AF37">
            <v>358.98470600000002</v>
          </cell>
          <cell r="AG37">
            <v>358.98470600000002</v>
          </cell>
          <cell r="AH37">
            <v>234.22066100000001</v>
          </cell>
          <cell r="AI37">
            <v>234.22066100000001</v>
          </cell>
          <cell r="AJ37">
            <v>443.37516599999998</v>
          </cell>
          <cell r="AK37">
            <v>0</v>
          </cell>
          <cell r="AL37">
            <v>849.99998400000004</v>
          </cell>
          <cell r="AM37">
            <v>849.99998400000004</v>
          </cell>
          <cell r="AN37">
            <v>574.99999800000001</v>
          </cell>
          <cell r="AO37">
            <v>575</v>
          </cell>
          <cell r="AP37">
            <v>575</v>
          </cell>
          <cell r="AQ37">
            <v>353.98471000000001</v>
          </cell>
          <cell r="AR37">
            <v>353.98471000000001</v>
          </cell>
          <cell r="AS37">
            <v>478.98139600000002</v>
          </cell>
          <cell r="AT37">
            <v>443.47516000000002</v>
          </cell>
          <cell r="AU37">
            <v>0</v>
          </cell>
          <cell r="AV37">
            <v>849.99998400000004</v>
          </cell>
          <cell r="AW37">
            <v>849.99998400000004</v>
          </cell>
          <cell r="AX37">
            <v>579.99999300000002</v>
          </cell>
          <cell r="AY37">
            <v>580</v>
          </cell>
          <cell r="AZ37">
            <v>580</v>
          </cell>
          <cell r="BA37">
            <v>0</v>
          </cell>
          <cell r="BB37">
            <v>0</v>
          </cell>
          <cell r="BC37">
            <v>0</v>
          </cell>
          <cell r="BD37">
            <v>219.08061499999999</v>
          </cell>
          <cell r="BE37">
            <v>599.99997499999995</v>
          </cell>
          <cell r="BF37">
            <v>600</v>
          </cell>
          <cell r="BG37">
            <v>600</v>
          </cell>
          <cell r="BH37">
            <v>523.53767900000003</v>
          </cell>
          <cell r="BI37">
            <v>289.99999700000001</v>
          </cell>
          <cell r="BJ37">
            <v>290</v>
          </cell>
          <cell r="BK37">
            <v>290</v>
          </cell>
          <cell r="BL37">
            <v>254.020702</v>
          </cell>
          <cell r="BM37">
            <v>283.54768899999999</v>
          </cell>
          <cell r="BN37">
            <v>692.77409699999998</v>
          </cell>
          <cell r="BO37">
            <v>444.99997300000001</v>
          </cell>
          <cell r="BP37">
            <v>445</v>
          </cell>
          <cell r="BQ37">
            <v>445</v>
          </cell>
          <cell r="BR37">
            <v>1137.175172</v>
          </cell>
          <cell r="BS37">
            <v>1137.175172</v>
          </cell>
          <cell r="BT37">
            <v>295.33139199999999</v>
          </cell>
          <cell r="BU37">
            <v>295.33139199999999</v>
          </cell>
          <cell r="BV37">
            <v>499.99997100000002</v>
          </cell>
          <cell r="BW37">
            <v>500</v>
          </cell>
          <cell r="BX37">
            <v>500</v>
          </cell>
          <cell r="BY37">
            <v>298.511437</v>
          </cell>
          <cell r="BZ37">
            <v>0</v>
          </cell>
          <cell r="CA37">
            <v>0</v>
          </cell>
          <cell r="CB37">
            <v>0</v>
          </cell>
          <cell r="CC37">
            <v>749.99998000000005</v>
          </cell>
          <cell r="CD37">
            <v>749.99998000000005</v>
          </cell>
          <cell r="CE37">
            <v>434.99998299999999</v>
          </cell>
          <cell r="CF37">
            <v>435</v>
          </cell>
          <cell r="CG37">
            <v>435</v>
          </cell>
          <cell r="CH37">
            <v>435</v>
          </cell>
          <cell r="CI37">
            <v>1918.9306409999999</v>
          </cell>
          <cell r="CJ37">
            <v>429.99998699999998</v>
          </cell>
          <cell r="CK37">
            <v>430</v>
          </cell>
          <cell r="CL37">
            <v>430</v>
          </cell>
          <cell r="CM37">
            <v>756.94680800000003</v>
          </cell>
          <cell r="CN37">
            <v>449.99996900000002</v>
          </cell>
          <cell r="CO37">
            <v>450</v>
          </cell>
          <cell r="CP37">
            <v>450</v>
          </cell>
          <cell r="CQ37">
            <v>238.53455299999999</v>
          </cell>
          <cell r="CR37">
            <v>238.53455299999999</v>
          </cell>
          <cell r="CS37">
            <v>358.064774</v>
          </cell>
          <cell r="CT37">
            <v>374.291674</v>
          </cell>
          <cell r="CU37">
            <v>379.89122300000002</v>
          </cell>
          <cell r="CV37">
            <v>319.99999300000002</v>
          </cell>
          <cell r="CW37">
            <v>320</v>
          </cell>
          <cell r="CX37">
            <v>450</v>
          </cell>
          <cell r="CY37">
            <v>1410.0348289999999</v>
          </cell>
          <cell r="CZ37">
            <v>193.54147399999999</v>
          </cell>
          <cell r="DA37">
            <v>354.99998499999998</v>
          </cell>
          <cell r="DB37">
            <v>355</v>
          </cell>
          <cell r="DC37">
            <v>355</v>
          </cell>
          <cell r="DD37">
            <v>649.99997599999995</v>
          </cell>
          <cell r="DE37">
            <v>649.99997599999995</v>
          </cell>
          <cell r="DF37">
            <v>769.99996199999998</v>
          </cell>
          <cell r="DG37">
            <v>799.99998200000005</v>
          </cell>
          <cell r="DH37">
            <v>809.99997299999995</v>
          </cell>
          <cell r="DI37">
            <v>810</v>
          </cell>
          <cell r="DJ37">
            <v>810</v>
          </cell>
          <cell r="DK37">
            <v>403.18134400000002</v>
          </cell>
          <cell r="DL37">
            <v>403.18134400000002</v>
          </cell>
          <cell r="DM37">
            <v>478.98139600000002</v>
          </cell>
          <cell r="DN37">
            <v>308.475165</v>
          </cell>
          <cell r="DO37">
            <v>622.16925600000002</v>
          </cell>
          <cell r="DP37">
            <v>548.67059400000005</v>
          </cell>
          <cell r="DQ37">
            <v>548.67059400000005</v>
          </cell>
          <cell r="DR37">
            <v>548.67059400000005</v>
          </cell>
          <cell r="DS37">
            <v>444.99997300000001</v>
          </cell>
          <cell r="DT37">
            <v>445</v>
          </cell>
          <cell r="DU37">
            <v>445</v>
          </cell>
          <cell r="DV37">
            <v>383.00528300000002</v>
          </cell>
          <cell r="DW37">
            <v>223.53456700000001</v>
          </cell>
          <cell r="DX37">
            <v>243.53764899999999</v>
          </cell>
          <cell r="DY37">
            <v>3477.0387959999998</v>
          </cell>
          <cell r="DZ37">
            <v>1245.144569</v>
          </cell>
          <cell r="EA37">
            <v>439.49070599999999</v>
          </cell>
          <cell r="EB37">
            <v>592.66048599999999</v>
          </cell>
          <cell r="EC37">
            <v>543.18753600000002</v>
          </cell>
          <cell r="ED37">
            <v>284.04378300000002</v>
          </cell>
          <cell r="EE37">
            <v>438.981337</v>
          </cell>
        </row>
        <row r="38">
          <cell r="K38">
            <v>811.94036200000005</v>
          </cell>
          <cell r="L38">
            <v>621.93366000000003</v>
          </cell>
          <cell r="M38">
            <v>626.25118499999996</v>
          </cell>
          <cell r="N38">
            <v>0</v>
          </cell>
          <cell r="O38">
            <v>537.20673599999998</v>
          </cell>
          <cell r="P38">
            <v>443.79239000000001</v>
          </cell>
          <cell r="Q38">
            <v>599.99997499999995</v>
          </cell>
          <cell r="R38">
            <v>499.99997100000002</v>
          </cell>
          <cell r="S38">
            <v>358.98758800000002</v>
          </cell>
          <cell r="T38">
            <v>543.05018900000005</v>
          </cell>
          <cell r="W38">
            <v>327.81256400000001</v>
          </cell>
          <cell r="X38">
            <v>409.82521000000003</v>
          </cell>
          <cell r="Y38">
            <v>403.98764299999999</v>
          </cell>
          <cell r="Z38">
            <v>243.98767100000001</v>
          </cell>
          <cell r="AA38">
            <v>243.98767100000001</v>
          </cell>
          <cell r="AB38">
            <v>720.00000799999998</v>
          </cell>
          <cell r="AC38">
            <v>1162.0339750000001</v>
          </cell>
          <cell r="AD38">
            <v>334.055364</v>
          </cell>
          <cell r="AE38">
            <v>298.717626</v>
          </cell>
          <cell r="AF38">
            <v>358.98470600000002</v>
          </cell>
          <cell r="AG38">
            <v>358.98470600000002</v>
          </cell>
          <cell r="AH38">
            <v>234.22066100000001</v>
          </cell>
          <cell r="AI38">
            <v>234.22066100000001</v>
          </cell>
          <cell r="AJ38">
            <v>443.37516599999998</v>
          </cell>
          <cell r="AK38">
            <v>0</v>
          </cell>
          <cell r="AL38">
            <v>497.16927500000003</v>
          </cell>
          <cell r="AM38">
            <v>497.16927500000003</v>
          </cell>
          <cell r="AN38">
            <v>562.97522400000003</v>
          </cell>
          <cell r="AQ38">
            <v>353.98471000000001</v>
          </cell>
          <cell r="AR38">
            <v>353.98471000000001</v>
          </cell>
          <cell r="AS38">
            <v>478.98139600000002</v>
          </cell>
          <cell r="AT38">
            <v>443.47516000000002</v>
          </cell>
          <cell r="AU38">
            <v>0</v>
          </cell>
          <cell r="AV38">
            <v>494.27584200000001</v>
          </cell>
          <cell r="AW38">
            <v>494.27584200000001</v>
          </cell>
          <cell r="AX38">
            <v>557.97522800000002</v>
          </cell>
          <cell r="BA38">
            <v>0</v>
          </cell>
          <cell r="BB38">
            <v>0</v>
          </cell>
          <cell r="BC38">
            <v>0</v>
          </cell>
          <cell r="BD38">
            <v>219.08061499999999</v>
          </cell>
          <cell r="BE38">
            <v>527.97525599999994</v>
          </cell>
          <cell r="BH38">
            <v>269.99999100000002</v>
          </cell>
          <cell r="BI38">
            <v>277.38741800000003</v>
          </cell>
          <cell r="BL38">
            <v>254.020702</v>
          </cell>
          <cell r="BM38">
            <v>283.54768899999999</v>
          </cell>
          <cell r="BN38">
            <v>299.99998699999998</v>
          </cell>
          <cell r="BO38">
            <v>413.98126300000001</v>
          </cell>
          <cell r="BR38">
            <v>349.99998900000003</v>
          </cell>
          <cell r="BS38">
            <v>349.99998900000003</v>
          </cell>
          <cell r="BT38">
            <v>295.33139199999999</v>
          </cell>
          <cell r="BU38">
            <v>295.33139199999999</v>
          </cell>
          <cell r="BV38">
            <v>398.98127699999998</v>
          </cell>
          <cell r="BY38">
            <v>298.511437</v>
          </cell>
          <cell r="BZ38">
            <v>0</v>
          </cell>
          <cell r="CA38">
            <v>0</v>
          </cell>
          <cell r="CB38">
            <v>0</v>
          </cell>
          <cell r="CC38">
            <v>425.34997099999998</v>
          </cell>
          <cell r="CD38">
            <v>425.34997099999998</v>
          </cell>
          <cell r="CE38">
            <v>437.97151300000002</v>
          </cell>
          <cell r="CI38">
            <v>349.99998900000003</v>
          </cell>
          <cell r="CJ38">
            <v>402.98128300000002</v>
          </cell>
          <cell r="CM38">
            <v>439.42220200000003</v>
          </cell>
          <cell r="CN38">
            <v>268.98762299999999</v>
          </cell>
          <cell r="CQ38">
            <v>238.53455299999999</v>
          </cell>
          <cell r="CR38">
            <v>238.53455299999999</v>
          </cell>
          <cell r="CS38">
            <v>281.71661999999998</v>
          </cell>
          <cell r="CT38">
            <v>294.48354999999998</v>
          </cell>
          <cell r="CU38">
            <v>298.88912699999997</v>
          </cell>
          <cell r="CV38">
            <v>253.99066500000001</v>
          </cell>
          <cell r="CY38">
            <v>299.99998699999998</v>
          </cell>
          <cell r="CZ38">
            <v>193.54147399999999</v>
          </cell>
          <cell r="DA38">
            <v>238.990703</v>
          </cell>
          <cell r="DD38">
            <v>447.67510600000003</v>
          </cell>
          <cell r="DE38">
            <v>447.67510600000003</v>
          </cell>
          <cell r="DF38">
            <v>505.623088</v>
          </cell>
          <cell r="DG38">
            <v>587.67512099999999</v>
          </cell>
          <cell r="DH38">
            <v>458.98131799999999</v>
          </cell>
          <cell r="DK38">
            <v>403.18134400000002</v>
          </cell>
          <cell r="DL38">
            <v>403.18134400000002</v>
          </cell>
          <cell r="DM38">
            <v>478.98139600000002</v>
          </cell>
          <cell r="DN38">
            <v>308.475165</v>
          </cell>
          <cell r="DO38">
            <v>622.16925600000002</v>
          </cell>
          <cell r="DP38">
            <v>349.99998900000003</v>
          </cell>
          <cell r="DQ38">
            <v>349.99998900000003</v>
          </cell>
          <cell r="DR38">
            <v>349.99998900000003</v>
          </cell>
          <cell r="DS38">
            <v>433.98143800000003</v>
          </cell>
          <cell r="DV38">
            <v>383.00528300000002</v>
          </cell>
          <cell r="DW38">
            <v>223.53456700000001</v>
          </cell>
          <cell r="DX38">
            <v>243.53764899999999</v>
          </cell>
          <cell r="DY38">
            <v>349.99998900000003</v>
          </cell>
          <cell r="DZ38">
            <v>349.99998900000003</v>
          </cell>
          <cell r="EA38">
            <v>439.49070599999999</v>
          </cell>
          <cell r="EB38">
            <v>592.66048599999999</v>
          </cell>
          <cell r="EC38">
            <v>543.18753600000002</v>
          </cell>
          <cell r="ED38">
            <v>284.04378300000002</v>
          </cell>
          <cell r="EE38">
            <v>438.981337</v>
          </cell>
        </row>
        <row r="39">
          <cell r="K39">
            <v>90</v>
          </cell>
          <cell r="L39">
            <v>90</v>
          </cell>
          <cell r="M39">
            <v>0</v>
          </cell>
          <cell r="N39">
            <v>90</v>
          </cell>
          <cell r="O39">
            <v>0</v>
          </cell>
          <cell r="P39">
            <v>90</v>
          </cell>
          <cell r="Q39">
            <v>90</v>
          </cell>
          <cell r="R39">
            <v>90</v>
          </cell>
          <cell r="S39">
            <v>90</v>
          </cell>
          <cell r="T39">
            <v>90</v>
          </cell>
          <cell r="W39">
            <v>90</v>
          </cell>
          <cell r="X39">
            <v>90</v>
          </cell>
          <cell r="Y39">
            <v>90</v>
          </cell>
          <cell r="Z39">
            <v>0</v>
          </cell>
          <cell r="AA39">
            <v>0</v>
          </cell>
          <cell r="AB39">
            <v>90</v>
          </cell>
          <cell r="AC39">
            <v>90</v>
          </cell>
          <cell r="AD39">
            <v>0</v>
          </cell>
          <cell r="AE39">
            <v>0</v>
          </cell>
          <cell r="AF39">
            <v>90</v>
          </cell>
          <cell r="AG39">
            <v>90</v>
          </cell>
          <cell r="AH39">
            <v>0</v>
          </cell>
          <cell r="AI39">
            <v>0</v>
          </cell>
          <cell r="AJ39">
            <v>90</v>
          </cell>
          <cell r="AK39">
            <v>90</v>
          </cell>
          <cell r="AL39">
            <v>0</v>
          </cell>
          <cell r="AM39">
            <v>0</v>
          </cell>
          <cell r="AN39">
            <v>90</v>
          </cell>
          <cell r="AQ39">
            <v>90</v>
          </cell>
          <cell r="AR39">
            <v>90</v>
          </cell>
          <cell r="AS39">
            <v>90</v>
          </cell>
          <cell r="AT39">
            <v>90</v>
          </cell>
          <cell r="AU39">
            <v>90</v>
          </cell>
          <cell r="AV39">
            <v>0</v>
          </cell>
          <cell r="AW39">
            <v>0</v>
          </cell>
          <cell r="AX39">
            <v>90</v>
          </cell>
          <cell r="BA39">
            <v>90</v>
          </cell>
          <cell r="BB39">
            <v>90</v>
          </cell>
          <cell r="BC39">
            <v>90</v>
          </cell>
          <cell r="BD39">
            <v>90</v>
          </cell>
          <cell r="BE39">
            <v>90</v>
          </cell>
          <cell r="BH39">
            <v>0</v>
          </cell>
          <cell r="BI39">
            <v>90</v>
          </cell>
          <cell r="BL39">
            <v>90</v>
          </cell>
          <cell r="BM39">
            <v>90</v>
          </cell>
          <cell r="BN39">
            <v>0</v>
          </cell>
          <cell r="BO39">
            <v>90</v>
          </cell>
          <cell r="BR39">
            <v>0</v>
          </cell>
          <cell r="BS39">
            <v>0</v>
          </cell>
          <cell r="BT39">
            <v>90</v>
          </cell>
          <cell r="BU39">
            <v>90</v>
          </cell>
          <cell r="BV39">
            <v>90</v>
          </cell>
          <cell r="BY39">
            <v>90</v>
          </cell>
          <cell r="BZ39">
            <v>90</v>
          </cell>
          <cell r="CA39">
            <v>90</v>
          </cell>
          <cell r="CB39">
            <v>90</v>
          </cell>
          <cell r="CC39">
            <v>0</v>
          </cell>
          <cell r="CD39">
            <v>0</v>
          </cell>
          <cell r="CE39">
            <v>90</v>
          </cell>
          <cell r="CI39">
            <v>0</v>
          </cell>
          <cell r="CJ39">
            <v>90</v>
          </cell>
          <cell r="CM39">
            <v>0</v>
          </cell>
          <cell r="CN39">
            <v>90</v>
          </cell>
          <cell r="CQ39">
            <v>90</v>
          </cell>
          <cell r="CR39">
            <v>90</v>
          </cell>
          <cell r="CS39">
            <v>0</v>
          </cell>
          <cell r="CT39">
            <v>90</v>
          </cell>
          <cell r="CU39">
            <v>90</v>
          </cell>
          <cell r="CV39">
            <v>90</v>
          </cell>
          <cell r="CY39">
            <v>0</v>
          </cell>
          <cell r="CZ39">
            <v>90</v>
          </cell>
          <cell r="DA39">
            <v>90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90</v>
          </cell>
          <cell r="DK39">
            <v>90</v>
          </cell>
          <cell r="DL39">
            <v>90</v>
          </cell>
          <cell r="DM39">
            <v>90</v>
          </cell>
          <cell r="DN39">
            <v>90</v>
          </cell>
          <cell r="DO39">
            <v>90</v>
          </cell>
          <cell r="DP39">
            <v>0</v>
          </cell>
          <cell r="DQ39">
            <v>0</v>
          </cell>
          <cell r="DR39">
            <v>0</v>
          </cell>
          <cell r="DS39">
            <v>90</v>
          </cell>
          <cell r="DV39">
            <v>90</v>
          </cell>
          <cell r="DW39">
            <v>90</v>
          </cell>
          <cell r="DX39">
            <v>90</v>
          </cell>
          <cell r="DY39">
            <v>0</v>
          </cell>
          <cell r="DZ39">
            <v>0</v>
          </cell>
          <cell r="EA39">
            <v>90</v>
          </cell>
          <cell r="EB39">
            <v>90</v>
          </cell>
          <cell r="EC39">
            <v>90</v>
          </cell>
          <cell r="ED39">
            <v>0</v>
          </cell>
          <cell r="EE39">
            <v>90</v>
          </cell>
        </row>
        <row r="40">
          <cell r="K40" t="str">
            <v>SEGMENTAL</v>
          </cell>
          <cell r="L40" t="str">
            <v>SEGMENTAL</v>
          </cell>
          <cell r="M40" t="str">
            <v>SEGMENTAL</v>
          </cell>
          <cell r="N40" t="str">
            <v>SUPPORT PLATES</v>
          </cell>
          <cell r="O40" t="str">
            <v>DOUBLE-SEGMENTAL</v>
          </cell>
          <cell r="P40" t="str">
            <v>SEGMENTAL</v>
          </cell>
          <cell r="Q40" t="str">
            <v>DOUBLE-SEGMENTAL</v>
          </cell>
          <cell r="R40" t="str">
            <v>DOUBLE-SEGMENTAL</v>
          </cell>
          <cell r="S40" t="str">
            <v>SEGMENTAL</v>
          </cell>
          <cell r="T40" t="str">
            <v>SEGMENTAL</v>
          </cell>
          <cell r="U40" t="str">
            <v>SEGMENTAL</v>
          </cell>
          <cell r="V40" t="str">
            <v>SEGMENTAL</v>
          </cell>
          <cell r="W40" t="str">
            <v>SEGMENTAL</v>
          </cell>
          <cell r="X40" t="str">
            <v>SEGMENTAL</v>
          </cell>
          <cell r="Y40" t="str">
            <v>SEGMENTAL</v>
          </cell>
          <cell r="Z40" t="str">
            <v>DOUBLE-SEGMENTAL</v>
          </cell>
          <cell r="AA40" t="str">
            <v>DOUBLE-SEGMENTAL</v>
          </cell>
          <cell r="AB40" t="str">
            <v>SEGMENTAL</v>
          </cell>
          <cell r="AC40" t="str">
            <v>SEGMENTAL</v>
          </cell>
          <cell r="AD40" t="str">
            <v>SEGMENTAL</v>
          </cell>
          <cell r="AE40" t="str">
            <v>SEGMENTAL</v>
          </cell>
          <cell r="AF40" t="str">
            <v>SEGMENTAL</v>
          </cell>
          <cell r="AG40" t="str">
            <v>SEGMENTAL</v>
          </cell>
          <cell r="AH40" t="str">
            <v>SEGMENTAL</v>
          </cell>
          <cell r="AI40" t="str">
            <v>SEGMENTAL</v>
          </cell>
          <cell r="AJ40" t="str">
            <v>SEGMENTAL</v>
          </cell>
          <cell r="AK40" t="str">
            <v>SUPPORT PLATES</v>
          </cell>
          <cell r="AL40" t="str">
            <v>DOUBLE-SEGMENTAL</v>
          </cell>
          <cell r="AM40" t="str">
            <v>DOUBLE-SEGMENTAL</v>
          </cell>
          <cell r="AN40" t="str">
            <v>SEGMENTAL</v>
          </cell>
          <cell r="AO40" t="str">
            <v>SEGMENTAL</v>
          </cell>
          <cell r="AP40" t="str">
            <v>SEGMENTAL</v>
          </cell>
          <cell r="AQ40" t="str">
            <v>SEGMENTAL</v>
          </cell>
          <cell r="AR40" t="str">
            <v>SEGMENTAL</v>
          </cell>
          <cell r="AS40" t="str">
            <v>SEGMENTAL</v>
          </cell>
          <cell r="AT40" t="str">
            <v>SEGMENTAL</v>
          </cell>
          <cell r="AU40" t="str">
            <v>SUPPORT PLATES</v>
          </cell>
          <cell r="AV40" t="str">
            <v>DOUBLE-SEGMENTAL</v>
          </cell>
          <cell r="AW40" t="str">
            <v>DOUBLE-SEGMENTAL</v>
          </cell>
          <cell r="AX40" t="str">
            <v>SEGMENTAL</v>
          </cell>
          <cell r="AY40" t="str">
            <v>SEGMENTAL</v>
          </cell>
          <cell r="AZ40" t="str">
            <v>SEGMENTAL</v>
          </cell>
          <cell r="BA40" t="str">
            <v>SUPPORT PLATES</v>
          </cell>
          <cell r="BB40" t="str">
            <v>SUPPORT PLATES</v>
          </cell>
          <cell r="BC40" t="str">
            <v>SUPPORT PLATES</v>
          </cell>
          <cell r="BD40" t="str">
            <v>SEGMENTAL</v>
          </cell>
          <cell r="BE40" t="str">
            <v>SEGMENTAL</v>
          </cell>
          <cell r="BF40" t="str">
            <v>SEGMENTAL</v>
          </cell>
          <cell r="BG40" t="str">
            <v>SEGMENTAL</v>
          </cell>
          <cell r="BH40" t="str">
            <v>DOUBLE-SEGMENTAL</v>
          </cell>
          <cell r="BI40" t="str">
            <v>SEGMENTAL</v>
          </cell>
          <cell r="BJ40" t="str">
            <v>SEGMENTAL</v>
          </cell>
          <cell r="BK40" t="str">
            <v>SEGMENTAL</v>
          </cell>
          <cell r="BL40" t="str">
            <v>SEGMENTAL</v>
          </cell>
          <cell r="BM40" t="str">
            <v>SEGMENTAL</v>
          </cell>
          <cell r="BN40" t="str">
            <v>DOUBLE-SEGMENTAL</v>
          </cell>
          <cell r="BO40" t="str">
            <v>SEGMENTAL</v>
          </cell>
          <cell r="BP40" t="str">
            <v>SEGMENTAL</v>
          </cell>
          <cell r="BQ40" t="str">
            <v>SEGMENTAL</v>
          </cell>
          <cell r="BR40" t="str">
            <v>DOUBLE-SEGMENTAL</v>
          </cell>
          <cell r="BS40" t="str">
            <v>DOUBLE-SEGMENTAL</v>
          </cell>
          <cell r="BT40" t="str">
            <v>SEGMENTAL</v>
          </cell>
          <cell r="BU40" t="str">
            <v>SEGMENTAL</v>
          </cell>
          <cell r="BV40" t="str">
            <v>SEGMENTAL</v>
          </cell>
          <cell r="BW40" t="str">
            <v>SEGMENTAL</v>
          </cell>
          <cell r="BX40" t="str">
            <v>SEGMENTAL</v>
          </cell>
          <cell r="BY40" t="str">
            <v>SEGMENTAL</v>
          </cell>
          <cell r="BZ40" t="str">
            <v>SUPPORT PLATES</v>
          </cell>
          <cell r="CA40" t="str">
            <v>SUPPORT PLATES</v>
          </cell>
          <cell r="CB40" t="str">
            <v>SUPPORT PLATES</v>
          </cell>
          <cell r="CC40" t="str">
            <v>DOUBLE-SEGMENTAL</v>
          </cell>
          <cell r="CD40" t="str">
            <v>DOUBLE-SEGMENTAL</v>
          </cell>
          <cell r="CE40" t="str">
            <v>SEGMENTAL</v>
          </cell>
          <cell r="CF40" t="str">
            <v>SEGMENTAL</v>
          </cell>
          <cell r="CG40" t="str">
            <v>SEGMENTAL</v>
          </cell>
          <cell r="CH40" t="str">
            <v>SEGMENTAL</v>
          </cell>
          <cell r="CI40" t="str">
            <v>DOUBLE-SEGMENTAL</v>
          </cell>
          <cell r="CJ40" t="str">
            <v>SEGMENTAL</v>
          </cell>
          <cell r="CK40" t="str">
            <v>SEGMENTAL</v>
          </cell>
          <cell r="CL40" t="str">
            <v>SEGMENTAL</v>
          </cell>
          <cell r="CM40" t="str">
            <v>SEGMENTAL</v>
          </cell>
          <cell r="CN40" t="str">
            <v>SEGMENTAL</v>
          </cell>
          <cell r="CO40" t="str">
            <v>SEGMENTAL</v>
          </cell>
          <cell r="CP40" t="str">
            <v>SEGMENTAL</v>
          </cell>
          <cell r="CQ40" t="str">
            <v>SEGMENTAL</v>
          </cell>
          <cell r="CR40" t="str">
            <v>SEGMENTAL</v>
          </cell>
          <cell r="CS40" t="str">
            <v>SEGMENTAL</v>
          </cell>
          <cell r="CT40" t="str">
            <v>SEGMENTAL</v>
          </cell>
          <cell r="CU40" t="str">
            <v>SEGMENTAL</v>
          </cell>
          <cell r="CV40" t="str">
            <v>SEGMENTAL</v>
          </cell>
          <cell r="CW40" t="str">
            <v>SEGMENTAL</v>
          </cell>
          <cell r="CX40" t="str">
            <v>SEGMENTAL</v>
          </cell>
          <cell r="CY40" t="str">
            <v>DOUBLE-SEGMENTAL</v>
          </cell>
          <cell r="CZ40" t="str">
            <v>SEGMENTAL</v>
          </cell>
          <cell r="DA40" t="str">
            <v>SEGMENTAL</v>
          </cell>
          <cell r="DB40" t="str">
            <v>SEGMENTAL</v>
          </cell>
          <cell r="DC40" t="str">
            <v>SEGMENTAL</v>
          </cell>
          <cell r="DD40" t="str">
            <v>DOUBLE-SEGMENTAL</v>
          </cell>
          <cell r="DE40" t="str">
            <v>DOUBLE-SEGMENTAL</v>
          </cell>
          <cell r="DF40" t="str">
            <v>DOUBLE-SEGMENTAL</v>
          </cell>
          <cell r="DG40" t="str">
            <v>DOUBLE-SEGMENTAL</v>
          </cell>
          <cell r="DH40" t="str">
            <v>SEGMENTAL</v>
          </cell>
          <cell r="DI40" t="str">
            <v>SEGMENTAL</v>
          </cell>
          <cell r="DJ40" t="str">
            <v>SEGMENTAL</v>
          </cell>
          <cell r="DK40" t="str">
            <v>SEGMENTAL</v>
          </cell>
          <cell r="DL40" t="str">
            <v>SEGMENTAL</v>
          </cell>
          <cell r="DM40" t="str">
            <v>SEGMENTAL</v>
          </cell>
          <cell r="DN40" t="str">
            <v>SEGMENTAL</v>
          </cell>
          <cell r="DO40" t="str">
            <v>SEGMENTAL</v>
          </cell>
          <cell r="DP40" t="str">
            <v>DOUBLE-SEGMENTAL</v>
          </cell>
          <cell r="DQ40" t="str">
            <v>DOUBLE-SEGMENTAL</v>
          </cell>
          <cell r="DR40" t="str">
            <v>DOUBLE-SEGMENTAL</v>
          </cell>
          <cell r="DS40" t="str">
            <v>SEGMENTAL</v>
          </cell>
          <cell r="DT40" t="str">
            <v>SEGMENTAL</v>
          </cell>
          <cell r="DU40" t="str">
            <v>SEGMENTAL</v>
          </cell>
          <cell r="DV40" t="str">
            <v>SEGMENTAL</v>
          </cell>
          <cell r="DW40" t="str">
            <v>SEGMENTAL</v>
          </cell>
          <cell r="DX40" t="str">
            <v>SEGMENTAL</v>
          </cell>
          <cell r="DY40" t="str">
            <v>DOUBLE-SEGMENTAL</v>
          </cell>
          <cell r="DZ40" t="str">
            <v>DOUBLE-SEGMENTAL</v>
          </cell>
          <cell r="EA40" t="str">
            <v>SEGMENTAL</v>
          </cell>
          <cell r="EB40" t="str">
            <v>SEGMENTAL</v>
          </cell>
          <cell r="EC40" t="str">
            <v>SEGMENTAL</v>
          </cell>
          <cell r="ED40" t="str">
            <v>SEGMENTAL</v>
          </cell>
          <cell r="EE40" t="str">
            <v>SEGMENTAL</v>
          </cell>
        </row>
        <row r="41">
          <cell r="K41">
            <v>9.5250190000000003</v>
          </cell>
          <cell r="L41">
            <v>9.5250190000000003</v>
          </cell>
          <cell r="M41">
            <v>9.5250190000000003</v>
          </cell>
          <cell r="N41">
            <v>9.5250190000000003</v>
          </cell>
          <cell r="O41">
            <v>15.875031</v>
          </cell>
          <cell r="P41">
            <v>7.9375159999999996</v>
          </cell>
          <cell r="Q41">
            <v>12.700025</v>
          </cell>
          <cell r="R41">
            <v>12.700025</v>
          </cell>
          <cell r="S41">
            <v>0</v>
          </cell>
          <cell r="T41">
            <v>12.700025</v>
          </cell>
          <cell r="W41">
            <v>3.1750060000000002</v>
          </cell>
          <cell r="X41">
            <v>3.1750060000000002</v>
          </cell>
          <cell r="Y41">
            <v>4.7625089999999997</v>
          </cell>
          <cell r="Z41">
            <v>4.7625089999999997</v>
          </cell>
          <cell r="AA41">
            <v>4.7625089999999997</v>
          </cell>
          <cell r="AB41">
            <v>9.5250190000000003</v>
          </cell>
          <cell r="AC41">
            <v>12.700025</v>
          </cell>
          <cell r="AD41">
            <v>3.1750060000000002</v>
          </cell>
          <cell r="AE41">
            <v>3.1750060000000002</v>
          </cell>
          <cell r="AF41">
            <v>4.7625089999999997</v>
          </cell>
          <cell r="AG41">
            <v>4.7625089999999997</v>
          </cell>
          <cell r="AH41">
            <v>3.1750060000000002</v>
          </cell>
          <cell r="AI41">
            <v>3.1750060000000002</v>
          </cell>
          <cell r="AJ41">
            <v>4.7625089999999997</v>
          </cell>
          <cell r="AK41">
            <v>6.3500129999999997</v>
          </cell>
          <cell r="AL41">
            <v>12.700025</v>
          </cell>
          <cell r="AM41">
            <v>12.700025</v>
          </cell>
          <cell r="AN41">
            <v>12.700025</v>
          </cell>
          <cell r="AQ41">
            <v>4.7625089999999997</v>
          </cell>
          <cell r="AR41">
            <v>4.7625089999999997</v>
          </cell>
          <cell r="AS41">
            <v>0</v>
          </cell>
          <cell r="AT41">
            <v>0</v>
          </cell>
          <cell r="AU41">
            <v>6.3500129999999997</v>
          </cell>
          <cell r="AV41">
            <v>12.700025</v>
          </cell>
          <cell r="AW41">
            <v>12.700025</v>
          </cell>
          <cell r="AX41">
            <v>12.700025</v>
          </cell>
          <cell r="BA41">
            <v>12.700025</v>
          </cell>
          <cell r="BB41">
            <v>12.700025</v>
          </cell>
          <cell r="BC41">
            <v>12.700025</v>
          </cell>
          <cell r="BD41">
            <v>3.1750060000000002</v>
          </cell>
          <cell r="BE41">
            <v>15.875031</v>
          </cell>
          <cell r="BH41">
            <v>3.1750060000000002</v>
          </cell>
          <cell r="BI41">
            <v>4.7625089999999997</v>
          </cell>
          <cell r="BL41">
            <v>3.1750060000000002</v>
          </cell>
          <cell r="BM41">
            <v>3.1750060000000002</v>
          </cell>
          <cell r="BN41">
            <v>3.1750060000000002</v>
          </cell>
          <cell r="BO41">
            <v>7.9375159999999996</v>
          </cell>
          <cell r="BR41">
            <v>6.3500129999999997</v>
          </cell>
          <cell r="BS41">
            <v>6.3500129999999997</v>
          </cell>
          <cell r="BT41">
            <v>3.1750060000000002</v>
          </cell>
          <cell r="BU41">
            <v>3.1750060000000002</v>
          </cell>
          <cell r="BV41">
            <v>9.5250190000000003</v>
          </cell>
          <cell r="BY41">
            <v>3.1750060000000002</v>
          </cell>
          <cell r="BZ41">
            <v>6.3500129999999997</v>
          </cell>
          <cell r="CA41">
            <v>6.3500129999999997</v>
          </cell>
          <cell r="CB41">
            <v>6.3500129999999997</v>
          </cell>
          <cell r="CC41">
            <v>7.9375159999999996</v>
          </cell>
          <cell r="CD41">
            <v>7.9375159999999996</v>
          </cell>
          <cell r="CE41">
            <v>7.9375159999999996</v>
          </cell>
          <cell r="CI41">
            <v>4.7625089999999997</v>
          </cell>
          <cell r="CJ41">
            <v>9.5250190000000003</v>
          </cell>
          <cell r="CM41">
            <v>7.9375159999999996</v>
          </cell>
          <cell r="CN41">
            <v>4.7625089999999997</v>
          </cell>
          <cell r="CQ41">
            <v>3.1750060000000002</v>
          </cell>
          <cell r="CR41">
            <v>3.1750060000000002</v>
          </cell>
          <cell r="CS41">
            <v>3.1750060000000002</v>
          </cell>
          <cell r="CT41">
            <v>3.1750060000000002</v>
          </cell>
          <cell r="CU41">
            <v>3.1750060000000002</v>
          </cell>
          <cell r="CV41">
            <v>4.7625089999999997</v>
          </cell>
          <cell r="CY41">
            <v>4.7625089999999997</v>
          </cell>
          <cell r="CZ41">
            <v>3.1750060000000002</v>
          </cell>
          <cell r="DA41">
            <v>4.7625089999999997</v>
          </cell>
          <cell r="DD41">
            <v>9.5250190000000003</v>
          </cell>
          <cell r="DE41">
            <v>9.5250190000000003</v>
          </cell>
          <cell r="DF41">
            <v>12.700025</v>
          </cell>
          <cell r="DG41">
            <v>12.700025</v>
          </cell>
          <cell r="DH41">
            <v>12.700025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6.3500129999999997</v>
          </cell>
          <cell r="DP41">
            <v>3.1750060000000002</v>
          </cell>
          <cell r="DQ41">
            <v>3.1750060000000002</v>
          </cell>
          <cell r="DR41">
            <v>3.1750060000000002</v>
          </cell>
          <cell r="DS41">
            <v>4.7625089999999997</v>
          </cell>
          <cell r="DV41">
            <v>0</v>
          </cell>
          <cell r="DW41">
            <v>3.1750060000000002</v>
          </cell>
          <cell r="DX41">
            <v>3.1750060000000002</v>
          </cell>
          <cell r="DY41">
            <v>4.7625089999999997</v>
          </cell>
          <cell r="DZ41">
            <v>6.3500129999999997</v>
          </cell>
          <cell r="EA41">
            <v>6.3500129999999997</v>
          </cell>
          <cell r="EB41">
            <v>9.5250190000000003</v>
          </cell>
          <cell r="EC41">
            <v>0</v>
          </cell>
          <cell r="ED41">
            <v>3.1750060000000002</v>
          </cell>
          <cell r="EE41">
            <v>4.7625089999999997</v>
          </cell>
        </row>
        <row r="42">
          <cell r="K42">
            <v>5</v>
          </cell>
          <cell r="L42">
            <v>7</v>
          </cell>
          <cell r="M42">
            <v>9</v>
          </cell>
          <cell r="N42">
            <v>1</v>
          </cell>
          <cell r="O42">
            <v>10</v>
          </cell>
          <cell r="P42">
            <v>8</v>
          </cell>
          <cell r="Q42">
            <v>5</v>
          </cell>
          <cell r="R42">
            <v>5</v>
          </cell>
          <cell r="S42">
            <v>11</v>
          </cell>
          <cell r="T42">
            <v>4</v>
          </cell>
          <cell r="W42">
            <v>17</v>
          </cell>
          <cell r="X42">
            <v>21</v>
          </cell>
          <cell r="Y42">
            <v>9</v>
          </cell>
          <cell r="Z42">
            <v>6</v>
          </cell>
          <cell r="AA42">
            <v>6</v>
          </cell>
          <cell r="AB42">
            <v>15</v>
          </cell>
          <cell r="AC42">
            <v>9</v>
          </cell>
          <cell r="AD42">
            <v>9</v>
          </cell>
          <cell r="AE42">
            <v>17</v>
          </cell>
          <cell r="AF42">
            <v>17</v>
          </cell>
          <cell r="AG42">
            <v>17</v>
          </cell>
          <cell r="AH42">
            <v>13</v>
          </cell>
          <cell r="AI42">
            <v>13</v>
          </cell>
          <cell r="AJ42">
            <v>25</v>
          </cell>
          <cell r="AK42">
            <v>1</v>
          </cell>
          <cell r="AL42">
            <v>10</v>
          </cell>
          <cell r="AM42">
            <v>10</v>
          </cell>
          <cell r="AN42">
            <v>4</v>
          </cell>
          <cell r="AQ42">
            <v>17</v>
          </cell>
          <cell r="AR42">
            <v>17</v>
          </cell>
          <cell r="AS42">
            <v>15</v>
          </cell>
          <cell r="AT42">
            <v>25</v>
          </cell>
          <cell r="AU42">
            <v>1</v>
          </cell>
          <cell r="AV42">
            <v>10</v>
          </cell>
          <cell r="AW42">
            <v>10</v>
          </cell>
          <cell r="AX42">
            <v>4</v>
          </cell>
          <cell r="BA42">
            <v>1</v>
          </cell>
          <cell r="BB42">
            <v>1</v>
          </cell>
          <cell r="BC42">
            <v>1</v>
          </cell>
          <cell r="BD42">
            <v>19</v>
          </cell>
          <cell r="BE42">
            <v>4</v>
          </cell>
          <cell r="BH42">
            <v>6</v>
          </cell>
          <cell r="BI42">
            <v>4</v>
          </cell>
          <cell r="BL42">
            <v>11</v>
          </cell>
          <cell r="BM42">
            <v>15</v>
          </cell>
          <cell r="BN42">
            <v>12</v>
          </cell>
          <cell r="BO42">
            <v>4</v>
          </cell>
          <cell r="BR42">
            <v>5</v>
          </cell>
          <cell r="BS42">
            <v>5</v>
          </cell>
          <cell r="BT42">
            <v>27</v>
          </cell>
          <cell r="BU42">
            <v>27</v>
          </cell>
          <cell r="BV42">
            <v>4</v>
          </cell>
          <cell r="BY42">
            <v>27</v>
          </cell>
          <cell r="BZ42">
            <v>1</v>
          </cell>
          <cell r="CA42">
            <v>1</v>
          </cell>
          <cell r="CB42">
            <v>1</v>
          </cell>
          <cell r="CC42">
            <v>12</v>
          </cell>
          <cell r="CD42">
            <v>12</v>
          </cell>
          <cell r="CE42">
            <v>4</v>
          </cell>
          <cell r="CI42">
            <v>4</v>
          </cell>
          <cell r="CJ42">
            <v>4</v>
          </cell>
          <cell r="CM42">
            <v>7</v>
          </cell>
          <cell r="CN42">
            <v>4</v>
          </cell>
          <cell r="CQ42">
            <v>23</v>
          </cell>
          <cell r="CR42">
            <v>23</v>
          </cell>
          <cell r="CS42">
            <v>9</v>
          </cell>
          <cell r="CT42">
            <v>12</v>
          </cell>
          <cell r="CU42">
            <v>9</v>
          </cell>
          <cell r="CV42">
            <v>4</v>
          </cell>
          <cell r="CY42">
            <v>7</v>
          </cell>
          <cell r="CZ42">
            <v>25</v>
          </cell>
          <cell r="DA42">
            <v>4</v>
          </cell>
          <cell r="DD42">
            <v>10</v>
          </cell>
          <cell r="DE42">
            <v>10</v>
          </cell>
          <cell r="DF42">
            <v>6</v>
          </cell>
          <cell r="DG42">
            <v>8</v>
          </cell>
          <cell r="DH42">
            <v>3</v>
          </cell>
          <cell r="DI42">
            <v>3</v>
          </cell>
          <cell r="DJ42">
            <v>3</v>
          </cell>
          <cell r="DK42">
            <v>13</v>
          </cell>
          <cell r="DL42">
            <v>13</v>
          </cell>
          <cell r="DM42">
            <v>15</v>
          </cell>
          <cell r="DN42">
            <v>23</v>
          </cell>
          <cell r="DO42">
            <v>21</v>
          </cell>
          <cell r="DP42">
            <v>12</v>
          </cell>
          <cell r="DQ42">
            <v>12</v>
          </cell>
          <cell r="DR42">
            <v>12</v>
          </cell>
          <cell r="DS42">
            <v>4</v>
          </cell>
          <cell r="DV42">
            <v>29</v>
          </cell>
          <cell r="DW42">
            <v>17</v>
          </cell>
          <cell r="DX42">
            <v>21</v>
          </cell>
          <cell r="DY42">
            <v>11</v>
          </cell>
          <cell r="DZ42">
            <v>8</v>
          </cell>
          <cell r="EA42">
            <v>4</v>
          </cell>
          <cell r="EB42">
            <v>6</v>
          </cell>
          <cell r="EC42">
            <v>7</v>
          </cell>
          <cell r="ED42">
            <v>6</v>
          </cell>
          <cell r="EE42">
            <v>17</v>
          </cell>
        </row>
        <row r="43">
          <cell r="K43">
            <v>4</v>
          </cell>
          <cell r="L43">
            <v>4</v>
          </cell>
          <cell r="M43">
            <v>4</v>
          </cell>
          <cell r="N43">
            <v>6</v>
          </cell>
          <cell r="O43">
            <v>4</v>
          </cell>
          <cell r="P43">
            <v>1</v>
          </cell>
          <cell r="Q43">
            <v>4</v>
          </cell>
          <cell r="R43">
            <v>4</v>
          </cell>
          <cell r="S43">
            <v>2</v>
          </cell>
          <cell r="T43">
            <v>1</v>
          </cell>
          <cell r="U43">
            <v>1</v>
          </cell>
          <cell r="V43">
            <v>1</v>
          </cell>
          <cell r="W43">
            <v>2</v>
          </cell>
          <cell r="X43">
            <v>6</v>
          </cell>
          <cell r="Y43">
            <v>6</v>
          </cell>
          <cell r="Z43">
            <v>6</v>
          </cell>
          <cell r="AA43">
            <v>6</v>
          </cell>
          <cell r="AB43">
            <v>4</v>
          </cell>
          <cell r="AC43">
            <v>6</v>
          </cell>
          <cell r="AD43">
            <v>4</v>
          </cell>
          <cell r="AE43">
            <v>1</v>
          </cell>
          <cell r="AF43">
            <v>4</v>
          </cell>
          <cell r="AG43">
            <v>4</v>
          </cell>
          <cell r="AH43">
            <v>1</v>
          </cell>
          <cell r="AI43">
            <v>1</v>
          </cell>
          <cell r="AJ43">
            <v>2</v>
          </cell>
          <cell r="AK43">
            <v>2</v>
          </cell>
          <cell r="AL43">
            <v>4</v>
          </cell>
          <cell r="AM43">
            <v>4</v>
          </cell>
          <cell r="AN43">
            <v>1</v>
          </cell>
          <cell r="AO43">
            <v>1</v>
          </cell>
          <cell r="AP43">
            <v>1</v>
          </cell>
          <cell r="AQ43">
            <v>4</v>
          </cell>
          <cell r="AR43">
            <v>4</v>
          </cell>
          <cell r="AS43">
            <v>4</v>
          </cell>
          <cell r="AT43">
            <v>2</v>
          </cell>
          <cell r="AU43">
            <v>2</v>
          </cell>
          <cell r="AV43">
            <v>4</v>
          </cell>
          <cell r="AW43">
            <v>4</v>
          </cell>
          <cell r="AX43">
            <v>1</v>
          </cell>
          <cell r="AY43">
            <v>1</v>
          </cell>
          <cell r="AZ43">
            <v>1</v>
          </cell>
          <cell r="BA43">
            <v>2</v>
          </cell>
          <cell r="BB43">
            <v>2</v>
          </cell>
          <cell r="BC43">
            <v>2</v>
          </cell>
          <cell r="BD43">
            <v>2</v>
          </cell>
          <cell r="BE43">
            <v>1</v>
          </cell>
          <cell r="BF43">
            <v>1</v>
          </cell>
          <cell r="BG43">
            <v>1</v>
          </cell>
          <cell r="BH43">
            <v>4</v>
          </cell>
          <cell r="BI43">
            <v>1</v>
          </cell>
          <cell r="BJ43">
            <v>1</v>
          </cell>
          <cell r="BK43">
            <v>1</v>
          </cell>
          <cell r="BL43">
            <v>2</v>
          </cell>
          <cell r="BM43">
            <v>2</v>
          </cell>
          <cell r="BN43">
            <v>4</v>
          </cell>
          <cell r="BO43">
            <v>1</v>
          </cell>
          <cell r="BP43">
            <v>1</v>
          </cell>
          <cell r="BQ43">
            <v>1</v>
          </cell>
          <cell r="BR43">
            <v>4</v>
          </cell>
          <cell r="BS43">
            <v>4</v>
          </cell>
          <cell r="BT43">
            <v>4</v>
          </cell>
          <cell r="BU43">
            <v>4</v>
          </cell>
          <cell r="BV43">
            <v>1</v>
          </cell>
          <cell r="BW43">
            <v>1</v>
          </cell>
          <cell r="BX43">
            <v>1</v>
          </cell>
          <cell r="BY43">
            <v>2</v>
          </cell>
          <cell r="BZ43">
            <v>4</v>
          </cell>
          <cell r="CA43">
            <v>4</v>
          </cell>
          <cell r="CB43">
            <v>2</v>
          </cell>
          <cell r="CC43">
            <v>6</v>
          </cell>
          <cell r="CD43">
            <v>6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4</v>
          </cell>
          <cell r="CJ43">
            <v>1</v>
          </cell>
          <cell r="CK43">
            <v>1</v>
          </cell>
          <cell r="CL43">
            <v>1</v>
          </cell>
          <cell r="CM43">
            <v>4</v>
          </cell>
          <cell r="CN43">
            <v>1</v>
          </cell>
          <cell r="CO43">
            <v>1</v>
          </cell>
          <cell r="CP43">
            <v>1</v>
          </cell>
          <cell r="CQ43">
            <v>6</v>
          </cell>
          <cell r="CR43">
            <v>4</v>
          </cell>
          <cell r="CS43">
            <v>2</v>
          </cell>
          <cell r="CT43">
            <v>2</v>
          </cell>
          <cell r="CU43">
            <v>2</v>
          </cell>
          <cell r="CV43">
            <v>1</v>
          </cell>
          <cell r="CW43">
            <v>1</v>
          </cell>
          <cell r="CX43">
            <v>1</v>
          </cell>
          <cell r="CY43">
            <v>4</v>
          </cell>
          <cell r="CZ43">
            <v>4</v>
          </cell>
          <cell r="DA43">
            <v>1</v>
          </cell>
          <cell r="DB43">
            <v>1</v>
          </cell>
          <cell r="DC43">
            <v>1</v>
          </cell>
          <cell r="DD43">
            <v>2</v>
          </cell>
          <cell r="DE43">
            <v>2</v>
          </cell>
          <cell r="DF43">
            <v>10</v>
          </cell>
          <cell r="DG43">
            <v>8</v>
          </cell>
          <cell r="DH43">
            <v>1</v>
          </cell>
          <cell r="DI43">
            <v>1</v>
          </cell>
          <cell r="DJ43">
            <v>1</v>
          </cell>
          <cell r="DK43">
            <v>4</v>
          </cell>
          <cell r="DL43">
            <v>4</v>
          </cell>
          <cell r="DM43">
            <v>2</v>
          </cell>
          <cell r="DN43">
            <v>2</v>
          </cell>
          <cell r="DO43">
            <v>2</v>
          </cell>
          <cell r="DP43">
            <v>4</v>
          </cell>
          <cell r="DQ43">
            <v>4</v>
          </cell>
          <cell r="DR43">
            <v>4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4</v>
          </cell>
          <cell r="DX43">
            <v>4</v>
          </cell>
          <cell r="DY43">
            <v>4</v>
          </cell>
          <cell r="DZ43">
            <v>4</v>
          </cell>
          <cell r="EA43">
            <v>1</v>
          </cell>
          <cell r="EB43">
            <v>1</v>
          </cell>
          <cell r="EC43">
            <v>2</v>
          </cell>
          <cell r="ED43">
            <v>4</v>
          </cell>
          <cell r="EE43">
            <v>6</v>
          </cell>
        </row>
        <row r="44">
          <cell r="K44">
            <v>19.049997999999999</v>
          </cell>
          <cell r="L44">
            <v>19.049997999999999</v>
          </cell>
          <cell r="M44">
            <v>19.049997999999999</v>
          </cell>
          <cell r="N44">
            <v>25.399999000000001</v>
          </cell>
          <cell r="O44">
            <v>19.049997999999999</v>
          </cell>
          <cell r="P44">
            <v>19.049997999999999</v>
          </cell>
          <cell r="Q44">
            <v>19.049997999999999</v>
          </cell>
          <cell r="R44">
            <v>19.049997999999999</v>
          </cell>
          <cell r="S44">
            <v>19.049997999999999</v>
          </cell>
          <cell r="T44">
            <v>19.049997999999999</v>
          </cell>
          <cell r="U44">
            <v>19.05</v>
          </cell>
          <cell r="V44">
            <v>19.05</v>
          </cell>
          <cell r="W44">
            <v>19.049997999999999</v>
          </cell>
          <cell r="X44">
            <v>19.049997999999999</v>
          </cell>
          <cell r="Y44">
            <v>19.049997999999999</v>
          </cell>
          <cell r="Z44">
            <v>19.049997999999999</v>
          </cell>
          <cell r="AA44">
            <v>19.049997999999999</v>
          </cell>
          <cell r="AB44">
            <v>19.049997999999999</v>
          </cell>
          <cell r="AC44">
            <v>19.049997999999999</v>
          </cell>
          <cell r="AD44">
            <v>19.049997999999999</v>
          </cell>
          <cell r="AE44">
            <v>19.049997999999999</v>
          </cell>
          <cell r="AF44">
            <v>19.049997999999999</v>
          </cell>
          <cell r="AG44">
            <v>19.049997999999999</v>
          </cell>
          <cell r="AH44">
            <v>19.049997999999999</v>
          </cell>
          <cell r="AI44">
            <v>19.049997999999999</v>
          </cell>
          <cell r="AJ44">
            <v>19.049997999999999</v>
          </cell>
          <cell r="AK44">
            <v>19.049997999999999</v>
          </cell>
          <cell r="AL44">
            <v>19.049997999999999</v>
          </cell>
          <cell r="AM44">
            <v>19.049997999999999</v>
          </cell>
          <cell r="AN44">
            <v>25.399999000000001</v>
          </cell>
          <cell r="AO44">
            <v>25.4</v>
          </cell>
          <cell r="AP44">
            <v>25.4</v>
          </cell>
          <cell r="AQ44">
            <v>19.049997999999999</v>
          </cell>
          <cell r="AR44">
            <v>19.049997999999999</v>
          </cell>
          <cell r="AS44">
            <v>19.049997999999999</v>
          </cell>
          <cell r="AT44">
            <v>19.049997999999999</v>
          </cell>
          <cell r="AU44">
            <v>19.049997999999999</v>
          </cell>
          <cell r="AV44">
            <v>19.049997999999999</v>
          </cell>
          <cell r="AW44">
            <v>19.049997999999999</v>
          </cell>
          <cell r="AX44">
            <v>25.399999000000001</v>
          </cell>
          <cell r="AY44">
            <v>25.4</v>
          </cell>
          <cell r="AZ44">
            <v>25.4</v>
          </cell>
          <cell r="BA44">
            <v>19.049997999999999</v>
          </cell>
          <cell r="BB44">
            <v>19.049997999999999</v>
          </cell>
          <cell r="BC44">
            <v>19.049997999999999</v>
          </cell>
          <cell r="BD44">
            <v>19.049997999999999</v>
          </cell>
          <cell r="BE44">
            <v>25.399999000000001</v>
          </cell>
          <cell r="BF44">
            <v>25.4</v>
          </cell>
          <cell r="BG44">
            <v>25.4</v>
          </cell>
          <cell r="BH44">
            <v>19.049997999999999</v>
          </cell>
          <cell r="BI44">
            <v>25.399999000000001</v>
          </cell>
          <cell r="BJ44">
            <v>25.4</v>
          </cell>
          <cell r="BK44">
            <v>25.4</v>
          </cell>
          <cell r="BL44">
            <v>19.049997999999999</v>
          </cell>
          <cell r="BM44">
            <v>19.049997999999999</v>
          </cell>
          <cell r="BN44">
            <v>19.049997999999999</v>
          </cell>
          <cell r="BO44">
            <v>19.049997999999999</v>
          </cell>
          <cell r="BP44">
            <v>19.05</v>
          </cell>
          <cell r="BQ44">
            <v>19.05</v>
          </cell>
          <cell r="BR44">
            <v>19.049997999999999</v>
          </cell>
          <cell r="BS44">
            <v>19.049997999999999</v>
          </cell>
          <cell r="BT44">
            <v>19.049997999999999</v>
          </cell>
          <cell r="BU44">
            <v>19.049997999999999</v>
          </cell>
          <cell r="BV44">
            <v>25.399999000000001</v>
          </cell>
          <cell r="BW44">
            <v>25.4</v>
          </cell>
          <cell r="BX44">
            <v>25.4</v>
          </cell>
          <cell r="BY44">
            <v>19.049997999999999</v>
          </cell>
          <cell r="BZ44">
            <v>19.049997999999999</v>
          </cell>
          <cell r="CA44">
            <v>19.049997999999999</v>
          </cell>
          <cell r="CB44">
            <v>19.049997999999999</v>
          </cell>
          <cell r="CC44">
            <v>19.049997999999999</v>
          </cell>
          <cell r="CD44">
            <v>19.049997999999999</v>
          </cell>
          <cell r="CE44">
            <v>25.399999000000001</v>
          </cell>
          <cell r="CF44">
            <v>25.4</v>
          </cell>
          <cell r="CG44">
            <v>25.4</v>
          </cell>
          <cell r="CH44">
            <v>25.4</v>
          </cell>
          <cell r="CI44">
            <v>19.049997999999999</v>
          </cell>
          <cell r="CJ44">
            <v>25.399999000000001</v>
          </cell>
          <cell r="CK44">
            <v>25.4</v>
          </cell>
          <cell r="CL44">
            <v>25.4</v>
          </cell>
          <cell r="CM44">
            <v>19.049997999999999</v>
          </cell>
          <cell r="CN44">
            <v>19.049997999999999</v>
          </cell>
          <cell r="CO44">
            <v>19.05</v>
          </cell>
          <cell r="CP44">
            <v>19.05</v>
          </cell>
          <cell r="CQ44">
            <v>19.049997999999999</v>
          </cell>
          <cell r="CR44">
            <v>19.049997999999999</v>
          </cell>
          <cell r="CS44">
            <v>19.049997999999999</v>
          </cell>
          <cell r="CT44">
            <v>19.049997999999999</v>
          </cell>
          <cell r="CU44">
            <v>19.049997999999999</v>
          </cell>
          <cell r="CV44">
            <v>19.049997999999999</v>
          </cell>
          <cell r="CW44">
            <v>19.05</v>
          </cell>
          <cell r="CX44">
            <v>19.05</v>
          </cell>
          <cell r="CY44">
            <v>19.049997999999999</v>
          </cell>
          <cell r="CZ44">
            <v>19.049997999999999</v>
          </cell>
          <cell r="DA44">
            <v>25.399999000000001</v>
          </cell>
          <cell r="DB44">
            <v>25.4</v>
          </cell>
          <cell r="DC44">
            <v>25.4</v>
          </cell>
          <cell r="DD44">
            <v>19.049997999999999</v>
          </cell>
          <cell r="DE44">
            <v>19.049997999999999</v>
          </cell>
          <cell r="DF44">
            <v>19.049997999999999</v>
          </cell>
          <cell r="DG44">
            <v>19.049997999999999</v>
          </cell>
          <cell r="DH44">
            <v>25.399999000000001</v>
          </cell>
          <cell r="DI44">
            <v>25.4</v>
          </cell>
          <cell r="DJ44">
            <v>25.4</v>
          </cell>
          <cell r="DK44">
            <v>19.049997999999999</v>
          </cell>
          <cell r="DL44">
            <v>19.049997999999999</v>
          </cell>
          <cell r="DM44">
            <v>19.049997999999999</v>
          </cell>
          <cell r="DN44">
            <v>19.049997999999999</v>
          </cell>
          <cell r="DO44">
            <v>19.049997999999999</v>
          </cell>
          <cell r="DP44">
            <v>19.049997999999999</v>
          </cell>
          <cell r="DQ44">
            <v>19.049997999999999</v>
          </cell>
          <cell r="DR44">
            <v>19.049997999999999</v>
          </cell>
          <cell r="DS44">
            <v>19.049997999999999</v>
          </cell>
          <cell r="DT44">
            <v>19.05</v>
          </cell>
          <cell r="DU44">
            <v>19.05</v>
          </cell>
          <cell r="DV44">
            <v>19.049997999999999</v>
          </cell>
          <cell r="DW44">
            <v>19.049997999999999</v>
          </cell>
          <cell r="DX44">
            <v>19.049997999999999</v>
          </cell>
          <cell r="DY44">
            <v>19.049997999999999</v>
          </cell>
          <cell r="DZ44">
            <v>19.049997999999999</v>
          </cell>
          <cell r="EA44">
            <v>19.049997999999999</v>
          </cell>
          <cell r="EB44">
            <v>19.049997999999999</v>
          </cell>
          <cell r="EC44">
            <v>19.049997999999999</v>
          </cell>
          <cell r="ED44">
            <v>19.049997999999999</v>
          </cell>
          <cell r="EE44">
            <v>19.049997999999999</v>
          </cell>
        </row>
        <row r="45">
          <cell r="K45">
            <v>14.833599</v>
          </cell>
          <cell r="L45">
            <v>14.833599</v>
          </cell>
          <cell r="M45">
            <v>15.747998000000001</v>
          </cell>
          <cell r="N45">
            <v>21.183599000000001</v>
          </cell>
          <cell r="O45">
            <v>15.747998000000001</v>
          </cell>
          <cell r="P45">
            <v>15.747998000000001</v>
          </cell>
          <cell r="Q45">
            <v>15.747998000000001</v>
          </cell>
          <cell r="R45">
            <v>15.747998000000001</v>
          </cell>
          <cell r="S45">
            <v>0</v>
          </cell>
          <cell r="T45">
            <v>15.749998</v>
          </cell>
          <cell r="U45">
            <v>15.75</v>
          </cell>
          <cell r="V45">
            <v>15.75</v>
          </cell>
          <cell r="W45">
            <v>14.833599</v>
          </cell>
          <cell r="X45">
            <v>15.747998000000001</v>
          </cell>
          <cell r="Y45">
            <v>15.747998000000001</v>
          </cell>
          <cell r="Z45">
            <v>15.747998000000001</v>
          </cell>
          <cell r="AA45">
            <v>15.747998000000001</v>
          </cell>
          <cell r="AB45">
            <v>14.833599</v>
          </cell>
          <cell r="AC45">
            <v>14.833599</v>
          </cell>
          <cell r="AD45">
            <v>14.833599</v>
          </cell>
          <cell r="AE45">
            <v>15.747998000000001</v>
          </cell>
          <cell r="AF45">
            <v>15.747998000000001</v>
          </cell>
          <cell r="AG45">
            <v>15.747998000000001</v>
          </cell>
          <cell r="AH45">
            <v>15.747998000000001</v>
          </cell>
          <cell r="AI45">
            <v>15.747998000000001</v>
          </cell>
          <cell r="AJ45">
            <v>15.747998000000001</v>
          </cell>
          <cell r="AK45">
            <v>15.747998000000001</v>
          </cell>
          <cell r="AL45">
            <v>15.747998000000001</v>
          </cell>
          <cell r="AM45">
            <v>15.747998000000001</v>
          </cell>
          <cell r="AN45">
            <v>21.199998000000001</v>
          </cell>
          <cell r="AQ45">
            <v>15.747998000000001</v>
          </cell>
          <cell r="AR45">
            <v>15.747998000000001</v>
          </cell>
          <cell r="AS45">
            <v>0</v>
          </cell>
          <cell r="AT45">
            <v>0</v>
          </cell>
          <cell r="AU45">
            <v>15.747998000000001</v>
          </cell>
          <cell r="AV45">
            <v>15.747998000000001</v>
          </cell>
          <cell r="AW45">
            <v>15.747998000000001</v>
          </cell>
          <cell r="AX45">
            <v>21.199998000000001</v>
          </cell>
          <cell r="BA45">
            <v>15.747998000000001</v>
          </cell>
          <cell r="BB45">
            <v>15.747998000000001</v>
          </cell>
          <cell r="BC45">
            <v>15.747998000000001</v>
          </cell>
          <cell r="BD45">
            <v>15.747998000000001</v>
          </cell>
          <cell r="BE45">
            <v>21.199998000000001</v>
          </cell>
          <cell r="BH45">
            <v>15.747998000000001</v>
          </cell>
          <cell r="BI45">
            <v>21.199998000000001</v>
          </cell>
          <cell r="BL45">
            <v>15.747998000000001</v>
          </cell>
          <cell r="BM45">
            <v>15.747998000000001</v>
          </cell>
          <cell r="BN45">
            <v>15.747998000000001</v>
          </cell>
          <cell r="BO45">
            <v>15.749998</v>
          </cell>
          <cell r="BR45">
            <v>15.849997999999999</v>
          </cell>
          <cell r="BS45">
            <v>15.747998000000001</v>
          </cell>
          <cell r="BT45">
            <v>15.747998000000001</v>
          </cell>
          <cell r="BU45">
            <v>15.747998000000001</v>
          </cell>
          <cell r="BV45">
            <v>21.199998000000001</v>
          </cell>
          <cell r="BY45">
            <v>15.747998000000001</v>
          </cell>
          <cell r="BZ45">
            <v>15.747998000000001</v>
          </cell>
          <cell r="CA45">
            <v>15.747998000000001</v>
          </cell>
          <cell r="CB45">
            <v>15.747998000000001</v>
          </cell>
          <cell r="CC45">
            <v>15.747998000000001</v>
          </cell>
          <cell r="CD45">
            <v>15.747998000000001</v>
          </cell>
          <cell r="CE45">
            <v>21.199998000000001</v>
          </cell>
          <cell r="CI45">
            <v>15.747998000000001</v>
          </cell>
          <cell r="CJ45">
            <v>21.199998000000001</v>
          </cell>
          <cell r="CM45">
            <v>15.747998000000001</v>
          </cell>
          <cell r="CN45">
            <v>15.749998</v>
          </cell>
          <cell r="CQ45">
            <v>15.747998000000001</v>
          </cell>
          <cell r="CR45">
            <v>15.747998000000001</v>
          </cell>
          <cell r="CS45">
            <v>15.747998000000001</v>
          </cell>
          <cell r="CT45">
            <v>15.747998000000001</v>
          </cell>
          <cell r="CU45">
            <v>15.747998000000001</v>
          </cell>
          <cell r="CV45">
            <v>15.749998</v>
          </cell>
          <cell r="CY45">
            <v>15.747998000000001</v>
          </cell>
          <cell r="CZ45">
            <v>15.747998000000001</v>
          </cell>
          <cell r="DA45">
            <v>21.199998000000001</v>
          </cell>
          <cell r="DD45">
            <v>15.747998000000001</v>
          </cell>
          <cell r="DE45">
            <v>15.747998000000001</v>
          </cell>
          <cell r="DF45">
            <v>15.747998000000001</v>
          </cell>
          <cell r="DG45">
            <v>15.747998000000001</v>
          </cell>
          <cell r="DH45">
            <v>21.199998000000001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15.747998000000001</v>
          </cell>
          <cell r="DP45">
            <v>15.747998000000001</v>
          </cell>
          <cell r="DQ45">
            <v>15.747998000000001</v>
          </cell>
          <cell r="DR45">
            <v>15.747998000000001</v>
          </cell>
          <cell r="DS45">
            <v>15.749998</v>
          </cell>
          <cell r="DV45">
            <v>0</v>
          </cell>
          <cell r="DW45">
            <v>15.747998000000001</v>
          </cell>
          <cell r="DX45">
            <v>15.747998000000001</v>
          </cell>
          <cell r="DY45">
            <v>15.747998000000001</v>
          </cell>
          <cell r="DZ45">
            <v>15.747998000000001</v>
          </cell>
          <cell r="EA45">
            <v>15.747998000000001</v>
          </cell>
          <cell r="EB45">
            <v>15.747998000000001</v>
          </cell>
          <cell r="EC45">
            <v>0</v>
          </cell>
          <cell r="ED45">
            <v>15.747998000000001</v>
          </cell>
          <cell r="EE45">
            <v>15.747998000000001</v>
          </cell>
        </row>
        <row r="46">
          <cell r="K46">
            <v>30</v>
          </cell>
          <cell r="L46">
            <v>30</v>
          </cell>
          <cell r="M46">
            <v>30</v>
          </cell>
          <cell r="N46">
            <v>90</v>
          </cell>
          <cell r="O46">
            <v>60</v>
          </cell>
          <cell r="P46">
            <v>30</v>
          </cell>
          <cell r="Q46">
            <v>90</v>
          </cell>
          <cell r="R46">
            <v>90</v>
          </cell>
          <cell r="S46">
            <v>30</v>
          </cell>
          <cell r="T46">
            <v>30</v>
          </cell>
          <cell r="U46">
            <v>30</v>
          </cell>
          <cell r="V46">
            <v>30</v>
          </cell>
          <cell r="W46">
            <v>30</v>
          </cell>
          <cell r="X46">
            <v>30</v>
          </cell>
          <cell r="Y46">
            <v>30</v>
          </cell>
          <cell r="Z46">
            <v>60</v>
          </cell>
          <cell r="AA46">
            <v>60</v>
          </cell>
          <cell r="AB46">
            <v>30</v>
          </cell>
          <cell r="AC46">
            <v>30</v>
          </cell>
          <cell r="AD46">
            <v>30</v>
          </cell>
          <cell r="AE46">
            <v>30</v>
          </cell>
          <cell r="AF46">
            <v>30</v>
          </cell>
          <cell r="AG46">
            <v>30</v>
          </cell>
          <cell r="AH46">
            <v>30</v>
          </cell>
          <cell r="AI46">
            <v>30</v>
          </cell>
          <cell r="AJ46">
            <v>30</v>
          </cell>
          <cell r="AK46">
            <v>90</v>
          </cell>
          <cell r="AL46">
            <v>60</v>
          </cell>
          <cell r="AM46">
            <v>60</v>
          </cell>
          <cell r="AN46">
            <v>30</v>
          </cell>
          <cell r="AO46">
            <v>30</v>
          </cell>
          <cell r="AP46">
            <v>30</v>
          </cell>
          <cell r="AQ46">
            <v>30</v>
          </cell>
          <cell r="AR46">
            <v>30</v>
          </cell>
          <cell r="AS46">
            <v>30</v>
          </cell>
          <cell r="AT46">
            <v>30</v>
          </cell>
          <cell r="AU46">
            <v>90</v>
          </cell>
          <cell r="AV46">
            <v>60</v>
          </cell>
          <cell r="AW46">
            <v>60</v>
          </cell>
          <cell r="AX46">
            <v>30</v>
          </cell>
          <cell r="AY46">
            <v>30</v>
          </cell>
          <cell r="AZ46">
            <v>30</v>
          </cell>
          <cell r="BA46">
            <v>90</v>
          </cell>
          <cell r="BB46">
            <v>90</v>
          </cell>
          <cell r="BC46">
            <v>90</v>
          </cell>
          <cell r="BD46">
            <v>30</v>
          </cell>
          <cell r="BE46">
            <v>30</v>
          </cell>
          <cell r="BF46">
            <v>30</v>
          </cell>
          <cell r="BG46">
            <v>30</v>
          </cell>
          <cell r="BH46">
            <v>90</v>
          </cell>
          <cell r="BI46">
            <v>30</v>
          </cell>
          <cell r="BJ46">
            <v>30</v>
          </cell>
          <cell r="BK46">
            <v>30</v>
          </cell>
          <cell r="BL46">
            <v>30</v>
          </cell>
          <cell r="BM46">
            <v>30</v>
          </cell>
          <cell r="BN46">
            <v>90</v>
          </cell>
          <cell r="BO46">
            <v>30</v>
          </cell>
          <cell r="BP46">
            <v>30</v>
          </cell>
          <cell r="BQ46">
            <v>30</v>
          </cell>
          <cell r="BR46">
            <v>90</v>
          </cell>
          <cell r="BS46">
            <v>90</v>
          </cell>
          <cell r="BT46">
            <v>30</v>
          </cell>
          <cell r="BU46">
            <v>30</v>
          </cell>
          <cell r="BV46">
            <v>30</v>
          </cell>
          <cell r="BW46">
            <v>30</v>
          </cell>
          <cell r="BX46">
            <v>30</v>
          </cell>
          <cell r="BY46">
            <v>30</v>
          </cell>
          <cell r="BZ46">
            <v>90</v>
          </cell>
          <cell r="CA46">
            <v>90</v>
          </cell>
          <cell r="CB46">
            <v>90</v>
          </cell>
          <cell r="CC46">
            <v>30</v>
          </cell>
          <cell r="CD46">
            <v>30</v>
          </cell>
          <cell r="CE46">
            <v>30</v>
          </cell>
          <cell r="CF46">
            <v>30</v>
          </cell>
          <cell r="CG46">
            <v>30</v>
          </cell>
          <cell r="CH46">
            <v>30</v>
          </cell>
          <cell r="CI46">
            <v>90</v>
          </cell>
          <cell r="CJ46">
            <v>30</v>
          </cell>
          <cell r="CK46">
            <v>30</v>
          </cell>
          <cell r="CL46">
            <v>30</v>
          </cell>
          <cell r="CM46">
            <v>30</v>
          </cell>
          <cell r="CN46">
            <v>30</v>
          </cell>
          <cell r="CO46">
            <v>30</v>
          </cell>
          <cell r="CP46">
            <v>30</v>
          </cell>
          <cell r="CQ46">
            <v>30</v>
          </cell>
          <cell r="CR46">
            <v>30</v>
          </cell>
          <cell r="CS46">
            <v>30</v>
          </cell>
          <cell r="CT46">
            <v>30</v>
          </cell>
          <cell r="CU46">
            <v>30</v>
          </cell>
          <cell r="CV46">
            <v>30</v>
          </cell>
          <cell r="CW46">
            <v>30</v>
          </cell>
          <cell r="CX46">
            <v>30</v>
          </cell>
          <cell r="CY46">
            <v>90</v>
          </cell>
          <cell r="CZ46">
            <v>30</v>
          </cell>
          <cell r="DA46">
            <v>30</v>
          </cell>
          <cell r="DB46">
            <v>30</v>
          </cell>
          <cell r="DC46">
            <v>30</v>
          </cell>
          <cell r="DD46">
            <v>30</v>
          </cell>
          <cell r="DE46">
            <v>30</v>
          </cell>
          <cell r="DF46">
            <v>30</v>
          </cell>
          <cell r="DG46">
            <v>60</v>
          </cell>
          <cell r="DH46">
            <v>30</v>
          </cell>
          <cell r="DI46">
            <v>30</v>
          </cell>
          <cell r="DJ46">
            <v>30</v>
          </cell>
          <cell r="DK46">
            <v>30</v>
          </cell>
          <cell r="DL46">
            <v>30</v>
          </cell>
          <cell r="DM46">
            <v>30</v>
          </cell>
          <cell r="DN46">
            <v>30</v>
          </cell>
          <cell r="DO46">
            <v>30</v>
          </cell>
          <cell r="DP46">
            <v>90</v>
          </cell>
          <cell r="DQ46">
            <v>90</v>
          </cell>
          <cell r="DR46">
            <v>90</v>
          </cell>
          <cell r="DS46">
            <v>30</v>
          </cell>
          <cell r="DT46">
            <v>30</v>
          </cell>
          <cell r="DU46">
            <v>30</v>
          </cell>
          <cell r="DV46">
            <v>30</v>
          </cell>
          <cell r="DW46">
            <v>30</v>
          </cell>
          <cell r="DX46">
            <v>30</v>
          </cell>
          <cell r="DY46">
            <v>90</v>
          </cell>
          <cell r="DZ46">
            <v>90</v>
          </cell>
          <cell r="EA46">
            <v>30</v>
          </cell>
          <cell r="EB46">
            <v>30</v>
          </cell>
          <cell r="EC46">
            <v>30</v>
          </cell>
          <cell r="ED46">
            <v>30</v>
          </cell>
          <cell r="EE46">
            <v>30</v>
          </cell>
        </row>
        <row r="47">
          <cell r="K47">
            <v>24.999998999999999</v>
          </cell>
          <cell r="L47">
            <v>24.999998999999999</v>
          </cell>
          <cell r="M47">
            <v>24.999998999999999</v>
          </cell>
          <cell r="N47">
            <v>31.999998999999999</v>
          </cell>
          <cell r="O47">
            <v>24.999998999999999</v>
          </cell>
          <cell r="P47">
            <v>24.999998999999999</v>
          </cell>
          <cell r="Q47">
            <v>31.999998999999999</v>
          </cell>
          <cell r="R47">
            <v>31.999998999999999</v>
          </cell>
          <cell r="S47">
            <v>24.999998999999999</v>
          </cell>
          <cell r="T47">
            <v>24.999998999999999</v>
          </cell>
          <cell r="U47">
            <v>25</v>
          </cell>
          <cell r="V47">
            <v>25</v>
          </cell>
          <cell r="W47">
            <v>24.999998999999999</v>
          </cell>
          <cell r="X47">
            <v>24.999998999999999</v>
          </cell>
          <cell r="Y47">
            <v>24.999998999999999</v>
          </cell>
          <cell r="Z47">
            <v>24.999998999999999</v>
          </cell>
          <cell r="AA47">
            <v>24.999998999999999</v>
          </cell>
          <cell r="AB47">
            <v>24.999998999999999</v>
          </cell>
          <cell r="AC47">
            <v>24.999998999999999</v>
          </cell>
          <cell r="AD47">
            <v>24.999998999999999</v>
          </cell>
          <cell r="AE47">
            <v>24.999998999999999</v>
          </cell>
          <cell r="AF47">
            <v>24.999998999999999</v>
          </cell>
          <cell r="AG47">
            <v>24.999998999999999</v>
          </cell>
          <cell r="AH47">
            <v>24.999998999999999</v>
          </cell>
          <cell r="AI47">
            <v>24.999998999999999</v>
          </cell>
          <cell r="AJ47">
            <v>24.999998999999999</v>
          </cell>
          <cell r="AK47">
            <v>24.999998999999999</v>
          </cell>
          <cell r="AL47">
            <v>24.999998999999999</v>
          </cell>
          <cell r="AM47">
            <v>24.999998999999999</v>
          </cell>
          <cell r="AN47">
            <v>31.999998999999999</v>
          </cell>
          <cell r="AO47">
            <v>32</v>
          </cell>
          <cell r="AP47">
            <v>32</v>
          </cell>
          <cell r="AQ47">
            <v>24.999998999999999</v>
          </cell>
          <cell r="AR47">
            <v>24.999998999999999</v>
          </cell>
          <cell r="AS47">
            <v>24.999998999999999</v>
          </cell>
          <cell r="AT47">
            <v>24.999998999999999</v>
          </cell>
          <cell r="AU47">
            <v>24.999998999999999</v>
          </cell>
          <cell r="AV47">
            <v>24.999998999999999</v>
          </cell>
          <cell r="AW47">
            <v>24.999998999999999</v>
          </cell>
          <cell r="AX47">
            <v>31.999998999999999</v>
          </cell>
          <cell r="AY47">
            <v>32</v>
          </cell>
          <cell r="AZ47">
            <v>32</v>
          </cell>
          <cell r="BA47">
            <v>24.999998999999999</v>
          </cell>
          <cell r="BB47">
            <v>24.999998999999999</v>
          </cell>
          <cell r="BC47">
            <v>24.999998999999999</v>
          </cell>
          <cell r="BD47">
            <v>24.999998999999999</v>
          </cell>
          <cell r="BE47">
            <v>31.999998999999999</v>
          </cell>
          <cell r="BF47">
            <v>32</v>
          </cell>
          <cell r="BG47">
            <v>32</v>
          </cell>
          <cell r="BH47">
            <v>31.999998999999999</v>
          </cell>
          <cell r="BI47">
            <v>31.999998999999999</v>
          </cell>
          <cell r="BJ47">
            <v>25</v>
          </cell>
          <cell r="BK47">
            <v>25</v>
          </cell>
          <cell r="BL47">
            <v>24.999998999999999</v>
          </cell>
          <cell r="BM47">
            <v>24.999998999999999</v>
          </cell>
          <cell r="BN47">
            <v>24.999998999999999</v>
          </cell>
          <cell r="BO47">
            <v>24.999998999999999</v>
          </cell>
          <cell r="BP47">
            <v>25</v>
          </cell>
          <cell r="BQ47">
            <v>25</v>
          </cell>
          <cell r="BR47">
            <v>24.999998999999999</v>
          </cell>
          <cell r="BS47">
            <v>24.999998999999999</v>
          </cell>
          <cell r="BT47">
            <v>24.999998999999999</v>
          </cell>
          <cell r="BU47">
            <v>24.999998999999999</v>
          </cell>
          <cell r="BV47">
            <v>31.999998999999999</v>
          </cell>
          <cell r="BW47">
            <v>32</v>
          </cell>
          <cell r="BX47">
            <v>32</v>
          </cell>
          <cell r="BY47">
            <v>24.999998999999999</v>
          </cell>
          <cell r="BZ47">
            <v>24.999998999999999</v>
          </cell>
          <cell r="CA47">
            <v>24.999998999999999</v>
          </cell>
          <cell r="CB47">
            <v>24.999998999999999</v>
          </cell>
          <cell r="CC47">
            <v>24.999998999999999</v>
          </cell>
          <cell r="CD47">
            <v>24.999998999999999</v>
          </cell>
          <cell r="CE47">
            <v>31.999998999999999</v>
          </cell>
          <cell r="CF47">
            <v>32</v>
          </cell>
          <cell r="CG47">
            <v>32</v>
          </cell>
          <cell r="CH47">
            <v>32</v>
          </cell>
          <cell r="CI47">
            <v>31.999998999999999</v>
          </cell>
          <cell r="CJ47">
            <v>31.999998999999999</v>
          </cell>
          <cell r="CK47">
            <v>32</v>
          </cell>
          <cell r="CL47">
            <v>32</v>
          </cell>
          <cell r="CM47">
            <v>24.999998999999999</v>
          </cell>
          <cell r="CN47">
            <v>24.999998999999999</v>
          </cell>
          <cell r="CO47">
            <v>25</v>
          </cell>
          <cell r="CP47">
            <v>25</v>
          </cell>
          <cell r="CQ47">
            <v>24.999998999999999</v>
          </cell>
          <cell r="CR47">
            <v>24.999998999999999</v>
          </cell>
          <cell r="CS47">
            <v>24.999998999999999</v>
          </cell>
          <cell r="CT47">
            <v>24.999998999999999</v>
          </cell>
          <cell r="CU47">
            <v>24.999998999999999</v>
          </cell>
          <cell r="CV47">
            <v>24.999998999999999</v>
          </cell>
          <cell r="CW47">
            <v>25</v>
          </cell>
          <cell r="CX47">
            <v>25</v>
          </cell>
          <cell r="CY47">
            <v>24.999998999999999</v>
          </cell>
          <cell r="CZ47">
            <v>24.999998999999999</v>
          </cell>
          <cell r="DA47">
            <v>31.999998999999999</v>
          </cell>
          <cell r="DB47">
            <v>32</v>
          </cell>
          <cell r="DC47">
            <v>32</v>
          </cell>
          <cell r="DD47">
            <v>24.999998999999999</v>
          </cell>
          <cell r="DE47">
            <v>24.999998999999999</v>
          </cell>
          <cell r="DF47">
            <v>24.999998999999999</v>
          </cell>
          <cell r="DG47">
            <v>24.999998999999999</v>
          </cell>
          <cell r="DH47">
            <v>31.999998999999999</v>
          </cell>
          <cell r="DI47">
            <v>32</v>
          </cell>
          <cell r="DJ47">
            <v>32</v>
          </cell>
          <cell r="DK47">
            <v>24.999998999999999</v>
          </cell>
          <cell r="DL47">
            <v>24.999998999999999</v>
          </cell>
          <cell r="DM47">
            <v>24.999998999999999</v>
          </cell>
          <cell r="DN47">
            <v>24.999998999999999</v>
          </cell>
          <cell r="DO47">
            <v>24.999998999999999</v>
          </cell>
          <cell r="DP47">
            <v>24.999998999999999</v>
          </cell>
          <cell r="DQ47">
            <v>24.999998999999999</v>
          </cell>
          <cell r="DR47">
            <v>24.999998999999999</v>
          </cell>
          <cell r="DS47">
            <v>24.999998999999999</v>
          </cell>
          <cell r="DT47">
            <v>25</v>
          </cell>
          <cell r="DU47">
            <v>25</v>
          </cell>
          <cell r="DV47">
            <v>24.999998999999999</v>
          </cell>
          <cell r="DW47">
            <v>24.999998999999999</v>
          </cell>
          <cell r="DX47">
            <v>24.999998999999999</v>
          </cell>
          <cell r="DY47">
            <v>24.999998999999999</v>
          </cell>
          <cell r="DZ47">
            <v>24.999998999999999</v>
          </cell>
          <cell r="EA47">
            <v>24.999998999999999</v>
          </cell>
          <cell r="EB47">
            <v>24.999998999999999</v>
          </cell>
          <cell r="EC47">
            <v>24.999998999999999</v>
          </cell>
          <cell r="ED47">
            <v>24.999998999999999</v>
          </cell>
          <cell r="EE47">
            <v>24.999998999999999</v>
          </cell>
        </row>
        <row r="48">
          <cell r="K48">
            <v>13.590911999999999</v>
          </cell>
          <cell r="L48">
            <v>13.590911999999999</v>
          </cell>
          <cell r="M48">
            <v>14.168047</v>
          </cell>
          <cell r="N48">
            <v>14.573309999999999</v>
          </cell>
          <cell r="O48">
            <v>13.219563000000001</v>
          </cell>
          <cell r="P48">
            <v>14.941489000000001</v>
          </cell>
          <cell r="Q48">
            <v>14.281798999999999</v>
          </cell>
          <cell r="R48">
            <v>14.281798999999999</v>
          </cell>
          <cell r="S48">
            <v>0</v>
          </cell>
          <cell r="T48">
            <v>15.229011</v>
          </cell>
          <cell r="W48">
            <v>13.935065</v>
          </cell>
          <cell r="X48">
            <v>13.058163</v>
          </cell>
          <cell r="Y48">
            <v>13.058163</v>
          </cell>
          <cell r="Z48">
            <v>14.422599</v>
          </cell>
          <cell r="AA48">
            <v>14.422599</v>
          </cell>
          <cell r="AB48">
            <v>13.371034999999999</v>
          </cell>
          <cell r="AC48">
            <v>13.371034999999999</v>
          </cell>
          <cell r="AD48">
            <v>14.782418</v>
          </cell>
          <cell r="AE48">
            <v>14.113225999999999</v>
          </cell>
          <cell r="AF48">
            <v>14.107376</v>
          </cell>
          <cell r="AG48">
            <v>14.107376</v>
          </cell>
          <cell r="AH48">
            <v>14.107376</v>
          </cell>
          <cell r="AI48">
            <v>14.107376</v>
          </cell>
          <cell r="AJ48">
            <v>13.972075</v>
          </cell>
          <cell r="AK48">
            <v>14.168066</v>
          </cell>
          <cell r="AL48">
            <v>13.286949999999999</v>
          </cell>
          <cell r="AM48">
            <v>13.286949999999999</v>
          </cell>
          <cell r="AN48">
            <v>15.223798</v>
          </cell>
          <cell r="AQ48">
            <v>13.448370000000001</v>
          </cell>
          <cell r="AR48">
            <v>13.448370000000001</v>
          </cell>
          <cell r="AS48">
            <v>0</v>
          </cell>
          <cell r="AT48">
            <v>0</v>
          </cell>
          <cell r="AU48">
            <v>14.168047</v>
          </cell>
          <cell r="AV48">
            <v>13.244681999999999</v>
          </cell>
          <cell r="AW48">
            <v>13.244681999999999</v>
          </cell>
          <cell r="AX48">
            <v>15.223798</v>
          </cell>
          <cell r="BA48">
            <v>14.597333000000001</v>
          </cell>
          <cell r="BB48">
            <v>14.597333000000001</v>
          </cell>
          <cell r="BC48">
            <v>14.620469999999999</v>
          </cell>
          <cell r="BD48">
            <v>13.935065</v>
          </cell>
          <cell r="BE48">
            <v>15.665701</v>
          </cell>
          <cell r="BH48">
            <v>14.658623</v>
          </cell>
          <cell r="BI48">
            <v>15.223798</v>
          </cell>
          <cell r="BL48">
            <v>15.221086</v>
          </cell>
          <cell r="BM48">
            <v>15.221086</v>
          </cell>
          <cell r="BN48">
            <v>13.39119</v>
          </cell>
          <cell r="BO48">
            <v>15.318459000000001</v>
          </cell>
          <cell r="BR48">
            <v>14.719657</v>
          </cell>
          <cell r="BS48">
            <v>14.719657</v>
          </cell>
          <cell r="BT48">
            <v>14.769978999999999</v>
          </cell>
          <cell r="BU48">
            <v>14.769978999999999</v>
          </cell>
          <cell r="BV48">
            <v>15.223798</v>
          </cell>
          <cell r="BY48">
            <v>14.701442999999999</v>
          </cell>
          <cell r="BZ48">
            <v>15.196655</v>
          </cell>
          <cell r="CA48">
            <v>14.783927</v>
          </cell>
          <cell r="CB48">
            <v>14.783927</v>
          </cell>
          <cell r="CC48">
            <v>13.445285999999999</v>
          </cell>
          <cell r="CD48">
            <v>13.445285999999999</v>
          </cell>
          <cell r="CE48">
            <v>15.665701</v>
          </cell>
          <cell r="CI48">
            <v>14.119075</v>
          </cell>
          <cell r="CJ48">
            <v>15.665701</v>
          </cell>
          <cell r="CM48">
            <v>13.402028</v>
          </cell>
          <cell r="CN48">
            <v>14.783927</v>
          </cell>
          <cell r="CQ48">
            <v>14.670569</v>
          </cell>
          <cell r="CR48">
            <v>14.670569</v>
          </cell>
          <cell r="CS48">
            <v>14.480228</v>
          </cell>
          <cell r="CT48">
            <v>14.480228</v>
          </cell>
          <cell r="CU48">
            <v>14.480228</v>
          </cell>
          <cell r="CV48">
            <v>15.223798</v>
          </cell>
          <cell r="CY48">
            <v>13.437110000000001</v>
          </cell>
          <cell r="CZ48">
            <v>13.437573</v>
          </cell>
          <cell r="DA48">
            <v>14.783927</v>
          </cell>
          <cell r="DD48">
            <v>13.743866000000001</v>
          </cell>
          <cell r="DE48">
            <v>13.743866000000001</v>
          </cell>
          <cell r="DF48">
            <v>13.827870000000001</v>
          </cell>
          <cell r="DG48">
            <v>13.827870000000001</v>
          </cell>
          <cell r="DH48">
            <v>14.783927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13.752894</v>
          </cell>
          <cell r="DP48">
            <v>13.891997999999999</v>
          </cell>
          <cell r="DQ48">
            <v>13.891997999999999</v>
          </cell>
          <cell r="DR48">
            <v>13.891997999999999</v>
          </cell>
          <cell r="DS48">
            <v>14.783927</v>
          </cell>
          <cell r="DV48">
            <v>0</v>
          </cell>
          <cell r="DW48">
            <v>13.449911999999999</v>
          </cell>
          <cell r="DX48">
            <v>14.513786</v>
          </cell>
          <cell r="DY48">
            <v>13.211703999999999</v>
          </cell>
          <cell r="DZ48">
            <v>13.211703999999999</v>
          </cell>
          <cell r="EA48">
            <v>15.127219</v>
          </cell>
          <cell r="EB48">
            <v>15.127193999999999</v>
          </cell>
          <cell r="EC48">
            <v>0</v>
          </cell>
          <cell r="ED48">
            <v>13.061349</v>
          </cell>
          <cell r="EE48">
            <v>14.510945</v>
          </cell>
        </row>
        <row r="49">
          <cell r="K49">
            <v>9</v>
          </cell>
          <cell r="L49">
            <v>9</v>
          </cell>
          <cell r="M49">
            <v>9</v>
          </cell>
          <cell r="N49">
            <v>9</v>
          </cell>
          <cell r="O49">
            <v>9</v>
          </cell>
          <cell r="P49">
            <v>9</v>
          </cell>
          <cell r="Q49">
            <v>9</v>
          </cell>
          <cell r="R49">
            <v>9</v>
          </cell>
          <cell r="S49">
            <v>9</v>
          </cell>
          <cell r="T49">
            <v>9</v>
          </cell>
          <cell r="W49">
            <v>9</v>
          </cell>
          <cell r="X49">
            <v>9</v>
          </cell>
          <cell r="Y49">
            <v>9</v>
          </cell>
          <cell r="Z49">
            <v>9</v>
          </cell>
          <cell r="AA49">
            <v>9</v>
          </cell>
          <cell r="AB49">
            <v>9</v>
          </cell>
          <cell r="AC49">
            <v>9</v>
          </cell>
          <cell r="AD49">
            <v>9</v>
          </cell>
          <cell r="AE49">
            <v>9</v>
          </cell>
          <cell r="AF49">
            <v>9</v>
          </cell>
          <cell r="AG49">
            <v>9</v>
          </cell>
          <cell r="AH49">
            <v>9</v>
          </cell>
          <cell r="AI49">
            <v>9</v>
          </cell>
          <cell r="AJ49">
            <v>9</v>
          </cell>
          <cell r="AK49">
            <v>9</v>
          </cell>
          <cell r="AL49">
            <v>9</v>
          </cell>
          <cell r="AM49">
            <v>9</v>
          </cell>
          <cell r="AN49">
            <v>9</v>
          </cell>
          <cell r="AQ49">
            <v>9</v>
          </cell>
          <cell r="AR49">
            <v>9</v>
          </cell>
          <cell r="AS49">
            <v>9</v>
          </cell>
          <cell r="AT49">
            <v>9</v>
          </cell>
          <cell r="AU49">
            <v>9</v>
          </cell>
          <cell r="AV49">
            <v>9</v>
          </cell>
          <cell r="AW49">
            <v>9</v>
          </cell>
          <cell r="AX49">
            <v>9</v>
          </cell>
          <cell r="BA49">
            <v>9</v>
          </cell>
          <cell r="BB49">
            <v>9</v>
          </cell>
          <cell r="BC49">
            <v>9</v>
          </cell>
          <cell r="BD49">
            <v>9</v>
          </cell>
          <cell r="BE49">
            <v>7</v>
          </cell>
          <cell r="BH49">
            <v>7</v>
          </cell>
          <cell r="BI49">
            <v>7</v>
          </cell>
          <cell r="BL49">
            <v>7</v>
          </cell>
          <cell r="BM49">
            <v>7</v>
          </cell>
          <cell r="BN49">
            <v>7</v>
          </cell>
          <cell r="BO49">
            <v>7</v>
          </cell>
          <cell r="BR49">
            <v>7</v>
          </cell>
          <cell r="BS49">
            <v>7</v>
          </cell>
          <cell r="BT49">
            <v>7</v>
          </cell>
          <cell r="BU49">
            <v>7</v>
          </cell>
          <cell r="BV49">
            <v>7</v>
          </cell>
          <cell r="BY49">
            <v>7</v>
          </cell>
          <cell r="BZ49">
            <v>9</v>
          </cell>
          <cell r="CA49">
            <v>9</v>
          </cell>
          <cell r="CB49">
            <v>9</v>
          </cell>
          <cell r="CC49">
            <v>9</v>
          </cell>
          <cell r="CD49">
            <v>9</v>
          </cell>
          <cell r="CE49">
            <v>9</v>
          </cell>
          <cell r="CI49">
            <v>9</v>
          </cell>
          <cell r="CJ49">
            <v>9</v>
          </cell>
          <cell r="CM49">
            <v>9</v>
          </cell>
          <cell r="CN49">
            <v>9</v>
          </cell>
          <cell r="CQ49">
            <v>9</v>
          </cell>
          <cell r="CR49">
            <v>9</v>
          </cell>
          <cell r="CS49">
            <v>9</v>
          </cell>
          <cell r="CT49">
            <v>9</v>
          </cell>
          <cell r="CU49">
            <v>9</v>
          </cell>
          <cell r="CV49">
            <v>9</v>
          </cell>
          <cell r="CY49">
            <v>7</v>
          </cell>
          <cell r="CZ49">
            <v>7</v>
          </cell>
          <cell r="DA49">
            <v>7</v>
          </cell>
          <cell r="DD49">
            <v>9</v>
          </cell>
          <cell r="DE49">
            <v>9</v>
          </cell>
          <cell r="DF49">
            <v>9</v>
          </cell>
          <cell r="DG49">
            <v>9</v>
          </cell>
          <cell r="DH49">
            <v>9</v>
          </cell>
          <cell r="DK49">
            <v>68</v>
          </cell>
          <cell r="DL49">
            <v>68</v>
          </cell>
          <cell r="DM49">
            <v>68</v>
          </cell>
          <cell r="DN49">
            <v>68</v>
          </cell>
          <cell r="DO49">
            <v>9</v>
          </cell>
          <cell r="DP49">
            <v>9</v>
          </cell>
          <cell r="DQ49">
            <v>9</v>
          </cell>
          <cell r="DR49">
            <v>9</v>
          </cell>
          <cell r="DS49">
            <v>9</v>
          </cell>
          <cell r="DV49">
            <v>9</v>
          </cell>
          <cell r="DW49">
            <v>9</v>
          </cell>
          <cell r="DX49">
            <v>9</v>
          </cell>
          <cell r="DY49">
            <v>9</v>
          </cell>
          <cell r="DZ49">
            <v>9</v>
          </cell>
          <cell r="EA49">
            <v>9</v>
          </cell>
          <cell r="EB49">
            <v>9</v>
          </cell>
          <cell r="EC49">
            <v>1</v>
          </cell>
          <cell r="ED49">
            <v>9</v>
          </cell>
          <cell r="EE49">
            <v>9</v>
          </cell>
        </row>
        <row r="50">
          <cell r="K50">
            <v>1668</v>
          </cell>
          <cell r="L50">
            <v>1668</v>
          </cell>
          <cell r="M50">
            <v>514</v>
          </cell>
          <cell r="N50">
            <v>688</v>
          </cell>
          <cell r="O50">
            <v>3770</v>
          </cell>
          <cell r="P50">
            <v>1158</v>
          </cell>
          <cell r="Q50">
            <v>2760</v>
          </cell>
          <cell r="R50">
            <v>1508</v>
          </cell>
          <cell r="S50">
            <v>300</v>
          </cell>
          <cell r="T50">
            <v>5762</v>
          </cell>
          <cell r="U50">
            <v>5762</v>
          </cell>
          <cell r="V50">
            <v>5762</v>
          </cell>
          <cell r="W50">
            <v>76</v>
          </cell>
          <cell r="X50">
            <v>64</v>
          </cell>
          <cell r="Y50">
            <v>170</v>
          </cell>
          <cell r="Z50">
            <v>180</v>
          </cell>
          <cell r="AA50">
            <v>180</v>
          </cell>
          <cell r="AB50">
            <v>1956</v>
          </cell>
          <cell r="AC50">
            <v>2234</v>
          </cell>
          <cell r="AD50">
            <v>64</v>
          </cell>
          <cell r="AE50">
            <v>30</v>
          </cell>
          <cell r="AF50">
            <v>160</v>
          </cell>
          <cell r="AG50">
            <v>158</v>
          </cell>
          <cell r="AH50">
            <v>26</v>
          </cell>
          <cell r="AI50">
            <v>26</v>
          </cell>
          <cell r="AJ50">
            <v>170</v>
          </cell>
          <cell r="AK50">
            <v>736</v>
          </cell>
          <cell r="AL50">
            <v>2538</v>
          </cell>
          <cell r="AM50">
            <v>2538</v>
          </cell>
          <cell r="AN50">
            <v>980</v>
          </cell>
          <cell r="AO50">
            <v>980</v>
          </cell>
          <cell r="AP50">
            <v>980</v>
          </cell>
          <cell r="AQ50">
            <v>198</v>
          </cell>
          <cell r="AR50">
            <v>196</v>
          </cell>
          <cell r="AS50">
            <v>262</v>
          </cell>
          <cell r="AT50">
            <v>166</v>
          </cell>
          <cell r="AU50">
            <v>520</v>
          </cell>
          <cell r="AV50">
            <v>2984</v>
          </cell>
          <cell r="AW50">
            <v>2984</v>
          </cell>
          <cell r="AX50">
            <v>1345</v>
          </cell>
          <cell r="AY50">
            <v>1345</v>
          </cell>
          <cell r="AZ50">
            <v>1345</v>
          </cell>
          <cell r="BA50">
            <v>3810</v>
          </cell>
          <cell r="BB50">
            <v>3512</v>
          </cell>
          <cell r="BC50">
            <v>3512</v>
          </cell>
          <cell r="BD50">
            <v>14</v>
          </cell>
          <cell r="BE50">
            <v>1911</v>
          </cell>
          <cell r="BF50">
            <v>1911</v>
          </cell>
          <cell r="BG50">
            <v>1911</v>
          </cell>
          <cell r="BH50">
            <v>24</v>
          </cell>
          <cell r="BI50">
            <v>231</v>
          </cell>
          <cell r="BJ50">
            <v>231</v>
          </cell>
          <cell r="BK50">
            <v>231</v>
          </cell>
          <cell r="BL50">
            <v>88</v>
          </cell>
          <cell r="BM50">
            <v>62</v>
          </cell>
          <cell r="BN50">
            <v>32</v>
          </cell>
          <cell r="BO50">
            <v>674</v>
          </cell>
          <cell r="BP50">
            <v>674</v>
          </cell>
          <cell r="BQ50">
            <v>674</v>
          </cell>
          <cell r="BR50">
            <v>1056</v>
          </cell>
          <cell r="BS50">
            <v>1056</v>
          </cell>
          <cell r="BT50">
            <v>104</v>
          </cell>
          <cell r="BU50">
            <v>104</v>
          </cell>
          <cell r="BV50">
            <v>980</v>
          </cell>
          <cell r="BW50">
            <v>980</v>
          </cell>
          <cell r="BX50">
            <v>980</v>
          </cell>
          <cell r="BY50">
            <v>88</v>
          </cell>
          <cell r="BZ50">
            <v>132</v>
          </cell>
          <cell r="CA50">
            <v>124</v>
          </cell>
          <cell r="CB50">
            <v>148</v>
          </cell>
          <cell r="CC50">
            <v>704</v>
          </cell>
          <cell r="CD50">
            <v>636</v>
          </cell>
          <cell r="CE50">
            <v>440</v>
          </cell>
          <cell r="CF50">
            <v>440</v>
          </cell>
          <cell r="CG50">
            <v>440</v>
          </cell>
          <cell r="CH50">
            <v>329</v>
          </cell>
          <cell r="CI50">
            <v>284</v>
          </cell>
          <cell r="CJ50">
            <v>1039</v>
          </cell>
          <cell r="CK50">
            <v>1039</v>
          </cell>
          <cell r="CL50">
            <v>1100</v>
          </cell>
          <cell r="CM50">
            <v>692</v>
          </cell>
          <cell r="CN50">
            <v>357</v>
          </cell>
          <cell r="CO50">
            <v>357</v>
          </cell>
          <cell r="CP50">
            <v>357</v>
          </cell>
          <cell r="CQ50">
            <v>46</v>
          </cell>
          <cell r="CR50">
            <v>48</v>
          </cell>
          <cell r="CS50">
            <v>112</v>
          </cell>
          <cell r="CT50">
            <v>112</v>
          </cell>
          <cell r="CU50">
            <v>112</v>
          </cell>
          <cell r="CV50">
            <v>381</v>
          </cell>
          <cell r="CW50">
            <v>381</v>
          </cell>
          <cell r="CX50">
            <v>188</v>
          </cell>
          <cell r="CY50">
            <v>284</v>
          </cell>
          <cell r="CZ50">
            <v>50</v>
          </cell>
          <cell r="DA50">
            <v>132</v>
          </cell>
          <cell r="DB50">
            <v>132</v>
          </cell>
          <cell r="DC50">
            <v>132</v>
          </cell>
          <cell r="DD50">
            <v>1914</v>
          </cell>
          <cell r="DE50">
            <v>1580</v>
          </cell>
          <cell r="DF50">
            <v>2130</v>
          </cell>
          <cell r="DG50">
            <v>1346</v>
          </cell>
          <cell r="DH50">
            <v>2068</v>
          </cell>
          <cell r="DI50">
            <v>2068</v>
          </cell>
          <cell r="DJ50">
            <v>2068</v>
          </cell>
          <cell r="DK50">
            <v>458</v>
          </cell>
          <cell r="DL50">
            <v>458</v>
          </cell>
          <cell r="DM50">
            <v>284</v>
          </cell>
          <cell r="DN50">
            <v>176</v>
          </cell>
          <cell r="DO50">
            <v>684</v>
          </cell>
          <cell r="DP50">
            <v>76</v>
          </cell>
          <cell r="DQ50">
            <v>84</v>
          </cell>
          <cell r="DR50">
            <v>84</v>
          </cell>
          <cell r="DS50">
            <v>117</v>
          </cell>
          <cell r="DT50">
            <v>117</v>
          </cell>
          <cell r="DU50">
            <v>117</v>
          </cell>
          <cell r="DV50">
            <v>99</v>
          </cell>
          <cell r="DW50">
            <v>50</v>
          </cell>
          <cell r="DX50">
            <v>48</v>
          </cell>
          <cell r="DY50">
            <v>272</v>
          </cell>
          <cell r="DZ50">
            <v>560</v>
          </cell>
          <cell r="EA50">
            <v>230</v>
          </cell>
          <cell r="EB50">
            <v>365</v>
          </cell>
          <cell r="EC50">
            <v>597</v>
          </cell>
          <cell r="ED50">
            <v>52</v>
          </cell>
          <cell r="EE50">
            <v>154</v>
          </cell>
        </row>
        <row r="51"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H51">
            <v>0</v>
          </cell>
          <cell r="BI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I51">
            <v>0</v>
          </cell>
          <cell r="CJ51">
            <v>0</v>
          </cell>
          <cell r="CM51">
            <v>0</v>
          </cell>
          <cell r="CN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Y51">
            <v>0</v>
          </cell>
          <cell r="CZ51">
            <v>0</v>
          </cell>
          <cell r="DA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H52">
            <v>0</v>
          </cell>
          <cell r="BI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I52">
            <v>0</v>
          </cell>
          <cell r="CJ52">
            <v>0</v>
          </cell>
          <cell r="CM52">
            <v>0</v>
          </cell>
          <cell r="CN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Y52">
            <v>0</v>
          </cell>
          <cell r="CZ52">
            <v>0</v>
          </cell>
          <cell r="DA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H53">
            <v>0</v>
          </cell>
          <cell r="BI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I53">
            <v>0</v>
          </cell>
          <cell r="CJ53">
            <v>0</v>
          </cell>
          <cell r="CM53">
            <v>0</v>
          </cell>
          <cell r="CN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Y53">
            <v>0</v>
          </cell>
          <cell r="CZ53">
            <v>0</v>
          </cell>
          <cell r="DA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H54">
            <v>0</v>
          </cell>
          <cell r="BI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I54">
            <v>0</v>
          </cell>
          <cell r="CJ54">
            <v>0</v>
          </cell>
          <cell r="CM54">
            <v>0</v>
          </cell>
          <cell r="CN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Y54">
            <v>0</v>
          </cell>
          <cell r="CZ54">
            <v>0</v>
          </cell>
          <cell r="DA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H55">
            <v>0</v>
          </cell>
          <cell r="BI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I55">
            <v>0</v>
          </cell>
          <cell r="CJ55">
            <v>0</v>
          </cell>
          <cell r="CM55">
            <v>0</v>
          </cell>
          <cell r="CN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Y55">
            <v>0</v>
          </cell>
          <cell r="CZ55">
            <v>0</v>
          </cell>
          <cell r="DA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</row>
        <row r="56">
          <cell r="K56" t="str">
            <v>---</v>
          </cell>
          <cell r="L56" t="str">
            <v>---</v>
          </cell>
          <cell r="M56" t="str">
            <v>---</v>
          </cell>
          <cell r="N56" t="str">
            <v>---</v>
          </cell>
          <cell r="O56" t="str">
            <v>---</v>
          </cell>
          <cell r="P56" t="str">
            <v>---</v>
          </cell>
          <cell r="Q56" t="str">
            <v>---</v>
          </cell>
          <cell r="R56" t="str">
            <v>---</v>
          </cell>
          <cell r="S56" t="str">
            <v>---</v>
          </cell>
          <cell r="T56" t="str">
            <v>---</v>
          </cell>
          <cell r="W56" t="str">
            <v>---</v>
          </cell>
          <cell r="X56" t="str">
            <v>---</v>
          </cell>
          <cell r="Y56" t="str">
            <v>---</v>
          </cell>
          <cell r="Z56" t="str">
            <v>---</v>
          </cell>
          <cell r="AA56" t="str">
            <v>---</v>
          </cell>
          <cell r="AB56" t="str">
            <v>---</v>
          </cell>
          <cell r="AC56" t="str">
            <v>---</v>
          </cell>
          <cell r="AD56" t="str">
            <v>---</v>
          </cell>
          <cell r="AE56" t="str">
            <v>---</v>
          </cell>
          <cell r="AF56" t="str">
            <v>---</v>
          </cell>
          <cell r="AG56" t="str">
            <v>---</v>
          </cell>
          <cell r="AH56" t="str">
            <v>---</v>
          </cell>
          <cell r="AI56" t="str">
            <v>---</v>
          </cell>
          <cell r="AJ56" t="str">
            <v>---</v>
          </cell>
          <cell r="AK56" t="str">
            <v>---</v>
          </cell>
          <cell r="AL56" t="str">
            <v>---</v>
          </cell>
          <cell r="AM56" t="str">
            <v>---</v>
          </cell>
          <cell r="AN56" t="str">
            <v>---</v>
          </cell>
          <cell r="AQ56" t="str">
            <v>---</v>
          </cell>
          <cell r="AR56" t="str">
            <v>---</v>
          </cell>
          <cell r="AS56" t="str">
            <v>---</v>
          </cell>
          <cell r="AT56" t="str">
            <v>---</v>
          </cell>
          <cell r="AU56" t="str">
            <v>---</v>
          </cell>
          <cell r="AV56" t="str">
            <v>---</v>
          </cell>
          <cell r="AW56" t="str">
            <v>---</v>
          </cell>
          <cell r="AX56" t="str">
            <v>---</v>
          </cell>
          <cell r="BA56" t="str">
            <v>---</v>
          </cell>
          <cell r="BB56" t="str">
            <v>---</v>
          </cell>
          <cell r="BC56" t="str">
            <v>---</v>
          </cell>
          <cell r="BD56" t="str">
            <v>---</v>
          </cell>
          <cell r="BE56" t="str">
            <v>---</v>
          </cell>
          <cell r="BH56" t="str">
            <v>---</v>
          </cell>
          <cell r="BI56" t="str">
            <v>---</v>
          </cell>
          <cell r="BL56" t="str">
            <v>---</v>
          </cell>
          <cell r="BM56" t="str">
            <v>---</v>
          </cell>
          <cell r="BN56" t="str">
            <v>---</v>
          </cell>
          <cell r="BO56" t="str">
            <v>---</v>
          </cell>
          <cell r="BR56" t="str">
            <v>---</v>
          </cell>
          <cell r="BS56" t="str">
            <v>---</v>
          </cell>
          <cell r="BT56" t="str">
            <v>---</v>
          </cell>
          <cell r="BU56" t="str">
            <v>---</v>
          </cell>
          <cell r="BV56" t="str">
            <v>---</v>
          </cell>
          <cell r="BY56" t="str">
            <v>---</v>
          </cell>
          <cell r="BZ56" t="str">
            <v>---</v>
          </cell>
          <cell r="CA56" t="str">
            <v>---</v>
          </cell>
          <cell r="CB56" t="str">
            <v>---</v>
          </cell>
          <cell r="CC56" t="str">
            <v>---</v>
          </cell>
          <cell r="CD56" t="str">
            <v>---</v>
          </cell>
          <cell r="CE56" t="str">
            <v>---</v>
          </cell>
          <cell r="CI56" t="str">
            <v>---</v>
          </cell>
          <cell r="CJ56" t="str">
            <v>---</v>
          </cell>
          <cell r="CM56" t="str">
            <v>---</v>
          </cell>
          <cell r="CN56" t="str">
            <v>---</v>
          </cell>
          <cell r="CQ56" t="str">
            <v>---</v>
          </cell>
          <cell r="CR56" t="str">
            <v>---</v>
          </cell>
          <cell r="CS56" t="str">
            <v>---</v>
          </cell>
          <cell r="CT56" t="str">
            <v>---</v>
          </cell>
          <cell r="CU56" t="str">
            <v>---</v>
          </cell>
          <cell r="CV56" t="str">
            <v>---</v>
          </cell>
          <cell r="CY56" t="str">
            <v>---</v>
          </cell>
          <cell r="CZ56" t="str">
            <v>---</v>
          </cell>
          <cell r="DA56" t="str">
            <v>---</v>
          </cell>
          <cell r="DD56" t="str">
            <v>---</v>
          </cell>
          <cell r="DE56" t="str">
            <v>---</v>
          </cell>
          <cell r="DF56" t="str">
            <v>---</v>
          </cell>
          <cell r="DG56" t="str">
            <v>---</v>
          </cell>
          <cell r="DH56" t="str">
            <v>---</v>
          </cell>
          <cell r="DK56" t="str">
            <v>---</v>
          </cell>
          <cell r="DL56" t="str">
            <v>---</v>
          </cell>
          <cell r="DM56" t="str">
            <v>---</v>
          </cell>
          <cell r="DN56" t="str">
            <v>---</v>
          </cell>
          <cell r="DO56" t="str">
            <v>---</v>
          </cell>
          <cell r="DP56" t="str">
            <v>---</v>
          </cell>
          <cell r="DQ56" t="str">
            <v>---</v>
          </cell>
          <cell r="DR56" t="str">
            <v>---</v>
          </cell>
          <cell r="DS56" t="str">
            <v>---</v>
          </cell>
          <cell r="DV56" t="str">
            <v>---</v>
          </cell>
          <cell r="DW56" t="str">
            <v>---</v>
          </cell>
          <cell r="DX56" t="str">
            <v>---</v>
          </cell>
          <cell r="DY56" t="str">
            <v>---</v>
          </cell>
          <cell r="DZ56" t="str">
            <v>---</v>
          </cell>
          <cell r="EA56" t="str">
            <v>---</v>
          </cell>
          <cell r="EB56" t="str">
            <v>---</v>
          </cell>
          <cell r="EC56" t="str">
            <v>---</v>
          </cell>
          <cell r="ED56" t="str">
            <v>---</v>
          </cell>
          <cell r="EE56" t="str">
            <v>---</v>
          </cell>
        </row>
        <row r="57">
          <cell r="K57">
            <v>3047.963084</v>
          </cell>
          <cell r="L57">
            <v>3657.9555019999998</v>
          </cell>
          <cell r="M57">
            <v>4876.940689</v>
          </cell>
          <cell r="N57">
            <v>6095.9261669999996</v>
          </cell>
          <cell r="O57">
            <v>6095.9261669999996</v>
          </cell>
          <cell r="P57">
            <v>3657.9555019999998</v>
          </cell>
          <cell r="Q57">
            <v>3047.963084</v>
          </cell>
          <cell r="R57">
            <v>3047.963084</v>
          </cell>
          <cell r="S57">
            <v>2437.9703749999999</v>
          </cell>
          <cell r="T57">
            <v>2437.9703749999999</v>
          </cell>
          <cell r="U57">
            <v>2438</v>
          </cell>
          <cell r="V57">
            <v>2438</v>
          </cell>
          <cell r="W57">
            <v>3047.963084</v>
          </cell>
          <cell r="X57">
            <v>4876.940689</v>
          </cell>
          <cell r="Y57">
            <v>2437.9703749999999</v>
          </cell>
          <cell r="Z57">
            <v>2437.9703749999999</v>
          </cell>
          <cell r="AA57">
            <v>2437.9703749999999</v>
          </cell>
          <cell r="AB57">
            <v>6095.9261669999996</v>
          </cell>
          <cell r="AC57">
            <v>4876.940689</v>
          </cell>
          <cell r="AD57">
            <v>1828.9777509999999</v>
          </cell>
          <cell r="AE57">
            <v>2437.9703749999999</v>
          </cell>
          <cell r="AF57">
            <v>3047.963084</v>
          </cell>
          <cell r="AG57">
            <v>3047.963084</v>
          </cell>
          <cell r="AH57">
            <v>1828.9777509999999</v>
          </cell>
          <cell r="AI57">
            <v>1828.9777509999999</v>
          </cell>
          <cell r="AJ57">
            <v>4876.7407009999997</v>
          </cell>
          <cell r="AK57">
            <v>3657.9555019999998</v>
          </cell>
          <cell r="AL57">
            <v>6095.9261669999996</v>
          </cell>
          <cell r="AM57">
            <v>6095.9261669999996</v>
          </cell>
          <cell r="AN57">
            <v>2437.9703749999999</v>
          </cell>
          <cell r="AO57">
            <v>2438</v>
          </cell>
          <cell r="AP57">
            <v>2438</v>
          </cell>
          <cell r="AQ57">
            <v>3047.963084</v>
          </cell>
          <cell r="AR57">
            <v>3047.963084</v>
          </cell>
          <cell r="AS57">
            <v>3657.9555019999998</v>
          </cell>
          <cell r="AT57">
            <v>4876.940689</v>
          </cell>
          <cell r="AU57">
            <v>3657.9555019999998</v>
          </cell>
          <cell r="AV57">
            <v>6095.9261669999996</v>
          </cell>
          <cell r="AW57">
            <v>6095.9261669999996</v>
          </cell>
          <cell r="AX57">
            <v>2437.9703749999999</v>
          </cell>
          <cell r="AY57">
            <v>2438</v>
          </cell>
          <cell r="AZ57">
            <v>2438</v>
          </cell>
          <cell r="BA57">
            <v>2437.9703749999999</v>
          </cell>
          <cell r="BB57">
            <v>2437.9703749999999</v>
          </cell>
          <cell r="BC57">
            <v>2437.9703749999999</v>
          </cell>
          <cell r="BD57">
            <v>1828.9777509999999</v>
          </cell>
          <cell r="BE57">
            <v>2437.9703749999999</v>
          </cell>
          <cell r="BF57">
            <v>2438</v>
          </cell>
          <cell r="BG57">
            <v>2438</v>
          </cell>
          <cell r="BH57">
            <v>1218.9851880000001</v>
          </cell>
          <cell r="BI57">
            <v>1218.9851880000001</v>
          </cell>
          <cell r="BJ57">
            <v>1219</v>
          </cell>
          <cell r="BK57">
            <v>1219</v>
          </cell>
          <cell r="BL57">
            <v>1828.9777509999999</v>
          </cell>
          <cell r="BM57">
            <v>2437.9703749999999</v>
          </cell>
          <cell r="BN57">
            <v>2437.9703749999999</v>
          </cell>
          <cell r="BO57">
            <v>1828.9777509999999</v>
          </cell>
          <cell r="BP57">
            <v>1829</v>
          </cell>
          <cell r="BQ57">
            <v>1829</v>
          </cell>
          <cell r="BR57">
            <v>2437.9703749999999</v>
          </cell>
          <cell r="BS57">
            <v>2437.9703749999999</v>
          </cell>
          <cell r="BT57">
            <v>3657.9555019999998</v>
          </cell>
          <cell r="BU57">
            <v>3657.9555019999998</v>
          </cell>
          <cell r="BV57">
            <v>1828.9777509999999</v>
          </cell>
          <cell r="BW57">
            <v>1829</v>
          </cell>
          <cell r="BX57">
            <v>1829</v>
          </cell>
          <cell r="BY57">
            <v>3657.9555019999998</v>
          </cell>
          <cell r="BZ57">
            <v>2437.9703749999999</v>
          </cell>
          <cell r="CA57">
            <v>2438.370351</v>
          </cell>
          <cell r="CB57">
            <v>2438.370351</v>
          </cell>
          <cell r="CC57">
            <v>4876.940689</v>
          </cell>
          <cell r="CD57">
            <v>4876.940689</v>
          </cell>
          <cell r="CE57">
            <v>1828.9777509999999</v>
          </cell>
          <cell r="CF57">
            <v>1829</v>
          </cell>
          <cell r="CG57">
            <v>1829</v>
          </cell>
          <cell r="CH57">
            <v>1829</v>
          </cell>
          <cell r="CI57">
            <v>1828.9777509999999</v>
          </cell>
          <cell r="CJ57">
            <v>1828.9777509999999</v>
          </cell>
          <cell r="CK57">
            <v>1829</v>
          </cell>
          <cell r="CL57">
            <v>1829</v>
          </cell>
          <cell r="CM57">
            <v>3047.963084</v>
          </cell>
          <cell r="CN57">
            <v>1218.9851880000001</v>
          </cell>
          <cell r="CO57">
            <v>1219</v>
          </cell>
          <cell r="CP57">
            <v>1219</v>
          </cell>
          <cell r="CQ57">
            <v>3047.963084</v>
          </cell>
          <cell r="CR57">
            <v>3047.963084</v>
          </cell>
          <cell r="CS57">
            <v>1828.9777509999999</v>
          </cell>
          <cell r="CT57">
            <v>2437.9703749999999</v>
          </cell>
          <cell r="CU57">
            <v>1937.976476</v>
          </cell>
          <cell r="CV57">
            <v>913.98890600000004</v>
          </cell>
          <cell r="CW57">
            <v>914</v>
          </cell>
          <cell r="CX57">
            <v>1829</v>
          </cell>
          <cell r="CY57">
            <v>2437.9703749999999</v>
          </cell>
          <cell r="CZ57">
            <v>3657.9555019999998</v>
          </cell>
          <cell r="DA57">
            <v>913.98890600000004</v>
          </cell>
          <cell r="DB57">
            <v>914</v>
          </cell>
          <cell r="DC57">
            <v>914</v>
          </cell>
          <cell r="DD57">
            <v>4876.940689</v>
          </cell>
          <cell r="DE57">
            <v>4876.940689</v>
          </cell>
          <cell r="DF57">
            <v>3657.9555019999998</v>
          </cell>
          <cell r="DG57">
            <v>4876.940689</v>
          </cell>
          <cell r="DH57">
            <v>1828.9777509999999</v>
          </cell>
          <cell r="DI57">
            <v>1829</v>
          </cell>
          <cell r="DJ57">
            <v>1829</v>
          </cell>
          <cell r="DK57">
            <v>3657.9555019999998</v>
          </cell>
          <cell r="DL57">
            <v>3657.9555019999998</v>
          </cell>
          <cell r="DM57">
            <v>3657.9555019999998</v>
          </cell>
          <cell r="DN57">
            <v>4896.9406310000004</v>
          </cell>
          <cell r="DO57">
            <v>6095.9261669999996</v>
          </cell>
          <cell r="DP57">
            <v>2437.9703749999999</v>
          </cell>
          <cell r="DQ57">
            <v>2437.9703749999999</v>
          </cell>
          <cell r="DR57">
            <v>2437.9703749999999</v>
          </cell>
          <cell r="DS57">
            <v>1828.9777509999999</v>
          </cell>
          <cell r="DT57">
            <v>1829</v>
          </cell>
          <cell r="DU57">
            <v>1829</v>
          </cell>
          <cell r="DV57">
            <v>4876.940689</v>
          </cell>
          <cell r="DW57">
            <v>3047.963084</v>
          </cell>
          <cell r="DX57">
            <v>2437.9703749999999</v>
          </cell>
          <cell r="DY57">
            <v>6095.9261669999996</v>
          </cell>
          <cell r="DZ57">
            <v>3047.963084</v>
          </cell>
          <cell r="EA57">
            <v>1828.9777509999999</v>
          </cell>
          <cell r="EB57">
            <v>3657.5558169999999</v>
          </cell>
          <cell r="EC57">
            <v>2437.9703749999999</v>
          </cell>
          <cell r="ED57">
            <v>1218.9851880000001</v>
          </cell>
          <cell r="EE57">
            <v>3657.9555019999998</v>
          </cell>
        </row>
        <row r="58">
          <cell r="K58">
            <v>2811.9347579999999</v>
          </cell>
          <cell r="L58">
            <v>3421.9268849999999</v>
          </cell>
          <cell r="M58">
            <v>4775.3407859999998</v>
          </cell>
          <cell r="N58">
            <v>6404.1422380000004</v>
          </cell>
          <cell r="O58">
            <v>5974.4016080000001</v>
          </cell>
          <cell r="P58">
            <v>3527.5777039999998</v>
          </cell>
          <cell r="Q58">
            <v>2953.244447</v>
          </cell>
          <cell r="R58">
            <v>3464.9629209999998</v>
          </cell>
          <cell r="S58">
            <v>0</v>
          </cell>
          <cell r="T58">
            <v>2147.9710700000001</v>
          </cell>
          <cell r="W58">
            <v>3099.7506199999998</v>
          </cell>
          <cell r="X58">
            <v>4809.6410180000003</v>
          </cell>
          <cell r="Y58">
            <v>2347.970636</v>
          </cell>
          <cell r="Z58">
            <v>2347.970636</v>
          </cell>
          <cell r="AA58">
            <v>2347.970636</v>
          </cell>
          <cell r="AB58">
            <v>5867.908109</v>
          </cell>
          <cell r="AC58">
            <v>5144.7574809999996</v>
          </cell>
          <cell r="AD58">
            <v>1880.995651</v>
          </cell>
          <cell r="AE58">
            <v>2397.4304080000002</v>
          </cell>
          <cell r="AF58">
            <v>2967.9633159999998</v>
          </cell>
          <cell r="AG58">
            <v>2967.9633159999998</v>
          </cell>
          <cell r="AH58">
            <v>1788.4377830000001</v>
          </cell>
          <cell r="AI58">
            <v>1788.4377830000001</v>
          </cell>
          <cell r="AJ58">
            <v>4796.740933</v>
          </cell>
          <cell r="AK58">
            <v>3884.7817730000002</v>
          </cell>
          <cell r="AL58">
            <v>5994.3265549999996</v>
          </cell>
          <cell r="AM58">
            <v>5994.3265549999996</v>
          </cell>
          <cell r="AN58">
            <v>2257.9707520000002</v>
          </cell>
          <cell r="AQ58">
            <v>2957.9633450000001</v>
          </cell>
          <cell r="AR58">
            <v>2957.9633450000001</v>
          </cell>
          <cell r="AS58">
            <v>3558</v>
          </cell>
          <cell r="AT58">
            <v>0</v>
          </cell>
          <cell r="AU58">
            <v>3851.946277</v>
          </cell>
          <cell r="AV58">
            <v>5988.5396989999999</v>
          </cell>
          <cell r="AW58">
            <v>5988.5396989999999</v>
          </cell>
          <cell r="AX58">
            <v>2247.970781</v>
          </cell>
          <cell r="BA58">
            <v>2910.4525819999999</v>
          </cell>
          <cell r="BB58">
            <v>2862.5348669999998</v>
          </cell>
          <cell r="BC58">
            <v>2862.5348669999998</v>
          </cell>
          <cell r="BD58">
            <v>1798.157684</v>
          </cell>
          <cell r="BE58">
            <v>2167.971012</v>
          </cell>
          <cell r="BH58">
            <v>1193.5352869999999</v>
          </cell>
          <cell r="BI58">
            <v>1117.3852119999999</v>
          </cell>
          <cell r="BL58">
            <v>1768.0378659999999</v>
          </cell>
          <cell r="BM58">
            <v>2387.0904869999999</v>
          </cell>
          <cell r="BN58">
            <v>2486.1898160000001</v>
          </cell>
          <cell r="BO58">
            <v>1678.977895</v>
          </cell>
          <cell r="BR58">
            <v>2387.1704239999999</v>
          </cell>
          <cell r="BS58">
            <v>2387.1704239999999</v>
          </cell>
          <cell r="BT58">
            <v>3590.6555400000002</v>
          </cell>
          <cell r="BU58">
            <v>3590.6555400000002</v>
          </cell>
          <cell r="BV58">
            <v>1688.9778659999999</v>
          </cell>
          <cell r="BY58">
            <v>3597.015617</v>
          </cell>
          <cell r="BZ58">
            <v>2525.8594870000002</v>
          </cell>
          <cell r="CA58">
            <v>2526.8582630000001</v>
          </cell>
          <cell r="CB58">
            <v>2526.0443599999999</v>
          </cell>
          <cell r="CC58">
            <v>4775.3407859999998</v>
          </cell>
          <cell r="CD58">
            <v>4775.3407859999998</v>
          </cell>
          <cell r="CE58">
            <v>1722.9680880000001</v>
          </cell>
          <cell r="CI58">
            <v>2003.618254</v>
          </cell>
          <cell r="CJ58">
            <v>1632.9780860000001</v>
          </cell>
          <cell r="CM58">
            <v>2946.3631810000002</v>
          </cell>
          <cell r="CN58">
            <v>1118.9854049999999</v>
          </cell>
          <cell r="CQ58">
            <v>2997.0632839999998</v>
          </cell>
          <cell r="CR58">
            <v>2997.0632839999998</v>
          </cell>
          <cell r="CS58">
            <v>1759.7779049999999</v>
          </cell>
          <cell r="CT58">
            <v>2368.7705289999999</v>
          </cell>
          <cell r="CU58">
            <v>1868.7766300000001</v>
          </cell>
          <cell r="CV58">
            <v>833.98899300000005</v>
          </cell>
          <cell r="CY58">
            <v>2565.3966089999999</v>
          </cell>
          <cell r="CZ58">
            <v>3607.075468</v>
          </cell>
          <cell r="DA58">
            <v>813.98905000000002</v>
          </cell>
          <cell r="DD58">
            <v>4775.3407859999998</v>
          </cell>
          <cell r="DE58">
            <v>4775.3407859999998</v>
          </cell>
          <cell r="DF58">
            <v>3551.2390500000001</v>
          </cell>
          <cell r="DG58">
            <v>4775.3407859999998</v>
          </cell>
          <cell r="DH58">
            <v>1648.9779820000001</v>
          </cell>
          <cell r="DK58">
            <v>3556.4</v>
          </cell>
          <cell r="DL58">
            <v>3556.4</v>
          </cell>
          <cell r="DM58">
            <v>3556</v>
          </cell>
          <cell r="DN58">
            <v>0</v>
          </cell>
          <cell r="DO58">
            <v>5994.3265549999996</v>
          </cell>
          <cell r="DP58">
            <v>2509.5546680000002</v>
          </cell>
          <cell r="DQ58">
            <v>2509.5546680000002</v>
          </cell>
          <cell r="DR58">
            <v>2509.5546680000002</v>
          </cell>
          <cell r="DS58">
            <v>1738.978012</v>
          </cell>
          <cell r="DV58">
            <v>4816</v>
          </cell>
          <cell r="DW58">
            <v>2997.0632839999998</v>
          </cell>
          <cell r="DX58">
            <v>2387.0705750000002</v>
          </cell>
          <cell r="DY58">
            <v>6223.3521099999998</v>
          </cell>
          <cell r="DZ58">
            <v>3241.7245119999998</v>
          </cell>
          <cell r="EA58">
            <v>1738.978012</v>
          </cell>
          <cell r="EB58">
            <v>3555.9559140000001</v>
          </cell>
          <cell r="EC58">
            <v>2336.4</v>
          </cell>
          <cell r="ED58">
            <v>1168.085315</v>
          </cell>
          <cell r="EE58">
            <v>3577.9557329999998</v>
          </cell>
        </row>
        <row r="59">
          <cell r="K59">
            <v>311.10001</v>
          </cell>
          <cell r="L59">
            <v>311.10001</v>
          </cell>
          <cell r="M59">
            <v>260.299983</v>
          </cell>
          <cell r="N59">
            <v>593.70000800000003</v>
          </cell>
          <cell r="O59">
            <v>990.59991500000001</v>
          </cell>
          <cell r="P59">
            <v>154.10000600000001</v>
          </cell>
          <cell r="Q59">
            <v>1999.999883</v>
          </cell>
          <cell r="R59">
            <v>1499.999961</v>
          </cell>
          <cell r="S59">
            <v>82.800002000000006</v>
          </cell>
          <cell r="T59">
            <v>206.29999900000001</v>
          </cell>
          <cell r="W59">
            <v>77.900001000000003</v>
          </cell>
          <cell r="X59">
            <v>161.49999299999999</v>
          </cell>
          <cell r="Y59">
            <v>161.49999299999999</v>
          </cell>
          <cell r="Z59">
            <v>314.70001500000001</v>
          </cell>
          <cell r="AA59">
            <v>314.70001500000001</v>
          </cell>
          <cell r="AB59">
            <v>311.10001</v>
          </cell>
          <cell r="AC59">
            <v>311.10001</v>
          </cell>
          <cell r="AD59">
            <v>77.900001000000003</v>
          </cell>
          <cell r="AE59">
            <v>54.799996999999998</v>
          </cell>
          <cell r="AF59">
            <v>82.800002000000006</v>
          </cell>
          <cell r="AG59">
            <v>82.800002000000006</v>
          </cell>
          <cell r="AH59">
            <v>40.9</v>
          </cell>
          <cell r="AI59">
            <v>40.9</v>
          </cell>
          <cell r="AJ59">
            <v>82.800002000000006</v>
          </cell>
          <cell r="AK59">
            <v>108.19999199999999</v>
          </cell>
          <cell r="AL59">
            <v>492.10000100000002</v>
          </cell>
          <cell r="AM59">
            <v>492.10000100000002</v>
          </cell>
          <cell r="AN59">
            <v>154.10000600000001</v>
          </cell>
          <cell r="AQ59">
            <v>82.800002000000006</v>
          </cell>
          <cell r="AR59">
            <v>82.800002000000006</v>
          </cell>
          <cell r="AS59">
            <v>82.800002000000006</v>
          </cell>
          <cell r="AT59">
            <v>82.800002000000006</v>
          </cell>
          <cell r="AU59">
            <v>314.70001500000001</v>
          </cell>
          <cell r="AV59">
            <v>543.09994400000005</v>
          </cell>
          <cell r="AW59">
            <v>543.09994400000005</v>
          </cell>
          <cell r="AX59">
            <v>154.10000600000001</v>
          </cell>
          <cell r="BA59">
            <v>52.5</v>
          </cell>
          <cell r="BB59">
            <v>52.5</v>
          </cell>
          <cell r="BC59">
            <v>52.5</v>
          </cell>
          <cell r="BD59">
            <v>26.6</v>
          </cell>
          <cell r="BE59">
            <v>206.29999900000001</v>
          </cell>
          <cell r="BH59">
            <v>260.299983</v>
          </cell>
          <cell r="BI59">
            <v>38.099995999999997</v>
          </cell>
          <cell r="BL59">
            <v>40.9</v>
          </cell>
          <cell r="BM59">
            <v>40.9</v>
          </cell>
          <cell r="BN59">
            <v>204.39999</v>
          </cell>
          <cell r="BO59">
            <v>52.5</v>
          </cell>
          <cell r="BR59">
            <v>999.99994100000004</v>
          </cell>
          <cell r="BS59">
            <v>999.99994100000004</v>
          </cell>
          <cell r="BT59">
            <v>40.9</v>
          </cell>
          <cell r="BU59">
            <v>40.9</v>
          </cell>
          <cell r="BV59">
            <v>154.10000600000001</v>
          </cell>
          <cell r="BY59">
            <v>54.799996999999998</v>
          </cell>
          <cell r="BZ59">
            <v>161.49999299999999</v>
          </cell>
          <cell r="CA59">
            <v>82.800002000000006</v>
          </cell>
          <cell r="CB59">
            <v>82.800002000000006</v>
          </cell>
          <cell r="CC59">
            <v>314.70001500000001</v>
          </cell>
          <cell r="CD59">
            <v>314.70001500000001</v>
          </cell>
          <cell r="CE59">
            <v>77.900001000000003</v>
          </cell>
          <cell r="CI59">
            <v>589.99998400000004</v>
          </cell>
          <cell r="CJ59">
            <v>52.5</v>
          </cell>
          <cell r="CM59">
            <v>314.70001500000001</v>
          </cell>
          <cell r="CN59">
            <v>154.10000600000001</v>
          </cell>
          <cell r="CQ59">
            <v>40.9</v>
          </cell>
          <cell r="CR59">
            <v>40.9</v>
          </cell>
          <cell r="CS59">
            <v>108.19999199999999</v>
          </cell>
          <cell r="CT59">
            <v>108.19999199999999</v>
          </cell>
          <cell r="CU59">
            <v>108.19999199999999</v>
          </cell>
          <cell r="CV59">
            <v>77.900001000000003</v>
          </cell>
          <cell r="CY59">
            <v>498.99998099999999</v>
          </cell>
          <cell r="CZ59">
            <v>40.9</v>
          </cell>
          <cell r="DA59">
            <v>102.30000099999999</v>
          </cell>
          <cell r="DD59">
            <v>492.10000100000002</v>
          </cell>
          <cell r="DE59">
            <v>492.10000100000002</v>
          </cell>
          <cell r="DF59">
            <v>396.89998000000003</v>
          </cell>
          <cell r="DG59">
            <v>396.89998000000003</v>
          </cell>
          <cell r="DH59">
            <v>311.10001</v>
          </cell>
          <cell r="DK59">
            <v>161.49999299999999</v>
          </cell>
          <cell r="DL59">
            <v>161.49999299999999</v>
          </cell>
          <cell r="DM59">
            <v>82.800002000000006</v>
          </cell>
          <cell r="DN59">
            <v>82.800002000000006</v>
          </cell>
          <cell r="DO59">
            <v>161.49999299999999</v>
          </cell>
          <cell r="DP59">
            <v>108.19999199999999</v>
          </cell>
          <cell r="DQ59">
            <v>108.19999199999999</v>
          </cell>
          <cell r="DR59">
            <v>108.19999199999999</v>
          </cell>
          <cell r="DS59">
            <v>77.900001000000003</v>
          </cell>
          <cell r="DV59">
            <v>54.799996999999998</v>
          </cell>
          <cell r="DW59">
            <v>21</v>
          </cell>
          <cell r="DX59">
            <v>24.299997999999999</v>
          </cell>
          <cell r="DY59">
            <v>539.99998200000005</v>
          </cell>
          <cell r="DZ59">
            <v>749.99998000000005</v>
          </cell>
          <cell r="EA59">
            <v>52.5</v>
          </cell>
          <cell r="EB59">
            <v>77.900001000000003</v>
          </cell>
          <cell r="EC59">
            <v>102.30000099999999</v>
          </cell>
          <cell r="ED59">
            <v>82.800002000000006</v>
          </cell>
          <cell r="EE59">
            <v>77.900001000000003</v>
          </cell>
        </row>
        <row r="60">
          <cell r="K60">
            <v>311.10001</v>
          </cell>
          <cell r="L60">
            <v>311.10001</v>
          </cell>
          <cell r="M60">
            <v>52.5</v>
          </cell>
          <cell r="N60">
            <v>939.59992399999999</v>
          </cell>
          <cell r="O60">
            <v>161.49999299999999</v>
          </cell>
          <cell r="P60">
            <v>77.900001000000003</v>
          </cell>
          <cell r="Q60">
            <v>208.30000200000001</v>
          </cell>
          <cell r="R60">
            <v>208.30000200000001</v>
          </cell>
          <cell r="S60">
            <v>82.800002000000006</v>
          </cell>
          <cell r="T60">
            <v>77.900001000000003</v>
          </cell>
          <cell r="W60">
            <v>77.900001000000003</v>
          </cell>
          <cell r="X60">
            <v>161.49999299999999</v>
          </cell>
          <cell r="Y60">
            <v>161.49999299999999</v>
          </cell>
          <cell r="Z60">
            <v>54.799996999999998</v>
          </cell>
          <cell r="AA60">
            <v>54.799996999999998</v>
          </cell>
          <cell r="AB60">
            <v>311.10001</v>
          </cell>
          <cell r="AC60">
            <v>311.10001</v>
          </cell>
          <cell r="AD60">
            <v>19.100000000000001</v>
          </cell>
          <cell r="AE60">
            <v>54.799996999999998</v>
          </cell>
          <cell r="AF60">
            <v>82.800002000000006</v>
          </cell>
          <cell r="AG60">
            <v>82.800002000000006</v>
          </cell>
          <cell r="AH60">
            <v>40.9</v>
          </cell>
          <cell r="AI60">
            <v>40.9</v>
          </cell>
          <cell r="AJ60">
            <v>82.800002000000006</v>
          </cell>
          <cell r="AK60">
            <v>593.70000800000003</v>
          </cell>
          <cell r="AL60">
            <v>108.19999199999999</v>
          </cell>
          <cell r="AM60">
            <v>108.19999199999999</v>
          </cell>
          <cell r="AN60">
            <v>77.900001000000003</v>
          </cell>
          <cell r="AQ60">
            <v>82.800002000000006</v>
          </cell>
          <cell r="AR60">
            <v>82.800002000000006</v>
          </cell>
          <cell r="AS60">
            <v>82.800002000000006</v>
          </cell>
          <cell r="AT60">
            <v>82.800002000000006</v>
          </cell>
          <cell r="AU60">
            <v>593.70000800000003</v>
          </cell>
          <cell r="AV60">
            <v>108.19999199999999</v>
          </cell>
          <cell r="AW60">
            <v>108.19999199999999</v>
          </cell>
          <cell r="AX60">
            <v>77.900001000000003</v>
          </cell>
          <cell r="BA60">
            <v>441.399992</v>
          </cell>
          <cell r="BB60">
            <v>441.399992</v>
          </cell>
          <cell r="BC60">
            <v>441.399992</v>
          </cell>
          <cell r="BD60">
            <v>26.6</v>
          </cell>
          <cell r="BE60">
            <v>102.30000099999999</v>
          </cell>
          <cell r="BH60">
            <v>52.5</v>
          </cell>
          <cell r="BI60">
            <v>19.100000000000001</v>
          </cell>
          <cell r="BL60">
            <v>40.9</v>
          </cell>
          <cell r="BM60">
            <v>40.9</v>
          </cell>
          <cell r="BN60">
            <v>83.099997000000002</v>
          </cell>
          <cell r="BO60">
            <v>19.100000000000001</v>
          </cell>
          <cell r="BR60">
            <v>83.099997000000002</v>
          </cell>
          <cell r="BS60">
            <v>83.099997000000002</v>
          </cell>
          <cell r="BT60">
            <v>40.9</v>
          </cell>
          <cell r="BU60">
            <v>40.9</v>
          </cell>
          <cell r="BV60">
            <v>52.5</v>
          </cell>
          <cell r="BY60">
            <v>54.799996999999998</v>
          </cell>
          <cell r="BZ60">
            <v>211.60000099999999</v>
          </cell>
          <cell r="CA60">
            <v>211.60000099999999</v>
          </cell>
          <cell r="CB60">
            <v>211.60000099999999</v>
          </cell>
          <cell r="CC60">
            <v>40.9</v>
          </cell>
          <cell r="CD60">
            <v>40.9</v>
          </cell>
          <cell r="CE60">
            <v>52.5</v>
          </cell>
          <cell r="CI60">
            <v>158.39999399999999</v>
          </cell>
          <cell r="CJ60">
            <v>38.099995999999997</v>
          </cell>
          <cell r="CM60">
            <v>82.800002000000006</v>
          </cell>
          <cell r="CN60">
            <v>52.5</v>
          </cell>
          <cell r="CQ60">
            <v>40.9</v>
          </cell>
          <cell r="CR60">
            <v>40.9</v>
          </cell>
          <cell r="CS60">
            <v>54.799996999999998</v>
          </cell>
          <cell r="CT60">
            <v>54.799996999999998</v>
          </cell>
          <cell r="CU60">
            <v>54.799996999999998</v>
          </cell>
          <cell r="CV60">
            <v>38.099995999999997</v>
          </cell>
          <cell r="CY60">
            <v>83.099997000000002</v>
          </cell>
          <cell r="CZ60">
            <v>40.9</v>
          </cell>
          <cell r="DA60">
            <v>24.299997999999999</v>
          </cell>
          <cell r="DD60">
            <v>161.49999299999999</v>
          </cell>
          <cell r="DE60">
            <v>161.49999299999999</v>
          </cell>
          <cell r="DF60">
            <v>492.10000100000002</v>
          </cell>
          <cell r="DG60">
            <v>593.70000800000003</v>
          </cell>
          <cell r="DH60">
            <v>77.900001000000003</v>
          </cell>
          <cell r="DK60">
            <v>161.49999299999999</v>
          </cell>
          <cell r="DL60">
            <v>161.49999299999999</v>
          </cell>
          <cell r="DM60">
            <v>82.800002000000006</v>
          </cell>
          <cell r="DN60">
            <v>82.800002000000006</v>
          </cell>
          <cell r="DO60">
            <v>161.49999299999999</v>
          </cell>
          <cell r="DP60">
            <v>26.6</v>
          </cell>
          <cell r="DQ60">
            <v>26.6</v>
          </cell>
          <cell r="DR60">
            <v>26.6</v>
          </cell>
          <cell r="DS60">
            <v>19.100000000000001</v>
          </cell>
          <cell r="DV60">
            <v>54.799996999999998</v>
          </cell>
          <cell r="DW60">
            <v>21</v>
          </cell>
          <cell r="DX60">
            <v>24.299997999999999</v>
          </cell>
          <cell r="DY60">
            <v>52.552703999999999</v>
          </cell>
          <cell r="DZ60">
            <v>52.552703999999999</v>
          </cell>
          <cell r="EA60">
            <v>24.299997999999999</v>
          </cell>
          <cell r="EB60">
            <v>24.299997999999999</v>
          </cell>
          <cell r="EC60">
            <v>102.30000099999999</v>
          </cell>
          <cell r="ED60">
            <v>82.800002000000006</v>
          </cell>
          <cell r="EE60">
            <v>77.900001000000003</v>
          </cell>
        </row>
        <row r="61">
          <cell r="K61">
            <v>6718.1773270000003</v>
          </cell>
          <cell r="L61">
            <v>7720.1438639999997</v>
          </cell>
          <cell r="M61">
            <v>2148.356765</v>
          </cell>
          <cell r="N61">
            <v>5735.6538879999998</v>
          </cell>
          <cell r="O61">
            <v>18407.511994</v>
          </cell>
          <cell r="P61">
            <v>3600.2941839999999</v>
          </cell>
          <cell r="Q61">
            <v>10303.170585</v>
          </cell>
          <cell r="R61">
            <v>5242.2285019999999</v>
          </cell>
          <cell r="S61">
            <v>0</v>
          </cell>
          <cell r="T61">
            <v>14964.026825000001</v>
          </cell>
          <cell r="W61">
            <v>255.63521499999999</v>
          </cell>
          <cell r="X61">
            <v>300.81750699999998</v>
          </cell>
          <cell r="Y61">
            <v>417.129728</v>
          </cell>
          <cell r="Z61">
            <v>406.85458199999999</v>
          </cell>
          <cell r="AA61">
            <v>406.85458199999999</v>
          </cell>
          <cell r="AB61">
            <v>13814.052118</v>
          </cell>
          <cell r="AC61">
            <v>13396.247642</v>
          </cell>
          <cell r="AD61">
            <v>143.94491300000001</v>
          </cell>
          <cell r="AE61">
            <v>69.821837000000002</v>
          </cell>
          <cell r="AF61">
            <v>451.26068800000002</v>
          </cell>
          <cell r="AG61">
            <v>447.64863300000002</v>
          </cell>
          <cell r="AH61">
            <v>49.983741000000002</v>
          </cell>
          <cell r="AI61">
            <v>49.983741000000002</v>
          </cell>
          <cell r="AJ61">
            <v>714.692184</v>
          </cell>
          <cell r="AK61">
            <v>2251.2570599999999</v>
          </cell>
          <cell r="AL61">
            <v>12185.653063</v>
          </cell>
          <cell r="AM61">
            <v>12185.653063</v>
          </cell>
          <cell r="AN61">
            <v>3760.891885</v>
          </cell>
          <cell r="AQ61">
            <v>572.67922499999997</v>
          </cell>
          <cell r="AR61">
            <v>569.10853299999997</v>
          </cell>
          <cell r="AS61">
            <v>0</v>
          </cell>
          <cell r="AT61">
            <v>0</v>
          </cell>
          <cell r="AU61">
            <v>1594.5692019999999</v>
          </cell>
          <cell r="AV61">
            <v>14321.541225000001</v>
          </cell>
          <cell r="AW61">
            <v>14321.541225000001</v>
          </cell>
          <cell r="AX61">
            <v>5261.1533310000004</v>
          </cell>
          <cell r="BA61">
            <v>10815.811385000001</v>
          </cell>
          <cell r="BB61">
            <v>9565.9974980000006</v>
          </cell>
          <cell r="BC61">
            <v>9565.1691520000004</v>
          </cell>
          <cell r="BD61">
            <v>28.519157</v>
          </cell>
          <cell r="BE61">
            <v>8502.7306929999995</v>
          </cell>
          <cell r="BH61">
            <v>38.297325999999998</v>
          </cell>
          <cell r="BI61">
            <v>463.93391200000002</v>
          </cell>
          <cell r="BL61">
            <v>151.57426599999999</v>
          </cell>
          <cell r="BM61">
            <v>133.51668100000001</v>
          </cell>
          <cell r="BN61">
            <v>79.163625999999994</v>
          </cell>
          <cell r="BO61">
            <v>1238.196001</v>
          </cell>
          <cell r="BR61">
            <v>2356.3086189999999</v>
          </cell>
          <cell r="BS61">
            <v>2415.088855</v>
          </cell>
          <cell r="BT61">
            <v>343.52591799999999</v>
          </cell>
          <cell r="BU61">
            <v>343.52591799999999</v>
          </cell>
          <cell r="BV61">
            <v>2820.0025820000001</v>
          </cell>
          <cell r="BY61">
            <v>285.15750300000002</v>
          </cell>
          <cell r="BZ61">
            <v>276.55848400000002</v>
          </cell>
          <cell r="CA61">
            <v>263.15937700000001</v>
          </cell>
          <cell r="CB61">
            <v>304.89342900000003</v>
          </cell>
          <cell r="CC61">
            <v>3027.9198860000001</v>
          </cell>
          <cell r="CD61">
            <v>2719.6697170000002</v>
          </cell>
          <cell r="CE61">
            <v>1214.2242409999999</v>
          </cell>
          <cell r="CI61">
            <v>594.38294399999995</v>
          </cell>
          <cell r="CJ61">
            <v>3446.1905830000001</v>
          </cell>
          <cell r="CM61">
            <v>1889.270929</v>
          </cell>
          <cell r="CN61">
            <v>443.75139300000001</v>
          </cell>
          <cell r="CQ61">
            <v>136.880785</v>
          </cell>
          <cell r="CR61">
            <v>140.65971300000001</v>
          </cell>
          <cell r="CS61">
            <v>196.01014699999999</v>
          </cell>
          <cell r="CT61">
            <v>249.33873299999999</v>
          </cell>
          <cell r="CU61">
            <v>204.773021</v>
          </cell>
          <cell r="CV61">
            <v>351.69202100000001</v>
          </cell>
          <cell r="CY61">
            <v>646.60424</v>
          </cell>
          <cell r="CZ61">
            <v>168.71380400000001</v>
          </cell>
          <cell r="DA61">
            <v>238.09853000000001</v>
          </cell>
          <cell r="DD61">
            <v>7377.6661690000001</v>
          </cell>
          <cell r="DE61">
            <v>6109.4638850000001</v>
          </cell>
          <cell r="DF61">
            <v>6647.3559509999995</v>
          </cell>
          <cell r="DG61">
            <v>5596.6166620000004</v>
          </cell>
          <cell r="DH61">
            <v>6275.8861429999997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3439.3394520000002</v>
          </cell>
          <cell r="DP61">
            <v>178.62268599999999</v>
          </cell>
          <cell r="DQ61">
            <v>191.90778499999999</v>
          </cell>
          <cell r="DR61">
            <v>191.90778499999999</v>
          </cell>
          <cell r="DS61">
            <v>202.551299</v>
          </cell>
          <cell r="DV61">
            <v>0</v>
          </cell>
          <cell r="DW61">
            <v>139.861862</v>
          </cell>
          <cell r="DX61">
            <v>117.972042</v>
          </cell>
          <cell r="DY61">
            <v>1366.758857</v>
          </cell>
          <cell r="DZ61">
            <v>1556.7064769999999</v>
          </cell>
          <cell r="EA61">
            <v>386.92380600000001</v>
          </cell>
          <cell r="EB61">
            <v>1124.412478</v>
          </cell>
          <cell r="EC61">
            <v>0</v>
          </cell>
          <cell r="ED61">
            <v>65.972824000000003</v>
          </cell>
          <cell r="EE61">
            <v>507.20610799999997</v>
          </cell>
        </row>
        <row r="62">
          <cell r="K62">
            <v>100.89999899999999</v>
          </cell>
          <cell r="L62">
            <v>100.78667</v>
          </cell>
          <cell r="M62">
            <v>65.500000999999997</v>
          </cell>
          <cell r="N62">
            <v>12.899975</v>
          </cell>
          <cell r="O62">
            <v>54.699997000000003</v>
          </cell>
          <cell r="P62">
            <v>59.799998000000002</v>
          </cell>
          <cell r="Q62">
            <v>45.524982000000001</v>
          </cell>
          <cell r="R62">
            <v>1499.999961</v>
          </cell>
          <cell r="S62">
            <v>26.6</v>
          </cell>
          <cell r="T62">
            <v>116.274624</v>
          </cell>
          <cell r="W62">
            <v>39.900002000000001</v>
          </cell>
          <cell r="X62">
            <v>42.5</v>
          </cell>
          <cell r="Y62">
            <v>71.899997999999997</v>
          </cell>
          <cell r="Z62">
            <v>6.8455599999999999</v>
          </cell>
          <cell r="AA62">
            <v>6.8455599999999999</v>
          </cell>
          <cell r="AB62">
            <v>107.599991</v>
          </cell>
          <cell r="AC62">
            <v>116.89999899999999</v>
          </cell>
          <cell r="AD62">
            <v>36.900001000000003</v>
          </cell>
          <cell r="AE62">
            <v>29.899999000000001</v>
          </cell>
          <cell r="AF62">
            <v>25.2</v>
          </cell>
          <cell r="AG62">
            <v>44.199998999999998</v>
          </cell>
          <cell r="AH62">
            <v>29.899999000000001</v>
          </cell>
          <cell r="AI62">
            <v>29.899999000000001</v>
          </cell>
          <cell r="AJ62">
            <v>29.546195999999998</v>
          </cell>
          <cell r="AK62">
            <v>21.099985</v>
          </cell>
          <cell r="AL62">
            <v>27.182276000000002</v>
          </cell>
          <cell r="AM62">
            <v>35.381919000000003</v>
          </cell>
          <cell r="AN62">
            <v>66.537971999999996</v>
          </cell>
          <cell r="AQ62">
            <v>35.046824999999998</v>
          </cell>
          <cell r="AR62">
            <v>89.647768999999997</v>
          </cell>
          <cell r="AS62">
            <v>38.999997999999998</v>
          </cell>
          <cell r="AT62">
            <v>29.599999</v>
          </cell>
          <cell r="AU62">
            <v>21.099985</v>
          </cell>
          <cell r="AV62">
            <v>9.6046999999999993</v>
          </cell>
          <cell r="AW62">
            <v>9.6046999999999993</v>
          </cell>
          <cell r="AX62">
            <v>101.10199799999999</v>
          </cell>
          <cell r="BA62">
            <v>27.449988999999999</v>
          </cell>
          <cell r="BB62">
            <v>27.449988999999999</v>
          </cell>
          <cell r="BC62">
            <v>27.449988999999999</v>
          </cell>
          <cell r="BD62">
            <v>26.899998</v>
          </cell>
          <cell r="BE62">
            <v>132.269294</v>
          </cell>
          <cell r="BH62">
            <v>34.700003000000002</v>
          </cell>
          <cell r="BI62">
            <v>34.442160999999999</v>
          </cell>
          <cell r="BL62">
            <v>37.200001</v>
          </cell>
          <cell r="BM62">
            <v>55.348734999999998</v>
          </cell>
          <cell r="BN62">
            <v>254.49998600000001</v>
          </cell>
          <cell r="BO62">
            <v>19.089680999999999</v>
          </cell>
          <cell r="BR62">
            <v>21.450005999999998</v>
          </cell>
          <cell r="BS62">
            <v>21.450005999999998</v>
          </cell>
          <cell r="BT62">
            <v>36.799996999999998</v>
          </cell>
          <cell r="BU62">
            <v>34.099995999999997</v>
          </cell>
          <cell r="BV62">
            <v>38.825170999999997</v>
          </cell>
          <cell r="BY62">
            <v>25.299997999999999</v>
          </cell>
          <cell r="BZ62">
            <v>21.450005999999998</v>
          </cell>
          <cell r="CA62">
            <v>30.199988000000001</v>
          </cell>
          <cell r="CB62">
            <v>15.099995</v>
          </cell>
          <cell r="CC62">
            <v>92.499999000000003</v>
          </cell>
          <cell r="CD62">
            <v>79.999998000000005</v>
          </cell>
          <cell r="CE62">
            <v>40.452519000000002</v>
          </cell>
          <cell r="CI62">
            <v>699.99997800000006</v>
          </cell>
          <cell r="CJ62">
            <v>32.823124999999997</v>
          </cell>
          <cell r="CM62">
            <v>86.499995999999996</v>
          </cell>
          <cell r="CN62">
            <v>57.246661000000003</v>
          </cell>
          <cell r="CQ62">
            <v>17.399999000000001</v>
          </cell>
          <cell r="CR62">
            <v>33.799999</v>
          </cell>
          <cell r="CS62">
            <v>45.900002000000001</v>
          </cell>
          <cell r="CT62">
            <v>45.900002000000001</v>
          </cell>
          <cell r="CU62">
            <v>45.900002000000001</v>
          </cell>
          <cell r="CV62">
            <v>35.596026000000002</v>
          </cell>
          <cell r="CY62">
            <v>549.99997299999995</v>
          </cell>
          <cell r="CZ62">
            <v>36.4</v>
          </cell>
          <cell r="DA62">
            <v>73.006213000000002</v>
          </cell>
          <cell r="DD62">
            <v>29.962513999999999</v>
          </cell>
          <cell r="DE62">
            <v>33.949972000000002</v>
          </cell>
          <cell r="DF62">
            <v>116.999993</v>
          </cell>
          <cell r="DG62">
            <v>195.39998900000001</v>
          </cell>
          <cell r="DH62">
            <v>108.65650599999999</v>
          </cell>
          <cell r="DK62">
            <v>51.699998000000001</v>
          </cell>
          <cell r="DL62">
            <v>70.699995999999999</v>
          </cell>
          <cell r="DM62">
            <v>48.244925000000002</v>
          </cell>
          <cell r="DN62">
            <v>63.196818</v>
          </cell>
          <cell r="DO62">
            <v>53.099994000000002</v>
          </cell>
          <cell r="DP62">
            <v>14.700005000000001</v>
          </cell>
          <cell r="DQ62">
            <v>14.700005000000001</v>
          </cell>
          <cell r="DR62">
            <v>14.700005000000001</v>
          </cell>
          <cell r="DS62">
            <v>38.602373999999998</v>
          </cell>
          <cell r="DV62">
            <v>22.6</v>
          </cell>
          <cell r="DW62">
            <v>24.5</v>
          </cell>
          <cell r="DX62">
            <v>24.5</v>
          </cell>
          <cell r="DY62">
            <v>549.99997299999995</v>
          </cell>
          <cell r="DZ62">
            <v>749.99998000000005</v>
          </cell>
          <cell r="EA62">
            <v>47.999999000000003</v>
          </cell>
          <cell r="EB62">
            <v>53.936664</v>
          </cell>
          <cell r="EC62">
            <v>45.73415</v>
          </cell>
          <cell r="ED62">
            <v>24.3</v>
          </cell>
          <cell r="EE62">
            <v>25.2</v>
          </cell>
        </row>
        <row r="63">
          <cell r="K63">
            <v>116.800005</v>
          </cell>
          <cell r="L63">
            <v>116.78667</v>
          </cell>
          <cell r="M63">
            <v>77.500000999999997</v>
          </cell>
          <cell r="N63">
            <v>2162.6449259999999</v>
          </cell>
          <cell r="O63">
            <v>54.699997000000003</v>
          </cell>
          <cell r="P63">
            <v>75.800004000000001</v>
          </cell>
          <cell r="Q63">
            <v>19.999980999999998</v>
          </cell>
          <cell r="R63">
            <v>14.999986</v>
          </cell>
          <cell r="S63">
            <v>26.6</v>
          </cell>
          <cell r="T63">
            <v>128.96462</v>
          </cell>
          <cell r="W63">
            <v>39.900002000000001</v>
          </cell>
          <cell r="X63">
            <v>42.5</v>
          </cell>
          <cell r="Y63">
            <v>71.899997999999997</v>
          </cell>
          <cell r="Z63">
            <v>6.8455599999999999</v>
          </cell>
          <cell r="AA63">
            <v>6.8455599999999999</v>
          </cell>
          <cell r="AB63">
            <v>123.499996</v>
          </cell>
          <cell r="AC63">
            <v>1399.999957</v>
          </cell>
          <cell r="AD63">
            <v>38.799996999999998</v>
          </cell>
          <cell r="AE63">
            <v>43.099997999999999</v>
          </cell>
          <cell r="AF63">
            <v>25.2</v>
          </cell>
          <cell r="AG63">
            <v>22.6</v>
          </cell>
          <cell r="AH63">
            <v>43.099997999999999</v>
          </cell>
          <cell r="AI63">
            <v>43.099997999999999</v>
          </cell>
          <cell r="AJ63">
            <v>41.546194999999997</v>
          </cell>
          <cell r="AK63">
            <v>1003.470957</v>
          </cell>
          <cell r="AL63">
            <v>27.182276000000002</v>
          </cell>
          <cell r="AM63">
            <v>35.381919000000003</v>
          </cell>
          <cell r="AN63">
            <v>79.227981</v>
          </cell>
          <cell r="AQ63">
            <v>50.146825999999997</v>
          </cell>
          <cell r="AR63">
            <v>101.647775</v>
          </cell>
          <cell r="AS63">
            <v>50.900002999999998</v>
          </cell>
          <cell r="AT63">
            <v>41.599997999999999</v>
          </cell>
          <cell r="AU63">
            <v>964.57402999999999</v>
          </cell>
          <cell r="AV63">
            <v>9.6046999999999993</v>
          </cell>
          <cell r="AW63">
            <v>9.6046999999999993</v>
          </cell>
          <cell r="AX63">
            <v>113.792006</v>
          </cell>
          <cell r="BA63">
            <v>750.07119699999998</v>
          </cell>
          <cell r="BB63">
            <v>1769.3817220000001</v>
          </cell>
          <cell r="BC63">
            <v>1769.3817220000001</v>
          </cell>
          <cell r="BD63">
            <v>26.899998</v>
          </cell>
          <cell r="BE63">
            <v>144.95930300000001</v>
          </cell>
          <cell r="BH63">
            <v>34.699993999999997</v>
          </cell>
          <cell r="BI63">
            <v>47.132165999999998</v>
          </cell>
          <cell r="BL63">
            <v>37.200001</v>
          </cell>
          <cell r="BM63">
            <v>55.348728999999999</v>
          </cell>
          <cell r="BN63">
            <v>23.699998000000001</v>
          </cell>
          <cell r="BO63">
            <v>31.779688</v>
          </cell>
          <cell r="BR63">
            <v>21.450005999999998</v>
          </cell>
          <cell r="BS63">
            <v>21.450005999999998</v>
          </cell>
          <cell r="BT63">
            <v>36.799996999999998</v>
          </cell>
          <cell r="BU63">
            <v>34.099995999999997</v>
          </cell>
          <cell r="BV63">
            <v>51.515174000000002</v>
          </cell>
          <cell r="BY63">
            <v>37.200001</v>
          </cell>
          <cell r="BZ63">
            <v>291.22172699999999</v>
          </cell>
          <cell r="CA63">
            <v>260.61958600000003</v>
          </cell>
          <cell r="CB63">
            <v>261.84383500000001</v>
          </cell>
          <cell r="CC63">
            <v>108.49999800000001</v>
          </cell>
          <cell r="CD63">
            <v>95.999998000000005</v>
          </cell>
          <cell r="CE63">
            <v>53.142524999999999</v>
          </cell>
          <cell r="CI63">
            <v>33.450004</v>
          </cell>
          <cell r="CJ63">
            <v>45.513133000000003</v>
          </cell>
          <cell r="CM63">
            <v>65</v>
          </cell>
          <cell r="CN63">
            <v>69.936662999999996</v>
          </cell>
          <cell r="CQ63">
            <v>17.399999000000001</v>
          </cell>
          <cell r="CR63">
            <v>33.799999</v>
          </cell>
          <cell r="CS63">
            <v>57.900002000000001</v>
          </cell>
          <cell r="CT63">
            <v>57.900002000000001</v>
          </cell>
          <cell r="CU63">
            <v>57.900002000000001</v>
          </cell>
          <cell r="CV63">
            <v>48.286031999999999</v>
          </cell>
          <cell r="CY63">
            <v>21.450005999999998</v>
          </cell>
          <cell r="CZ63">
            <v>36.4</v>
          </cell>
          <cell r="DA63">
            <v>85.696216000000007</v>
          </cell>
          <cell r="DD63">
            <v>7.9375159999999996</v>
          </cell>
          <cell r="DE63">
            <v>33.950001999999998</v>
          </cell>
          <cell r="DF63">
            <v>132.99999199999999</v>
          </cell>
          <cell r="DG63">
            <v>211.39998800000001</v>
          </cell>
          <cell r="DH63">
            <v>39.900035000000003</v>
          </cell>
          <cell r="DK63">
            <v>63.599997999999999</v>
          </cell>
          <cell r="DL63">
            <v>61</v>
          </cell>
          <cell r="DM63">
            <v>48.244925000000002</v>
          </cell>
          <cell r="DN63">
            <v>63.196829999999999</v>
          </cell>
          <cell r="DO63">
            <v>65</v>
          </cell>
          <cell r="DP63">
            <v>14.700005000000001</v>
          </cell>
          <cell r="DQ63">
            <v>14.700005000000001</v>
          </cell>
          <cell r="DR63">
            <v>14.700005000000001</v>
          </cell>
          <cell r="DS63">
            <v>51.292380000000001</v>
          </cell>
          <cell r="DV63">
            <v>34.599997000000002</v>
          </cell>
          <cell r="DW63">
            <v>36.4</v>
          </cell>
          <cell r="DX63">
            <v>36.4</v>
          </cell>
          <cell r="DY63">
            <v>21.450005999999998</v>
          </cell>
          <cell r="DZ63">
            <v>21.450005999999998</v>
          </cell>
          <cell r="EA63">
            <v>42.3</v>
          </cell>
          <cell r="EB63">
            <v>69.936662999999996</v>
          </cell>
          <cell r="EC63">
            <v>39.899984000000003</v>
          </cell>
          <cell r="ED63">
            <v>36.199998999999998</v>
          </cell>
          <cell r="EE63">
            <v>25.2</v>
          </cell>
        </row>
        <row r="64">
          <cell r="K64">
            <v>20</v>
          </cell>
          <cell r="L64">
            <v>20</v>
          </cell>
          <cell r="M64">
            <v>6</v>
          </cell>
          <cell r="N64">
            <v>33</v>
          </cell>
          <cell r="O64">
            <v>2</v>
          </cell>
          <cell r="P64">
            <v>8</v>
          </cell>
          <cell r="Q64">
            <v>2</v>
          </cell>
          <cell r="R64">
            <v>2</v>
          </cell>
          <cell r="S64">
            <v>0</v>
          </cell>
          <cell r="T64">
            <v>12</v>
          </cell>
          <cell r="W64">
            <v>5</v>
          </cell>
          <cell r="X64">
            <v>4</v>
          </cell>
          <cell r="Y64">
            <v>8</v>
          </cell>
          <cell r="Z64">
            <v>2</v>
          </cell>
          <cell r="AA64">
            <v>2</v>
          </cell>
          <cell r="AB64">
            <v>28</v>
          </cell>
          <cell r="AC64">
            <v>28</v>
          </cell>
          <cell r="AD64">
            <v>3</v>
          </cell>
          <cell r="AE64">
            <v>4</v>
          </cell>
          <cell r="AF64">
            <v>8</v>
          </cell>
          <cell r="AG64">
            <v>8</v>
          </cell>
          <cell r="AH64">
            <v>4</v>
          </cell>
          <cell r="AI64">
            <v>4</v>
          </cell>
          <cell r="AJ64">
            <v>11</v>
          </cell>
          <cell r="AK64">
            <v>32</v>
          </cell>
          <cell r="AL64">
            <v>2</v>
          </cell>
          <cell r="AM64">
            <v>2</v>
          </cell>
          <cell r="AN64">
            <v>4</v>
          </cell>
          <cell r="AQ64">
            <v>10</v>
          </cell>
          <cell r="AR64">
            <v>9</v>
          </cell>
          <cell r="AS64">
            <v>0</v>
          </cell>
          <cell r="AT64">
            <v>0</v>
          </cell>
          <cell r="AU64">
            <v>28</v>
          </cell>
          <cell r="AV64">
            <v>2</v>
          </cell>
          <cell r="AW64">
            <v>2</v>
          </cell>
          <cell r="AX64">
            <v>6</v>
          </cell>
          <cell r="BA64">
            <v>73</v>
          </cell>
          <cell r="BB64">
            <v>67</v>
          </cell>
          <cell r="BC64">
            <v>67</v>
          </cell>
          <cell r="BD64">
            <v>3</v>
          </cell>
          <cell r="BE64">
            <v>6</v>
          </cell>
          <cell r="BH64">
            <v>1</v>
          </cell>
          <cell r="BI64">
            <v>2</v>
          </cell>
          <cell r="BL64">
            <v>7</v>
          </cell>
          <cell r="BM64">
            <v>6</v>
          </cell>
          <cell r="BN64">
            <v>1</v>
          </cell>
          <cell r="BO64">
            <v>4</v>
          </cell>
          <cell r="BR64">
            <v>2</v>
          </cell>
          <cell r="BS64">
            <v>2</v>
          </cell>
          <cell r="BT64">
            <v>6</v>
          </cell>
          <cell r="BU64">
            <v>6</v>
          </cell>
          <cell r="BV64">
            <v>4</v>
          </cell>
          <cell r="BY64">
            <v>7</v>
          </cell>
          <cell r="BZ64">
            <v>14</v>
          </cell>
          <cell r="CA64">
            <v>13</v>
          </cell>
          <cell r="CB64">
            <v>14</v>
          </cell>
          <cell r="CC64">
            <v>2</v>
          </cell>
          <cell r="CD64">
            <v>2</v>
          </cell>
          <cell r="CE64">
            <v>3</v>
          </cell>
          <cell r="CI64">
            <v>2</v>
          </cell>
          <cell r="CJ64">
            <v>4</v>
          </cell>
          <cell r="CM64">
            <v>13</v>
          </cell>
          <cell r="CN64">
            <v>4</v>
          </cell>
          <cell r="CQ64">
            <v>3</v>
          </cell>
          <cell r="CR64">
            <v>5</v>
          </cell>
          <cell r="CS64">
            <v>8</v>
          </cell>
          <cell r="CT64">
            <v>7</v>
          </cell>
          <cell r="CU64">
            <v>7</v>
          </cell>
          <cell r="CV64">
            <v>4</v>
          </cell>
          <cell r="CY64">
            <v>2</v>
          </cell>
          <cell r="CZ64">
            <v>4</v>
          </cell>
          <cell r="DA64">
            <v>2</v>
          </cell>
          <cell r="DD64">
            <v>3</v>
          </cell>
          <cell r="DE64">
            <v>2</v>
          </cell>
          <cell r="DF64">
            <v>2</v>
          </cell>
          <cell r="DG64">
            <v>4</v>
          </cell>
          <cell r="DH64">
            <v>6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17</v>
          </cell>
          <cell r="DP64">
            <v>2</v>
          </cell>
          <cell r="DQ64">
            <v>2</v>
          </cell>
          <cell r="DR64">
            <v>2</v>
          </cell>
          <cell r="DS64">
            <v>2</v>
          </cell>
          <cell r="DV64">
            <v>0</v>
          </cell>
          <cell r="DW64">
            <v>5</v>
          </cell>
          <cell r="DX64">
            <v>4</v>
          </cell>
          <cell r="DY64">
            <v>2</v>
          </cell>
          <cell r="DZ64">
            <v>2</v>
          </cell>
          <cell r="EA64">
            <v>4</v>
          </cell>
          <cell r="EB64">
            <v>5</v>
          </cell>
          <cell r="EC64">
            <v>0</v>
          </cell>
          <cell r="ED64">
            <v>3</v>
          </cell>
          <cell r="EE64">
            <v>8</v>
          </cell>
        </row>
        <row r="65">
          <cell r="K65">
            <v>6</v>
          </cell>
          <cell r="L65">
            <v>6</v>
          </cell>
          <cell r="M65">
            <v>5</v>
          </cell>
          <cell r="N65">
            <v>0</v>
          </cell>
          <cell r="O65">
            <v>13.892054</v>
          </cell>
          <cell r="P65">
            <v>7</v>
          </cell>
          <cell r="Q65">
            <v>6.0658700000000003</v>
          </cell>
          <cell r="R65">
            <v>4.4082920000000003</v>
          </cell>
          <cell r="S65">
            <v>0</v>
          </cell>
          <cell r="T65">
            <v>17</v>
          </cell>
          <cell r="W65">
            <v>1</v>
          </cell>
          <cell r="X65">
            <v>1</v>
          </cell>
          <cell r="Y65">
            <v>1</v>
          </cell>
          <cell r="Z65">
            <v>3.1199490000000001</v>
          </cell>
          <cell r="AA65">
            <v>3.1199490000000001</v>
          </cell>
          <cell r="AB65">
            <v>5</v>
          </cell>
          <cell r="AC65">
            <v>5</v>
          </cell>
          <cell r="AD65">
            <v>1</v>
          </cell>
          <cell r="AE65">
            <v>0.71698300000000004</v>
          </cell>
          <cell r="AF65">
            <v>1</v>
          </cell>
          <cell r="AG65">
            <v>1</v>
          </cell>
          <cell r="AH65">
            <v>0.71698300000000004</v>
          </cell>
          <cell r="AI65">
            <v>0.71698300000000004</v>
          </cell>
          <cell r="AJ65">
            <v>0.73145700000000002</v>
          </cell>
          <cell r="AK65">
            <v>0</v>
          </cell>
          <cell r="AL65">
            <v>11.320983</v>
          </cell>
          <cell r="AM65">
            <v>11.317430999999999</v>
          </cell>
          <cell r="AN65">
            <v>7</v>
          </cell>
          <cell r="AQ65">
            <v>1</v>
          </cell>
          <cell r="AR65">
            <v>1</v>
          </cell>
          <cell r="AS65">
            <v>0</v>
          </cell>
          <cell r="AT65">
            <v>0</v>
          </cell>
          <cell r="AU65">
            <v>0</v>
          </cell>
          <cell r="AV65">
            <v>12.17535</v>
          </cell>
          <cell r="AW65">
            <v>12.17535</v>
          </cell>
          <cell r="AX65">
            <v>8</v>
          </cell>
          <cell r="BA65">
            <v>0</v>
          </cell>
          <cell r="BB65">
            <v>0</v>
          </cell>
          <cell r="BC65">
            <v>0</v>
          </cell>
          <cell r="BD65">
            <v>0.29815399999999997</v>
          </cell>
          <cell r="BE65">
            <v>10</v>
          </cell>
          <cell r="BH65">
            <v>0.48483199999999999</v>
          </cell>
          <cell r="BI65">
            <v>3</v>
          </cell>
          <cell r="BL65">
            <v>0.81535500000000005</v>
          </cell>
          <cell r="BM65">
            <v>0.56098300000000001</v>
          </cell>
          <cell r="BN65">
            <v>0.62832399999999999</v>
          </cell>
          <cell r="BO65">
            <v>6</v>
          </cell>
          <cell r="BR65">
            <v>3.690626</v>
          </cell>
          <cell r="BS65">
            <v>3.690626</v>
          </cell>
          <cell r="BT65">
            <v>1</v>
          </cell>
          <cell r="BU65">
            <v>1</v>
          </cell>
          <cell r="BV65">
            <v>7</v>
          </cell>
          <cell r="BY65">
            <v>0.81535500000000005</v>
          </cell>
          <cell r="BZ65">
            <v>0</v>
          </cell>
          <cell r="CA65">
            <v>0</v>
          </cell>
          <cell r="CB65">
            <v>0</v>
          </cell>
          <cell r="CC65">
            <v>3.5907770000000001</v>
          </cell>
          <cell r="CD65">
            <v>3.3408060000000002</v>
          </cell>
          <cell r="CE65">
            <v>4</v>
          </cell>
          <cell r="CI65">
            <v>1.732618</v>
          </cell>
          <cell r="CJ65">
            <v>8</v>
          </cell>
          <cell r="CM65">
            <v>4</v>
          </cell>
          <cell r="CN65">
            <v>4</v>
          </cell>
          <cell r="CQ65">
            <v>0.75801300000000005</v>
          </cell>
          <cell r="CR65">
            <v>0.79327400000000003</v>
          </cell>
          <cell r="CS65">
            <v>1</v>
          </cell>
          <cell r="CT65">
            <v>1</v>
          </cell>
          <cell r="CU65">
            <v>1</v>
          </cell>
          <cell r="CV65">
            <v>4</v>
          </cell>
          <cell r="CY65">
            <v>1.7419720000000001</v>
          </cell>
          <cell r="CZ65">
            <v>0.86333300000000002</v>
          </cell>
          <cell r="DA65">
            <v>2</v>
          </cell>
          <cell r="DD65">
            <v>5.0747020000000003</v>
          </cell>
          <cell r="DE65">
            <v>4.810041</v>
          </cell>
          <cell r="DF65">
            <v>6.324586</v>
          </cell>
          <cell r="DG65">
            <v>9.0895489999999999</v>
          </cell>
          <cell r="DH65">
            <v>10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2</v>
          </cell>
          <cell r="DP65">
            <v>0.78999699999999995</v>
          </cell>
          <cell r="DQ65">
            <v>0.78999699999999995</v>
          </cell>
          <cell r="DR65">
            <v>0.91499699999999995</v>
          </cell>
          <cell r="DS65">
            <v>2</v>
          </cell>
          <cell r="DV65">
            <v>0</v>
          </cell>
          <cell r="DW65">
            <v>0.35838199999999998</v>
          </cell>
          <cell r="DX65">
            <v>0.86379700000000004</v>
          </cell>
          <cell r="DY65">
            <v>1.7419720000000001</v>
          </cell>
          <cell r="DZ65">
            <v>2.607129</v>
          </cell>
          <cell r="EA65">
            <v>3</v>
          </cell>
          <cell r="EB65">
            <v>3</v>
          </cell>
          <cell r="EC65">
            <v>0</v>
          </cell>
          <cell r="ED65">
            <v>1</v>
          </cell>
          <cell r="EE65">
            <v>0.88332200000000005</v>
          </cell>
        </row>
        <row r="66"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H66">
            <v>0</v>
          </cell>
          <cell r="BI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I66">
            <v>0</v>
          </cell>
          <cell r="CJ66">
            <v>0</v>
          </cell>
          <cell r="CM66">
            <v>0</v>
          </cell>
          <cell r="CN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Y66">
            <v>0</v>
          </cell>
          <cell r="CZ66">
            <v>0</v>
          </cell>
          <cell r="DA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</row>
        <row r="67">
          <cell r="K67">
            <v>311.91631999999998</v>
          </cell>
          <cell r="L67">
            <v>399.62740100000002</v>
          </cell>
          <cell r="M67">
            <v>4.0969920000000002</v>
          </cell>
          <cell r="N67">
            <v>86.785004999999998</v>
          </cell>
          <cell r="O67">
            <v>69.603994999999998</v>
          </cell>
          <cell r="P67">
            <v>6.3744709999999998</v>
          </cell>
          <cell r="Q67">
            <v>34.681998999999998</v>
          </cell>
          <cell r="R67">
            <v>34.681998999999998</v>
          </cell>
          <cell r="S67">
            <v>17.340999</v>
          </cell>
          <cell r="T67">
            <v>8.4938380000000002</v>
          </cell>
          <cell r="U67">
            <v>8.4879999999999995</v>
          </cell>
          <cell r="V67">
            <v>8.4879999999999995</v>
          </cell>
          <cell r="W67">
            <v>13.556626</v>
          </cell>
          <cell r="X67">
            <v>78.600007000000005</v>
          </cell>
          <cell r="Y67">
            <v>78.600007000000005</v>
          </cell>
          <cell r="Z67">
            <v>1.7050080000000001</v>
          </cell>
          <cell r="AA67">
            <v>1.7050080000000001</v>
          </cell>
          <cell r="AB67">
            <v>525.16056500000002</v>
          </cell>
          <cell r="AC67">
            <v>525.16056500000002</v>
          </cell>
          <cell r="AD67">
            <v>0.71565500000000004</v>
          </cell>
          <cell r="AE67">
            <v>0.109</v>
          </cell>
          <cell r="AF67">
            <v>17.504999000000002</v>
          </cell>
          <cell r="AG67">
            <v>17.504999000000002</v>
          </cell>
          <cell r="AH67">
            <v>0.02</v>
          </cell>
          <cell r="AI67">
            <v>0.02</v>
          </cell>
          <cell r="AJ67">
            <v>21.645999</v>
          </cell>
          <cell r="AK67">
            <v>32.404158000000002</v>
          </cell>
          <cell r="AL67">
            <v>18.302</v>
          </cell>
          <cell r="AM67">
            <v>18.302</v>
          </cell>
          <cell r="AN67">
            <v>4.6313789999999999</v>
          </cell>
          <cell r="AO67">
            <v>4.6310000000000002</v>
          </cell>
          <cell r="AP67">
            <v>4.6310000000000002</v>
          </cell>
          <cell r="AQ67">
            <v>32.082000000000001</v>
          </cell>
          <cell r="AR67">
            <v>32.082000000000001</v>
          </cell>
          <cell r="AS67">
            <v>22.267001</v>
          </cell>
          <cell r="AT67">
            <v>22.267001</v>
          </cell>
          <cell r="AU67">
            <v>32.082000000000001</v>
          </cell>
          <cell r="AV67">
            <v>14.214059000000001</v>
          </cell>
          <cell r="AW67">
            <v>14.214059000000001</v>
          </cell>
          <cell r="AX67">
            <v>5.5655739999999998</v>
          </cell>
          <cell r="AY67">
            <v>5.5650000000000004</v>
          </cell>
          <cell r="AZ67">
            <v>5.5650000000000004</v>
          </cell>
          <cell r="BA67">
            <v>11.045935999999999</v>
          </cell>
          <cell r="BB67">
            <v>11.04739</v>
          </cell>
          <cell r="BC67">
            <v>13.547878000000001</v>
          </cell>
          <cell r="BD67">
            <v>1.7030000000000001</v>
          </cell>
          <cell r="BE67">
            <v>13.854504</v>
          </cell>
          <cell r="BF67">
            <v>13.852</v>
          </cell>
          <cell r="BG67">
            <v>13.852</v>
          </cell>
          <cell r="BH67">
            <v>0.35599999999999998</v>
          </cell>
          <cell r="BI67">
            <v>0.144762</v>
          </cell>
          <cell r="BJ67">
            <v>0.14499999999999999</v>
          </cell>
          <cell r="BK67">
            <v>0.14499999999999999</v>
          </cell>
          <cell r="BL67">
            <v>3.964016</v>
          </cell>
          <cell r="BM67">
            <v>3.964</v>
          </cell>
          <cell r="BN67">
            <v>0.115</v>
          </cell>
          <cell r="BO67">
            <v>0.42385699999999998</v>
          </cell>
          <cell r="BP67">
            <v>0.42399999999999999</v>
          </cell>
          <cell r="BQ67">
            <v>0.42399999999999999</v>
          </cell>
          <cell r="BR67">
            <v>4.2480000000000002</v>
          </cell>
          <cell r="BS67">
            <v>4.2480000000000002</v>
          </cell>
          <cell r="BT67">
            <v>3.7580230000000001</v>
          </cell>
          <cell r="BU67">
            <v>3.7580230000000001</v>
          </cell>
          <cell r="BV67">
            <v>2.2949999999999999</v>
          </cell>
          <cell r="BW67">
            <v>2.2949999999999999</v>
          </cell>
          <cell r="BX67">
            <v>2.2949999999999999</v>
          </cell>
          <cell r="BY67">
            <v>16.340084999999998</v>
          </cell>
          <cell r="BZ67">
            <v>16.341999000000001</v>
          </cell>
          <cell r="CA67">
            <v>14.118</v>
          </cell>
          <cell r="CB67">
            <v>14.118</v>
          </cell>
          <cell r="CC67">
            <v>7.7939999999999996</v>
          </cell>
          <cell r="CD67">
            <v>7.7939999999999996</v>
          </cell>
          <cell r="CE67">
            <v>1.7974140000000001</v>
          </cell>
          <cell r="CF67">
            <v>1.7969999999999999</v>
          </cell>
          <cell r="CG67">
            <v>1.7969999999999999</v>
          </cell>
          <cell r="CH67">
            <v>1.7969999999999999</v>
          </cell>
          <cell r="CI67">
            <v>4.601</v>
          </cell>
          <cell r="CJ67">
            <v>0.97499499999999995</v>
          </cell>
          <cell r="CK67">
            <v>0.97499999999999998</v>
          </cell>
          <cell r="CL67">
            <v>0.97499999999999998</v>
          </cell>
          <cell r="CM67">
            <v>7.841056</v>
          </cell>
          <cell r="CN67">
            <v>2.465252</v>
          </cell>
          <cell r="CO67">
            <v>2.4649999999999999</v>
          </cell>
          <cell r="CP67">
            <v>2.4649999999999999</v>
          </cell>
          <cell r="CQ67">
            <v>3.1530140000000002</v>
          </cell>
          <cell r="CR67">
            <v>3.153</v>
          </cell>
          <cell r="CS67">
            <v>3.9630079999999999</v>
          </cell>
          <cell r="CT67">
            <v>3.9630079999999999</v>
          </cell>
          <cell r="CU67">
            <v>3.9630079999999999</v>
          </cell>
          <cell r="CV67">
            <v>1.4687950000000001</v>
          </cell>
          <cell r="CW67">
            <v>1.4690000000000001</v>
          </cell>
          <cell r="CX67">
            <v>1.615</v>
          </cell>
          <cell r="CY67">
            <v>4.7210000000000001</v>
          </cell>
          <cell r="CZ67">
            <v>3.0570170000000001</v>
          </cell>
          <cell r="DA67">
            <v>0.76813100000000001</v>
          </cell>
          <cell r="DB67">
            <v>0.79200000000000004</v>
          </cell>
          <cell r="DC67">
            <v>0.79200000000000004</v>
          </cell>
          <cell r="DD67">
            <v>45.894106999999998</v>
          </cell>
          <cell r="DE67">
            <v>45.893999999999998</v>
          </cell>
          <cell r="DF67">
            <v>45.893999999999998</v>
          </cell>
          <cell r="DG67">
            <v>45.893999999999998</v>
          </cell>
          <cell r="DH67">
            <v>19.285157000000002</v>
          </cell>
          <cell r="DI67">
            <v>21.21</v>
          </cell>
          <cell r="DJ67">
            <v>19.282</v>
          </cell>
          <cell r="DK67">
            <v>80.039998999999995</v>
          </cell>
          <cell r="DL67">
            <v>80.039998999999995</v>
          </cell>
          <cell r="DM67">
            <v>20.436001000000001</v>
          </cell>
          <cell r="DN67">
            <v>20.436001000000001</v>
          </cell>
          <cell r="DO67">
            <v>80.039998999999995</v>
          </cell>
          <cell r="DP67">
            <v>0.619923</v>
          </cell>
          <cell r="DQ67">
            <v>0.74399999999999999</v>
          </cell>
          <cell r="DR67">
            <v>0.74399999999999999</v>
          </cell>
          <cell r="DS67">
            <v>0.57925400000000005</v>
          </cell>
          <cell r="DT67">
            <v>0.57899999999999996</v>
          </cell>
          <cell r="DU67">
            <v>0.57899999999999996</v>
          </cell>
          <cell r="DV67">
            <v>11.173999999999999</v>
          </cell>
          <cell r="DW67">
            <v>1.3720000000000001</v>
          </cell>
          <cell r="DX67">
            <v>3.7141600000000001</v>
          </cell>
          <cell r="DY67">
            <v>1.800009</v>
          </cell>
          <cell r="DZ67">
            <v>1.8</v>
          </cell>
          <cell r="EA67">
            <v>1.4859960000000001</v>
          </cell>
          <cell r="EB67">
            <v>1.4867600000000001</v>
          </cell>
          <cell r="EC67">
            <v>56.594002000000003</v>
          </cell>
          <cell r="ED67">
            <v>6.8000000000000005E-2</v>
          </cell>
          <cell r="EE67">
            <v>13.104856</v>
          </cell>
        </row>
        <row r="68">
          <cell r="K68">
            <v>309.99999500000001</v>
          </cell>
          <cell r="L68">
            <v>376.67199900000003</v>
          </cell>
          <cell r="M68">
            <v>87.781000000000006</v>
          </cell>
          <cell r="N68">
            <v>78.711225999999996</v>
          </cell>
          <cell r="O68">
            <v>865.12215800000001</v>
          </cell>
          <cell r="P68">
            <v>1557.7962829999999</v>
          </cell>
          <cell r="Q68">
            <v>422.16874100000001</v>
          </cell>
          <cell r="R68">
            <v>422.16874100000001</v>
          </cell>
          <cell r="S68">
            <v>68.403999999999996</v>
          </cell>
          <cell r="T68">
            <v>147.60073800000001</v>
          </cell>
          <cell r="U68">
            <v>114.749</v>
          </cell>
          <cell r="V68">
            <v>114.749</v>
          </cell>
          <cell r="W68">
            <v>6.5</v>
          </cell>
          <cell r="X68">
            <v>4.3938629999999996</v>
          </cell>
          <cell r="Y68">
            <v>4.3938629999999996</v>
          </cell>
          <cell r="Z68">
            <v>21.461715999999999</v>
          </cell>
          <cell r="AA68">
            <v>21.461715999999999</v>
          </cell>
          <cell r="AB68">
            <v>254.141008</v>
          </cell>
          <cell r="AC68">
            <v>254.141008</v>
          </cell>
          <cell r="AD68">
            <v>17.570999</v>
          </cell>
          <cell r="AE68">
            <v>4.2364990000000002</v>
          </cell>
          <cell r="AF68">
            <v>42.948377000000001</v>
          </cell>
          <cell r="AG68">
            <v>42.948377000000001</v>
          </cell>
          <cell r="AH68">
            <v>0.76695100000000005</v>
          </cell>
          <cell r="AI68">
            <v>0.76695100000000005</v>
          </cell>
          <cell r="AJ68">
            <v>78.926861000000002</v>
          </cell>
          <cell r="AK68">
            <v>7.9562369999999998</v>
          </cell>
          <cell r="AL68">
            <v>608.91670799999997</v>
          </cell>
          <cell r="AM68">
            <v>608.91670799999997</v>
          </cell>
          <cell r="AN68">
            <v>116.598446</v>
          </cell>
          <cell r="AO68">
            <v>98.256</v>
          </cell>
          <cell r="AP68">
            <v>98.256</v>
          </cell>
          <cell r="AQ68">
            <v>37.663550000000001</v>
          </cell>
          <cell r="AR68">
            <v>37.663550000000001</v>
          </cell>
          <cell r="AS68">
            <v>32.082000000000001</v>
          </cell>
          <cell r="AT68">
            <v>32.082000000000001</v>
          </cell>
          <cell r="AU68">
            <v>6.3246500000000001</v>
          </cell>
          <cell r="AV68">
            <v>648.50378799999999</v>
          </cell>
          <cell r="AW68">
            <v>648.50378799999999</v>
          </cell>
          <cell r="AX68">
            <v>122.514476</v>
          </cell>
          <cell r="AY68">
            <v>101.00700000000001</v>
          </cell>
          <cell r="AZ68">
            <v>101.00700000000001</v>
          </cell>
          <cell r="BA68">
            <v>40.556365999999997</v>
          </cell>
          <cell r="BB68">
            <v>40.555999</v>
          </cell>
          <cell r="BC68">
            <v>41.400001000000003</v>
          </cell>
          <cell r="BD68">
            <v>2.661527</v>
          </cell>
          <cell r="BE68">
            <v>157.22428099999999</v>
          </cell>
          <cell r="BF68">
            <v>112.04900000000001</v>
          </cell>
          <cell r="BG68">
            <v>112.04900000000001</v>
          </cell>
          <cell r="BH68">
            <v>7.9654470000000002</v>
          </cell>
          <cell r="BI68">
            <v>5.0286790000000003</v>
          </cell>
          <cell r="BJ68">
            <v>4.3860000000000001</v>
          </cell>
          <cell r="BK68">
            <v>0.27260000000000001</v>
          </cell>
          <cell r="BL68">
            <v>22.801877000000001</v>
          </cell>
          <cell r="BM68">
            <v>22.804907</v>
          </cell>
          <cell r="BN68">
            <v>5.6790950000000002</v>
          </cell>
          <cell r="BO68">
            <v>6.6681540000000004</v>
          </cell>
          <cell r="BP68">
            <v>5.3209999999999997</v>
          </cell>
          <cell r="BQ68">
            <v>5.3209999999999997</v>
          </cell>
          <cell r="BR68">
            <v>127.15093</v>
          </cell>
          <cell r="BS68">
            <v>127.15093</v>
          </cell>
          <cell r="BT68">
            <v>28.708155999999999</v>
          </cell>
          <cell r="BU68">
            <v>28.708155999999999</v>
          </cell>
          <cell r="BV68">
            <v>39.769751999999997</v>
          </cell>
          <cell r="BW68">
            <v>43.003999999999998</v>
          </cell>
          <cell r="BX68">
            <v>31.082000000000001</v>
          </cell>
          <cell r="BY68">
            <v>61.589953999999999</v>
          </cell>
          <cell r="BZ68">
            <v>11.401</v>
          </cell>
          <cell r="CA68">
            <v>0.61943099999999995</v>
          </cell>
          <cell r="CB68">
            <v>0.61960899999999997</v>
          </cell>
          <cell r="CC68">
            <v>127.906367</v>
          </cell>
          <cell r="CD68">
            <v>127.906367</v>
          </cell>
          <cell r="CE68">
            <v>61.729985999999997</v>
          </cell>
          <cell r="CF68">
            <v>47.368000000000002</v>
          </cell>
          <cell r="CG68">
            <v>47.368000000000002</v>
          </cell>
          <cell r="CH68">
            <v>45.938000000000002</v>
          </cell>
          <cell r="CI68">
            <v>50.932912999999999</v>
          </cell>
          <cell r="CJ68">
            <v>38.126598000000001</v>
          </cell>
          <cell r="CK68">
            <v>15.968</v>
          </cell>
          <cell r="CL68">
            <v>14.614000000000001</v>
          </cell>
          <cell r="CM68">
            <v>136.60067799999999</v>
          </cell>
          <cell r="CN68">
            <v>27.556813999999999</v>
          </cell>
          <cell r="CO68">
            <v>32.039000000000001</v>
          </cell>
          <cell r="CP68">
            <v>32.039000000000001</v>
          </cell>
          <cell r="CQ68">
            <v>5.7270159999999999</v>
          </cell>
          <cell r="CR68">
            <v>5.7270000000000003</v>
          </cell>
          <cell r="CS68">
            <v>58.775618999999999</v>
          </cell>
          <cell r="CT68">
            <v>58.775618999999999</v>
          </cell>
          <cell r="CU68">
            <v>58.775618999999999</v>
          </cell>
          <cell r="CV68">
            <v>33.752417000000001</v>
          </cell>
          <cell r="CW68">
            <v>45.597000000000001</v>
          </cell>
          <cell r="CX68">
            <v>28.326000000000001</v>
          </cell>
          <cell r="CY68">
            <v>51.957346999999999</v>
          </cell>
          <cell r="CZ68">
            <v>6.9421749999999998</v>
          </cell>
          <cell r="DA68">
            <v>16.352291000000001</v>
          </cell>
          <cell r="DB68">
            <v>14.657</v>
          </cell>
          <cell r="DC68">
            <v>14.657</v>
          </cell>
          <cell r="DD68">
            <v>969.15639099999999</v>
          </cell>
          <cell r="DE68">
            <v>969.28662299999996</v>
          </cell>
          <cell r="DF68">
            <v>69.579998000000003</v>
          </cell>
          <cell r="DG68">
            <v>69.579998000000003</v>
          </cell>
          <cell r="DH68">
            <v>298.14969000000002</v>
          </cell>
          <cell r="DI68">
            <v>316.53300000000002</v>
          </cell>
          <cell r="DJ68">
            <v>316.53300000000002</v>
          </cell>
          <cell r="DK68">
            <v>69.578005000000005</v>
          </cell>
          <cell r="DL68">
            <v>69.578005000000005</v>
          </cell>
          <cell r="DM68">
            <v>80.039998999999995</v>
          </cell>
          <cell r="DN68">
            <v>80.039998999999995</v>
          </cell>
          <cell r="DO68">
            <v>268.13620900000001</v>
          </cell>
          <cell r="DP68">
            <v>23.519818999999998</v>
          </cell>
          <cell r="DQ68">
            <v>28.223687000000002</v>
          </cell>
          <cell r="DR68">
            <v>28.223687000000002</v>
          </cell>
          <cell r="DS68">
            <v>14.533201999999999</v>
          </cell>
          <cell r="DT68">
            <v>12.763</v>
          </cell>
          <cell r="DU68">
            <v>12.763</v>
          </cell>
          <cell r="DV68">
            <v>11.917999999999999</v>
          </cell>
          <cell r="DW68">
            <v>9.8627520000000004</v>
          </cell>
          <cell r="DX68">
            <v>1.0850059999999999</v>
          </cell>
          <cell r="DY68">
            <v>78.657855999999995</v>
          </cell>
          <cell r="DZ68">
            <v>78.668411000000006</v>
          </cell>
          <cell r="EA68">
            <v>603.42061000000001</v>
          </cell>
          <cell r="EB68">
            <v>399.99999100000002</v>
          </cell>
          <cell r="EC68">
            <v>364.227981</v>
          </cell>
          <cell r="ED68">
            <v>8.6125999999999994E-2</v>
          </cell>
          <cell r="EE68">
            <v>2.4540130000000002</v>
          </cell>
        </row>
        <row r="69">
          <cell r="K69">
            <v>0</v>
          </cell>
          <cell r="L69">
            <v>0</v>
          </cell>
          <cell r="M69">
            <v>4.0969920000000002</v>
          </cell>
          <cell r="N69">
            <v>13.816470000000001</v>
          </cell>
          <cell r="O69">
            <v>69.603994999999998</v>
          </cell>
          <cell r="P69">
            <v>6.3744709999999998</v>
          </cell>
          <cell r="Q69">
            <v>34.647317000000001</v>
          </cell>
          <cell r="R69">
            <v>34.647317000000001</v>
          </cell>
          <cell r="S69">
            <v>0</v>
          </cell>
          <cell r="T69">
            <v>8.4938380000000002</v>
          </cell>
          <cell r="U69">
            <v>8.4879999999999995</v>
          </cell>
          <cell r="V69">
            <v>8.4879999999999995</v>
          </cell>
          <cell r="W69">
            <v>0</v>
          </cell>
          <cell r="X69">
            <v>0</v>
          </cell>
          <cell r="Y69">
            <v>0</v>
          </cell>
          <cell r="Z69">
            <v>1.6061179999999999</v>
          </cell>
          <cell r="AA69">
            <v>1.6061179999999999</v>
          </cell>
          <cell r="AB69">
            <v>0</v>
          </cell>
          <cell r="AC69">
            <v>0</v>
          </cell>
          <cell r="AD69">
            <v>0.71565500000000004</v>
          </cell>
          <cell r="AE69">
            <v>0.109</v>
          </cell>
          <cell r="AF69">
            <v>0</v>
          </cell>
          <cell r="AG69">
            <v>0</v>
          </cell>
          <cell r="AH69">
            <v>1.9990999999999998E-2</v>
          </cell>
          <cell r="AI69">
            <v>1.9990999999999998E-2</v>
          </cell>
          <cell r="AJ69">
            <v>0</v>
          </cell>
          <cell r="AK69">
            <v>0</v>
          </cell>
          <cell r="AL69">
            <v>18.302</v>
          </cell>
          <cell r="AM69">
            <v>18.302</v>
          </cell>
          <cell r="AN69">
            <v>4.6313789999999999</v>
          </cell>
          <cell r="AO69">
            <v>4.6310000000000002</v>
          </cell>
          <cell r="AP69">
            <v>4.6310000000000002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1.7080360000000001</v>
          </cell>
          <cell r="AV69">
            <v>14.214059000000001</v>
          </cell>
          <cell r="AW69">
            <v>14.214059000000001</v>
          </cell>
          <cell r="AX69">
            <v>5.5655739999999998</v>
          </cell>
          <cell r="AY69">
            <v>5.5650000000000004</v>
          </cell>
          <cell r="AZ69">
            <v>5.5650000000000004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13.854504</v>
          </cell>
          <cell r="BF69">
            <v>13.852</v>
          </cell>
          <cell r="BG69">
            <v>13.852</v>
          </cell>
          <cell r="BH69">
            <v>0.35599999999999998</v>
          </cell>
          <cell r="BI69">
            <v>0.144762</v>
          </cell>
          <cell r="BJ69">
            <v>0.14499999999999999</v>
          </cell>
          <cell r="BK69">
            <v>0.14499999999999999</v>
          </cell>
          <cell r="BL69">
            <v>0</v>
          </cell>
          <cell r="BM69">
            <v>0</v>
          </cell>
          <cell r="BN69">
            <v>0.114995</v>
          </cell>
          <cell r="BO69">
            <v>0.42385699999999998</v>
          </cell>
          <cell r="BP69">
            <v>0.42399999999999999</v>
          </cell>
          <cell r="BQ69">
            <v>0.42399999999999999</v>
          </cell>
          <cell r="BR69">
            <v>4.2480000000000002</v>
          </cell>
          <cell r="BS69">
            <v>4.2480000000000002</v>
          </cell>
          <cell r="BT69">
            <v>0</v>
          </cell>
          <cell r="BU69">
            <v>0</v>
          </cell>
          <cell r="BV69">
            <v>2.2949999999999999</v>
          </cell>
          <cell r="BW69">
            <v>2.2949999999999999</v>
          </cell>
          <cell r="BX69">
            <v>2.2949999999999999</v>
          </cell>
          <cell r="BY69">
            <v>0</v>
          </cell>
          <cell r="BZ69">
            <v>0.93798999999999999</v>
          </cell>
          <cell r="CA69">
            <v>0</v>
          </cell>
          <cell r="CB69">
            <v>0</v>
          </cell>
          <cell r="CC69">
            <v>7.4074070000000001</v>
          </cell>
          <cell r="CD69">
            <v>7.4074070000000001</v>
          </cell>
          <cell r="CE69">
            <v>1.7974140000000001</v>
          </cell>
          <cell r="CF69">
            <v>1.7969999999999999</v>
          </cell>
          <cell r="CG69">
            <v>1.7969999999999999</v>
          </cell>
          <cell r="CH69">
            <v>1.7969999999999999</v>
          </cell>
          <cell r="CI69">
            <v>4.601</v>
          </cell>
          <cell r="CJ69">
            <v>0.97499499999999995</v>
          </cell>
          <cell r="CK69">
            <v>0.97499999999999998</v>
          </cell>
          <cell r="CL69">
            <v>0.97499999999999998</v>
          </cell>
          <cell r="CM69">
            <v>7.841056</v>
          </cell>
          <cell r="CN69">
            <v>2.465252</v>
          </cell>
          <cell r="CO69">
            <v>2.4649999999999999</v>
          </cell>
          <cell r="CP69">
            <v>2.4649999999999999</v>
          </cell>
          <cell r="CQ69">
            <v>0</v>
          </cell>
          <cell r="CR69">
            <v>0</v>
          </cell>
          <cell r="CS69">
            <v>3.9630079999999999</v>
          </cell>
          <cell r="CT69">
            <v>3.9630079999999999</v>
          </cell>
          <cell r="CU69">
            <v>3.9630079999999999</v>
          </cell>
          <cell r="CV69">
            <v>1.4687950000000001</v>
          </cell>
          <cell r="CW69">
            <v>1.4690000000000001</v>
          </cell>
          <cell r="CX69">
            <v>1.615</v>
          </cell>
          <cell r="CY69">
            <v>4.7210000000000001</v>
          </cell>
          <cell r="CZ69">
            <v>0</v>
          </cell>
          <cell r="DA69">
            <v>0.76813100000000001</v>
          </cell>
          <cell r="DB69">
            <v>0.79200000000000004</v>
          </cell>
          <cell r="DC69">
            <v>0.79200000000000004</v>
          </cell>
          <cell r="DD69">
            <v>37.989550999999999</v>
          </cell>
          <cell r="DE69">
            <v>37.989463000000001</v>
          </cell>
          <cell r="DF69">
            <v>45.893999999999998</v>
          </cell>
          <cell r="DG69">
            <v>45.893999999999998</v>
          </cell>
          <cell r="DH69">
            <v>19.285157000000002</v>
          </cell>
          <cell r="DI69">
            <v>21.21</v>
          </cell>
          <cell r="DJ69">
            <v>19.282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0.619923</v>
          </cell>
          <cell r="DQ69">
            <v>0.74399999999999999</v>
          </cell>
          <cell r="DR69">
            <v>0.74399999999999999</v>
          </cell>
          <cell r="DS69">
            <v>0.57925400000000005</v>
          </cell>
          <cell r="DT69">
            <v>0.57899999999999996</v>
          </cell>
          <cell r="DU69">
            <v>0.57899999999999996</v>
          </cell>
          <cell r="DV69">
            <v>0</v>
          </cell>
          <cell r="DW69">
            <v>0</v>
          </cell>
          <cell r="DX69">
            <v>0</v>
          </cell>
          <cell r="DY69">
            <v>1.800009</v>
          </cell>
          <cell r="DZ69">
            <v>1.8</v>
          </cell>
          <cell r="EA69">
            <v>1.4859960000000001</v>
          </cell>
          <cell r="EB69">
            <v>1.4867600000000001</v>
          </cell>
          <cell r="EC69">
            <v>0</v>
          </cell>
          <cell r="ED69">
            <v>6.8000000000000005E-2</v>
          </cell>
          <cell r="EE69">
            <v>0</v>
          </cell>
        </row>
        <row r="70"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6.5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7.9562369999999998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6.3246500000000001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40.556365999999997</v>
          </cell>
          <cell r="BB70">
            <v>40.555999</v>
          </cell>
          <cell r="BC70">
            <v>41.400001000000003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0.61943099999999995</v>
          </cell>
          <cell r="CB70">
            <v>0.61960899999999997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</row>
        <row r="71">
          <cell r="K71">
            <v>311.91631999999998</v>
          </cell>
          <cell r="L71">
            <v>399.62740100000002</v>
          </cell>
          <cell r="M71">
            <v>0</v>
          </cell>
          <cell r="N71">
            <v>72.968535000000003</v>
          </cell>
          <cell r="O71">
            <v>0</v>
          </cell>
          <cell r="P71">
            <v>0</v>
          </cell>
          <cell r="Q71">
            <v>3.4681999999999998E-2</v>
          </cell>
          <cell r="R71">
            <v>3.4681999999999998E-2</v>
          </cell>
          <cell r="S71">
            <v>17.340999</v>
          </cell>
          <cell r="T71">
            <v>0</v>
          </cell>
          <cell r="U71">
            <v>0</v>
          </cell>
          <cell r="V71">
            <v>0</v>
          </cell>
          <cell r="W71">
            <v>13.556626</v>
          </cell>
          <cell r="X71">
            <v>78.600007000000005</v>
          </cell>
          <cell r="Y71">
            <v>78.600007000000005</v>
          </cell>
          <cell r="Z71">
            <v>9.8891000000000007E-2</v>
          </cell>
          <cell r="AA71">
            <v>9.8891000000000007E-2</v>
          </cell>
          <cell r="AB71">
            <v>525.16056500000002</v>
          </cell>
          <cell r="AC71">
            <v>525.16056500000002</v>
          </cell>
          <cell r="AD71">
            <v>0</v>
          </cell>
          <cell r="AE71">
            <v>0</v>
          </cell>
          <cell r="AF71">
            <v>17.504999000000002</v>
          </cell>
          <cell r="AG71">
            <v>17.504999000000002</v>
          </cell>
          <cell r="AH71">
            <v>9.0000000000000002E-6</v>
          </cell>
          <cell r="AI71">
            <v>9.0000000000000002E-6</v>
          </cell>
          <cell r="AJ71">
            <v>21.645999</v>
          </cell>
          <cell r="AK71">
            <v>32.404158000000002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32.082000000000001</v>
          </cell>
          <cell r="AR71">
            <v>32.082000000000001</v>
          </cell>
          <cell r="AS71">
            <v>22.267001</v>
          </cell>
          <cell r="AT71">
            <v>22.267001</v>
          </cell>
          <cell r="AU71">
            <v>30.373964000000001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11.045935999999999</v>
          </cell>
          <cell r="BB71">
            <v>11.04739</v>
          </cell>
          <cell r="BC71">
            <v>13.547878000000001</v>
          </cell>
          <cell r="BD71">
            <v>1.7030000000000001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3.964016</v>
          </cell>
          <cell r="BM71">
            <v>3.964</v>
          </cell>
          <cell r="BN71">
            <v>5.0000000000000004E-6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3.7580230000000001</v>
          </cell>
          <cell r="BU71">
            <v>3.7580230000000001</v>
          </cell>
          <cell r="BV71">
            <v>0</v>
          </cell>
          <cell r="BW71">
            <v>0</v>
          </cell>
          <cell r="BX71">
            <v>0</v>
          </cell>
          <cell r="BY71">
            <v>16.340084999999998</v>
          </cell>
          <cell r="BZ71">
            <v>15.404009</v>
          </cell>
          <cell r="CA71">
            <v>14.118</v>
          </cell>
          <cell r="CB71">
            <v>14.118</v>
          </cell>
          <cell r="CC71">
            <v>0.38659300000000002</v>
          </cell>
          <cell r="CD71">
            <v>0.38659300000000002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3.1530140000000002</v>
          </cell>
          <cell r="CR71">
            <v>3.153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3.0570170000000001</v>
          </cell>
          <cell r="DA71">
            <v>0</v>
          </cell>
          <cell r="DB71">
            <v>0</v>
          </cell>
          <cell r="DC71">
            <v>0</v>
          </cell>
          <cell r="DD71">
            <v>7.9045560000000004</v>
          </cell>
          <cell r="DE71">
            <v>7.9045370000000004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80.039998999999995</v>
          </cell>
          <cell r="DL71">
            <v>80.039998999999995</v>
          </cell>
          <cell r="DM71">
            <v>20.436001000000001</v>
          </cell>
          <cell r="DN71">
            <v>20.436001000000001</v>
          </cell>
          <cell r="DO71">
            <v>80.039998999999995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11.173999999999999</v>
          </cell>
          <cell r="DW71">
            <v>1.3720000000000001</v>
          </cell>
          <cell r="DX71">
            <v>3.7141600000000001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56.594002000000003</v>
          </cell>
          <cell r="ED71">
            <v>0</v>
          </cell>
          <cell r="EE71">
            <v>13.104856</v>
          </cell>
        </row>
        <row r="72">
          <cell r="K72">
            <v>309.99999500000001</v>
          </cell>
          <cell r="L72">
            <v>376.67199900000003</v>
          </cell>
          <cell r="M72">
            <v>87.781000000000006</v>
          </cell>
          <cell r="N72">
            <v>78.711225999999996</v>
          </cell>
          <cell r="O72">
            <v>865.12215800000001</v>
          </cell>
          <cell r="P72">
            <v>1557.7962829999999</v>
          </cell>
          <cell r="Q72">
            <v>422.16874100000001</v>
          </cell>
          <cell r="R72">
            <v>422.16874100000001</v>
          </cell>
          <cell r="S72">
            <v>68.403999999999996</v>
          </cell>
          <cell r="T72">
            <v>147.60073800000001</v>
          </cell>
          <cell r="U72">
            <v>114.749</v>
          </cell>
          <cell r="V72">
            <v>114.749</v>
          </cell>
          <cell r="W72">
            <v>0</v>
          </cell>
          <cell r="X72">
            <v>4.3938629999999996</v>
          </cell>
          <cell r="Y72">
            <v>4.3938629999999996</v>
          </cell>
          <cell r="Z72">
            <v>21.461715999999999</v>
          </cell>
          <cell r="AA72">
            <v>21.461715999999999</v>
          </cell>
          <cell r="AB72">
            <v>254.141008</v>
          </cell>
          <cell r="AC72">
            <v>254.141008</v>
          </cell>
          <cell r="AD72">
            <v>17.570999</v>
          </cell>
          <cell r="AE72">
            <v>4.2364990000000002</v>
          </cell>
          <cell r="AF72">
            <v>42.948377000000001</v>
          </cell>
          <cell r="AG72">
            <v>42.948377000000001</v>
          </cell>
          <cell r="AH72">
            <v>0.76695100000000005</v>
          </cell>
          <cell r="AI72">
            <v>0.76695100000000005</v>
          </cell>
          <cell r="AJ72">
            <v>78.926861000000002</v>
          </cell>
          <cell r="AK72">
            <v>0</v>
          </cell>
          <cell r="AL72">
            <v>608.91670799999997</v>
          </cell>
          <cell r="AM72">
            <v>608.91670799999997</v>
          </cell>
          <cell r="AN72">
            <v>116.598446</v>
          </cell>
          <cell r="AO72">
            <v>98.256</v>
          </cell>
          <cell r="AP72">
            <v>98.256</v>
          </cell>
          <cell r="AQ72">
            <v>37.663550000000001</v>
          </cell>
          <cell r="AR72">
            <v>37.663550000000001</v>
          </cell>
          <cell r="AS72">
            <v>32.082000000000001</v>
          </cell>
          <cell r="AT72">
            <v>32.082000000000001</v>
          </cell>
          <cell r="AU72">
            <v>0</v>
          </cell>
          <cell r="AV72">
            <v>648.50378799999999</v>
          </cell>
          <cell r="AW72">
            <v>648.50378799999999</v>
          </cell>
          <cell r="AX72">
            <v>122.514476</v>
          </cell>
          <cell r="AY72">
            <v>101.00700000000001</v>
          </cell>
          <cell r="AZ72">
            <v>101.00700000000001</v>
          </cell>
          <cell r="BA72">
            <v>0</v>
          </cell>
          <cell r="BB72">
            <v>0</v>
          </cell>
          <cell r="BC72">
            <v>0</v>
          </cell>
          <cell r="BD72">
            <v>2.661527</v>
          </cell>
          <cell r="BE72">
            <v>157.22428099999999</v>
          </cell>
          <cell r="BF72">
            <v>112.04900000000001</v>
          </cell>
          <cell r="BG72">
            <v>112.04900000000001</v>
          </cell>
          <cell r="BH72">
            <v>7.9654470000000002</v>
          </cell>
          <cell r="BI72">
            <v>5.0286790000000003</v>
          </cell>
          <cell r="BJ72">
            <v>4.3860000000000001</v>
          </cell>
          <cell r="BK72">
            <v>2.726</v>
          </cell>
          <cell r="BL72">
            <v>22.801877000000001</v>
          </cell>
          <cell r="BM72">
            <v>22.804907</v>
          </cell>
          <cell r="BN72">
            <v>5.6790950000000002</v>
          </cell>
          <cell r="BO72">
            <v>6.6681540000000004</v>
          </cell>
          <cell r="BP72">
            <v>5.3209999999999997</v>
          </cell>
          <cell r="BQ72">
            <v>5.3209999999999997</v>
          </cell>
          <cell r="BR72">
            <v>127.15093</v>
          </cell>
          <cell r="BS72">
            <v>127.15093</v>
          </cell>
          <cell r="BT72">
            <v>28.708155999999999</v>
          </cell>
          <cell r="BU72">
            <v>28.708155999999999</v>
          </cell>
          <cell r="BV72">
            <v>39.769751999999997</v>
          </cell>
          <cell r="BW72">
            <v>43.003999999999998</v>
          </cell>
          <cell r="BX72">
            <v>31.082000000000001</v>
          </cell>
          <cell r="BY72">
            <v>61.589953999999999</v>
          </cell>
          <cell r="BZ72">
            <v>11.401</v>
          </cell>
          <cell r="CA72">
            <v>0</v>
          </cell>
          <cell r="CB72">
            <v>0</v>
          </cell>
          <cell r="CC72">
            <v>127.906367</v>
          </cell>
          <cell r="CD72">
            <v>127.906367</v>
          </cell>
          <cell r="CE72">
            <v>61.729985999999997</v>
          </cell>
          <cell r="CF72">
            <v>47.368000000000002</v>
          </cell>
          <cell r="CG72">
            <v>47.368000000000002</v>
          </cell>
          <cell r="CH72">
            <v>47.368000000000002</v>
          </cell>
          <cell r="CI72">
            <v>50.932912999999999</v>
          </cell>
          <cell r="CJ72">
            <v>38.126598000000001</v>
          </cell>
          <cell r="CK72">
            <v>15.968</v>
          </cell>
          <cell r="CL72">
            <v>14.614000000000001</v>
          </cell>
          <cell r="CM72">
            <v>136.60067799999999</v>
          </cell>
          <cell r="CN72">
            <v>27.556813999999999</v>
          </cell>
          <cell r="CO72">
            <v>32.039000000000001</v>
          </cell>
          <cell r="CP72">
            <v>32.039000000000001</v>
          </cell>
          <cell r="CQ72">
            <v>5.7270159999999999</v>
          </cell>
          <cell r="CR72">
            <v>5.7270000000000003</v>
          </cell>
          <cell r="CS72">
            <v>58.775618999999999</v>
          </cell>
          <cell r="CT72">
            <v>58.775618999999999</v>
          </cell>
          <cell r="CU72">
            <v>58.775618999999999</v>
          </cell>
          <cell r="CV72">
            <v>33.752417000000001</v>
          </cell>
          <cell r="CW72">
            <v>45.597000000000001</v>
          </cell>
          <cell r="CX72">
            <v>28.326000000000001</v>
          </cell>
          <cell r="CY72">
            <v>51.957346999999999</v>
          </cell>
          <cell r="CZ72">
            <v>6.9421749999999998</v>
          </cell>
          <cell r="DA72">
            <v>16.352291000000001</v>
          </cell>
          <cell r="DB72">
            <v>14.657</v>
          </cell>
          <cell r="DC72">
            <v>14.657</v>
          </cell>
          <cell r="DD72">
            <v>969.15639099999999</v>
          </cell>
          <cell r="DE72">
            <v>969.28662299999996</v>
          </cell>
          <cell r="DF72">
            <v>69.579998000000003</v>
          </cell>
          <cell r="DG72">
            <v>69.579998000000003</v>
          </cell>
          <cell r="DH72">
            <v>298.14969000000002</v>
          </cell>
          <cell r="DI72">
            <v>316.53300000000002</v>
          </cell>
          <cell r="DJ72">
            <v>316.53300000000002</v>
          </cell>
          <cell r="DK72">
            <v>69.578005000000005</v>
          </cell>
          <cell r="DL72">
            <v>69.578005000000005</v>
          </cell>
          <cell r="DM72">
            <v>80.039998999999995</v>
          </cell>
          <cell r="DN72">
            <v>80.039998999999995</v>
          </cell>
          <cell r="DO72">
            <v>268.13620900000001</v>
          </cell>
          <cell r="DP72">
            <v>23.519818999999998</v>
          </cell>
          <cell r="DQ72">
            <v>28.223687000000002</v>
          </cell>
          <cell r="DR72">
            <v>28.223687000000002</v>
          </cell>
          <cell r="DS72">
            <v>14.533201999999999</v>
          </cell>
          <cell r="DT72">
            <v>12.763</v>
          </cell>
          <cell r="DU72">
            <v>12.763</v>
          </cell>
          <cell r="DV72">
            <v>11.917999999999999</v>
          </cell>
          <cell r="DW72">
            <v>9.8627520000000004</v>
          </cell>
          <cell r="DX72">
            <v>1.0850059999999999</v>
          </cell>
          <cell r="DY72">
            <v>78.657855999999995</v>
          </cell>
          <cell r="DZ72">
            <v>78.668411000000006</v>
          </cell>
          <cell r="EA72">
            <v>603.42061000000001</v>
          </cell>
          <cell r="EB72">
            <v>399.99999100000002</v>
          </cell>
          <cell r="EC72">
            <v>364.227981</v>
          </cell>
          <cell r="ED72">
            <v>8.6125999999999994E-2</v>
          </cell>
          <cell r="EE72">
            <v>2.4540130000000002</v>
          </cell>
        </row>
        <row r="73">
          <cell r="K73">
            <v>0</v>
          </cell>
          <cell r="L73">
            <v>0</v>
          </cell>
          <cell r="M73">
            <v>0</v>
          </cell>
          <cell r="N73">
            <v>51.289940000000001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2.4972000000000001E-2</v>
          </cell>
          <cell r="AF73">
            <v>0</v>
          </cell>
          <cell r="AG73">
            <v>0</v>
          </cell>
          <cell r="AH73">
            <v>4.4000000000000002E-4</v>
          </cell>
          <cell r="AI73">
            <v>4.4000000000000002E-4</v>
          </cell>
          <cell r="AJ73">
            <v>0</v>
          </cell>
          <cell r="AK73">
            <v>10.887797000000001</v>
          </cell>
          <cell r="AL73">
            <v>0</v>
          </cell>
          <cell r="AM73">
            <v>0</v>
          </cell>
          <cell r="AN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8.5017300000000002</v>
          </cell>
          <cell r="AV73">
            <v>0</v>
          </cell>
          <cell r="AW73">
            <v>0</v>
          </cell>
          <cell r="AX73">
            <v>0</v>
          </cell>
          <cell r="BA73">
            <v>11.045935999999999</v>
          </cell>
          <cell r="BB73">
            <v>11.04739</v>
          </cell>
          <cell r="BC73">
            <v>13.547878000000001</v>
          </cell>
          <cell r="BD73">
            <v>0</v>
          </cell>
          <cell r="BE73">
            <v>0</v>
          </cell>
          <cell r="BH73">
            <v>0</v>
          </cell>
          <cell r="BI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Y73">
            <v>0</v>
          </cell>
          <cell r="BZ73">
            <v>2.164498</v>
          </cell>
          <cell r="CA73">
            <v>0.97119100000000003</v>
          </cell>
          <cell r="CB73">
            <v>0.97119100000000003</v>
          </cell>
          <cell r="CC73">
            <v>0</v>
          </cell>
          <cell r="CD73">
            <v>0</v>
          </cell>
          <cell r="CE73">
            <v>0</v>
          </cell>
          <cell r="CH73">
            <v>0</v>
          </cell>
          <cell r="CI73">
            <v>0</v>
          </cell>
          <cell r="CJ73">
            <v>0</v>
          </cell>
          <cell r="CM73">
            <v>0</v>
          </cell>
          <cell r="CN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Y73">
            <v>0</v>
          </cell>
          <cell r="CZ73">
            <v>0</v>
          </cell>
          <cell r="DA73">
            <v>0</v>
          </cell>
          <cell r="DD73">
            <v>0</v>
          </cell>
          <cell r="DE73">
            <v>0</v>
          </cell>
          <cell r="DF73">
            <v>35.664661000000002</v>
          </cell>
          <cell r="DG73">
            <v>35.664661000000002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6.6474000000000005E-2</v>
          </cell>
          <cell r="EE73">
            <v>0</v>
          </cell>
        </row>
        <row r="74"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41.179490999999999</v>
          </cell>
          <cell r="U74">
            <v>38.6</v>
          </cell>
          <cell r="V74">
            <v>38.6</v>
          </cell>
          <cell r="W74">
            <v>6.3635000000000002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22.141407000000001</v>
          </cell>
          <cell r="AO74">
            <v>19.940000000000001</v>
          </cell>
          <cell r="AP74">
            <v>19.940000000000001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18.413754000000001</v>
          </cell>
          <cell r="AY74">
            <v>18.46</v>
          </cell>
          <cell r="AZ74">
            <v>18.46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29.611597</v>
          </cell>
          <cell r="BF74">
            <v>32.86</v>
          </cell>
          <cell r="BG74">
            <v>32.86</v>
          </cell>
          <cell r="BH74">
            <v>0</v>
          </cell>
          <cell r="BI74">
            <v>0.35293099999999999</v>
          </cell>
          <cell r="BJ74">
            <v>0.46</v>
          </cell>
          <cell r="BK74">
            <v>0.44</v>
          </cell>
          <cell r="BL74">
            <v>0</v>
          </cell>
          <cell r="BM74">
            <v>0</v>
          </cell>
          <cell r="BN74">
            <v>0</v>
          </cell>
          <cell r="BO74">
            <v>0.92413800000000001</v>
          </cell>
          <cell r="BP74">
            <v>0.99</v>
          </cell>
          <cell r="BQ74">
            <v>0.99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4.9842009999999997</v>
          </cell>
          <cell r="BW74">
            <v>7.02</v>
          </cell>
          <cell r="BX74">
            <v>6.7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8.2192509999999999</v>
          </cell>
          <cell r="CF74">
            <v>8.5299999999999994</v>
          </cell>
          <cell r="CG74">
            <v>8.5299999999999994</v>
          </cell>
          <cell r="CH74">
            <v>8.57</v>
          </cell>
          <cell r="CI74">
            <v>0</v>
          </cell>
          <cell r="CJ74">
            <v>1.0671310000000001</v>
          </cell>
          <cell r="CK74">
            <v>1.43</v>
          </cell>
          <cell r="CL74">
            <v>1.49</v>
          </cell>
          <cell r="CM74">
            <v>0</v>
          </cell>
          <cell r="CN74">
            <v>6.6308579999999999</v>
          </cell>
          <cell r="CO74">
            <v>7.47</v>
          </cell>
          <cell r="CP74">
            <v>7.47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8.3853659999999994</v>
          </cell>
          <cell r="CW74">
            <v>8.5299999999999994</v>
          </cell>
          <cell r="CX74">
            <v>9.39</v>
          </cell>
          <cell r="CY74">
            <v>0</v>
          </cell>
          <cell r="CZ74">
            <v>0</v>
          </cell>
          <cell r="DA74">
            <v>4.1391739999999997</v>
          </cell>
          <cell r="DB74">
            <v>4.1500000000000004</v>
          </cell>
          <cell r="DC74">
            <v>4.1500000000000004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91.308344000000005</v>
          </cell>
          <cell r="DI74">
            <v>106.33</v>
          </cell>
          <cell r="DJ74">
            <v>96.13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0.505965</v>
          </cell>
          <cell r="DT74">
            <v>0.54</v>
          </cell>
          <cell r="DU74">
            <v>0.54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</row>
        <row r="75">
          <cell r="K75">
            <v>311.91631999999998</v>
          </cell>
          <cell r="L75">
            <v>399.62740100000002</v>
          </cell>
          <cell r="M75">
            <v>4.0969920000000002</v>
          </cell>
          <cell r="N75">
            <v>35.495064999999997</v>
          </cell>
          <cell r="O75">
            <v>69.603994999999998</v>
          </cell>
          <cell r="P75">
            <v>6.3744709999999998</v>
          </cell>
          <cell r="Q75">
            <v>34.681998999999998</v>
          </cell>
          <cell r="R75">
            <v>34.681998999999998</v>
          </cell>
          <cell r="S75">
            <v>17.340999</v>
          </cell>
          <cell r="T75">
            <v>8.4938380000000002</v>
          </cell>
          <cell r="U75">
            <v>8.4879999999999995</v>
          </cell>
          <cell r="V75">
            <v>8.4879999999999995</v>
          </cell>
          <cell r="W75">
            <v>13.556626</v>
          </cell>
          <cell r="X75">
            <v>78.600007000000005</v>
          </cell>
          <cell r="Y75">
            <v>78.600007000000005</v>
          </cell>
          <cell r="Z75">
            <v>1.7050080000000001</v>
          </cell>
          <cell r="AA75">
            <v>1.7050080000000001</v>
          </cell>
          <cell r="AB75">
            <v>525.16056500000002</v>
          </cell>
          <cell r="AC75">
            <v>525.16056500000002</v>
          </cell>
          <cell r="AD75">
            <v>0.71565500000000004</v>
          </cell>
          <cell r="AE75">
            <v>8.4028000000000005E-2</v>
          </cell>
          <cell r="AF75">
            <v>17.504999000000002</v>
          </cell>
          <cell r="AG75">
            <v>17.504999000000002</v>
          </cell>
          <cell r="AH75">
            <v>1.9560000000000001E-2</v>
          </cell>
          <cell r="AI75">
            <v>1.9560000000000001E-2</v>
          </cell>
          <cell r="AJ75">
            <v>21.645999</v>
          </cell>
          <cell r="AK75">
            <v>21.516361</v>
          </cell>
          <cell r="AL75">
            <v>18.302</v>
          </cell>
          <cell r="AM75">
            <v>18.302</v>
          </cell>
          <cell r="AN75">
            <v>4.6313789999999999</v>
          </cell>
          <cell r="AO75">
            <v>4.6310000000000002</v>
          </cell>
          <cell r="AP75">
            <v>4.6310000000000002</v>
          </cell>
          <cell r="AQ75">
            <v>32.082000000000001</v>
          </cell>
          <cell r="AR75">
            <v>32.082000000000001</v>
          </cell>
          <cell r="AS75">
            <v>22.267001</v>
          </cell>
          <cell r="AT75">
            <v>22.267001</v>
          </cell>
          <cell r="AU75">
            <v>23.580271</v>
          </cell>
          <cell r="AV75">
            <v>14.214059000000001</v>
          </cell>
          <cell r="AW75">
            <v>14.214059000000001</v>
          </cell>
          <cell r="AX75">
            <v>5.5655739999999998</v>
          </cell>
          <cell r="AY75">
            <v>5.5650000000000004</v>
          </cell>
          <cell r="AZ75">
            <v>5.5650000000000004</v>
          </cell>
          <cell r="BA75">
            <v>0</v>
          </cell>
          <cell r="BB75">
            <v>0</v>
          </cell>
          <cell r="BC75">
            <v>0</v>
          </cell>
          <cell r="BD75">
            <v>1.7030000000000001</v>
          </cell>
          <cell r="BE75">
            <v>13.854504</v>
          </cell>
          <cell r="BF75">
            <v>13.852</v>
          </cell>
          <cell r="BG75">
            <v>13.852</v>
          </cell>
          <cell r="BH75">
            <v>0.35599999999999998</v>
          </cell>
          <cell r="BI75">
            <v>0.144762</v>
          </cell>
          <cell r="BJ75">
            <v>0.14499999999999999</v>
          </cell>
          <cell r="BK75">
            <v>0.14499999999999999</v>
          </cell>
          <cell r="BL75">
            <v>3.964016</v>
          </cell>
          <cell r="BM75">
            <v>3.964</v>
          </cell>
          <cell r="BN75">
            <v>0.115</v>
          </cell>
          <cell r="BO75">
            <v>0.42385699999999998</v>
          </cell>
          <cell r="BP75">
            <v>0.42399999999999999</v>
          </cell>
          <cell r="BQ75">
            <v>0.42399999999999999</v>
          </cell>
          <cell r="BR75">
            <v>4.2480000000000002</v>
          </cell>
          <cell r="BS75">
            <v>4.2480000000000002</v>
          </cell>
          <cell r="BT75">
            <v>3.7580230000000001</v>
          </cell>
          <cell r="BU75">
            <v>3.7580230000000001</v>
          </cell>
          <cell r="BV75">
            <v>2.2949999999999999</v>
          </cell>
          <cell r="BW75">
            <v>2.2949999999999999</v>
          </cell>
          <cell r="BX75">
            <v>2.2949999999999999</v>
          </cell>
          <cell r="BY75">
            <v>16.340084999999998</v>
          </cell>
          <cell r="BZ75">
            <v>14.177500999999999</v>
          </cell>
          <cell r="CA75">
            <v>13.146808</v>
          </cell>
          <cell r="CB75">
            <v>13.146808</v>
          </cell>
          <cell r="CC75">
            <v>7.7939999999999996</v>
          </cell>
          <cell r="CD75">
            <v>7.7939999999999996</v>
          </cell>
          <cell r="CE75">
            <v>1.7974140000000001</v>
          </cell>
          <cell r="CF75">
            <v>1.7969999999999999</v>
          </cell>
          <cell r="CG75">
            <v>1.7969999999999999</v>
          </cell>
          <cell r="CH75">
            <v>1.7969999999999999</v>
          </cell>
          <cell r="CI75">
            <v>4.601</v>
          </cell>
          <cell r="CJ75">
            <v>0.97499499999999995</v>
          </cell>
          <cell r="CK75">
            <v>0.97499999999999998</v>
          </cell>
          <cell r="CL75">
            <v>0.97499999999999998</v>
          </cell>
          <cell r="CM75">
            <v>7.841056</v>
          </cell>
          <cell r="CN75">
            <v>2.465252</v>
          </cell>
          <cell r="CO75">
            <v>2.4649999999999999</v>
          </cell>
          <cell r="CP75">
            <v>2.4649999999999999</v>
          </cell>
          <cell r="CQ75">
            <v>3.1530140000000002</v>
          </cell>
          <cell r="CR75">
            <v>3.153</v>
          </cell>
          <cell r="CS75">
            <v>3.9630079999999999</v>
          </cell>
          <cell r="CT75">
            <v>3.9630079999999999</v>
          </cell>
          <cell r="CU75">
            <v>3.9630079999999999</v>
          </cell>
          <cell r="CV75">
            <v>1.4687950000000001</v>
          </cell>
          <cell r="CW75">
            <v>1.4690000000000001</v>
          </cell>
          <cell r="CX75">
            <v>1.615</v>
          </cell>
          <cell r="CY75">
            <v>4.7210000000000001</v>
          </cell>
          <cell r="CZ75">
            <v>3.0570170000000001</v>
          </cell>
          <cell r="DA75">
            <v>0.76813100000000001</v>
          </cell>
          <cell r="DB75">
            <v>0.79200000000000004</v>
          </cell>
          <cell r="DC75">
            <v>0.79200000000000004</v>
          </cell>
          <cell r="DD75">
            <v>45.894106999999998</v>
          </cell>
          <cell r="DE75">
            <v>45.893999999999998</v>
          </cell>
          <cell r="DF75">
            <v>10.229339</v>
          </cell>
          <cell r="DG75">
            <v>10.229339</v>
          </cell>
          <cell r="DH75">
            <v>19.285157000000002</v>
          </cell>
          <cell r="DI75">
            <v>21.21</v>
          </cell>
          <cell r="DJ75">
            <v>19.282</v>
          </cell>
          <cell r="DK75">
            <v>80.039998999999995</v>
          </cell>
          <cell r="DL75">
            <v>80.039998999999995</v>
          </cell>
          <cell r="DM75">
            <v>20.436001000000001</v>
          </cell>
          <cell r="DN75">
            <v>20.436001000000001</v>
          </cell>
          <cell r="DO75">
            <v>80.039998999999995</v>
          </cell>
          <cell r="DP75">
            <v>0.619923</v>
          </cell>
          <cell r="DQ75">
            <v>0.74399999999999999</v>
          </cell>
          <cell r="DR75">
            <v>0.74399999999999999</v>
          </cell>
          <cell r="DS75">
            <v>0.57925400000000005</v>
          </cell>
          <cell r="DT75">
            <v>0.57899999999999996</v>
          </cell>
          <cell r="DU75">
            <v>0.57899999999999996</v>
          </cell>
          <cell r="DV75">
            <v>11.173999999999999</v>
          </cell>
          <cell r="DW75">
            <v>1.3720000000000001</v>
          </cell>
          <cell r="DX75">
            <v>3.7141600000000001</v>
          </cell>
          <cell r="DY75">
            <v>1.800009</v>
          </cell>
          <cell r="DZ75">
            <v>1.8</v>
          </cell>
          <cell r="EA75">
            <v>1.4859960000000001</v>
          </cell>
          <cell r="EB75">
            <v>1.4867600000000001</v>
          </cell>
          <cell r="EC75">
            <v>56.594002000000003</v>
          </cell>
          <cell r="ED75">
            <v>1.526E-3</v>
          </cell>
          <cell r="EE75">
            <v>13.104856</v>
          </cell>
        </row>
        <row r="76">
          <cell r="K76">
            <v>309.99999500000001</v>
          </cell>
          <cell r="L76">
            <v>376.67199900000003</v>
          </cell>
          <cell r="M76">
            <v>87.781000000000006</v>
          </cell>
          <cell r="N76">
            <v>78.711225999999996</v>
          </cell>
          <cell r="O76">
            <v>865.12215800000001</v>
          </cell>
          <cell r="P76">
            <v>1557.7962829999999</v>
          </cell>
          <cell r="Q76">
            <v>422.16874100000001</v>
          </cell>
          <cell r="R76">
            <v>422.16874100000001</v>
          </cell>
          <cell r="S76">
            <v>68.403999999999996</v>
          </cell>
          <cell r="T76">
            <v>106.42124699999999</v>
          </cell>
          <cell r="U76">
            <v>76.149000000000001</v>
          </cell>
          <cell r="V76">
            <v>76.149000000000001</v>
          </cell>
          <cell r="W76">
            <v>0.13650000000000001</v>
          </cell>
          <cell r="X76">
            <v>4.3938629999999996</v>
          </cell>
          <cell r="Y76">
            <v>4.3938629999999996</v>
          </cell>
          <cell r="Z76">
            <v>21.461715999999999</v>
          </cell>
          <cell r="AA76">
            <v>21.461715999999999</v>
          </cell>
          <cell r="AB76">
            <v>254.141008</v>
          </cell>
          <cell r="AC76">
            <v>254.141008</v>
          </cell>
          <cell r="AD76">
            <v>17.570999</v>
          </cell>
          <cell r="AE76">
            <v>4.2364990000000002</v>
          </cell>
          <cell r="AF76">
            <v>42.948377000000001</v>
          </cell>
          <cell r="AG76">
            <v>42.948377000000001</v>
          </cell>
          <cell r="AH76">
            <v>0.76695100000000005</v>
          </cell>
          <cell r="AI76">
            <v>0.76695100000000005</v>
          </cell>
          <cell r="AJ76">
            <v>78.926861000000002</v>
          </cell>
          <cell r="AK76">
            <v>7.9562369999999998</v>
          </cell>
          <cell r="AL76">
            <v>608.91670799999997</v>
          </cell>
          <cell r="AM76">
            <v>608.91670799999997</v>
          </cell>
          <cell r="AN76">
            <v>94.457038999999995</v>
          </cell>
          <cell r="AO76">
            <v>78.316000000000003</v>
          </cell>
          <cell r="AP76">
            <v>78.316000000000003</v>
          </cell>
          <cell r="AQ76">
            <v>37.663550000000001</v>
          </cell>
          <cell r="AR76">
            <v>37.663550000000001</v>
          </cell>
          <cell r="AS76">
            <v>32.082000000000001</v>
          </cell>
          <cell r="AT76">
            <v>32.082000000000001</v>
          </cell>
          <cell r="AU76">
            <v>6.3246500000000001</v>
          </cell>
          <cell r="AV76">
            <v>648.50378799999999</v>
          </cell>
          <cell r="AW76">
            <v>648.50378799999999</v>
          </cell>
          <cell r="AX76">
            <v>104.100722</v>
          </cell>
          <cell r="AY76">
            <v>82.546999999999997</v>
          </cell>
          <cell r="AZ76">
            <v>82.546999999999997</v>
          </cell>
          <cell r="BA76">
            <v>40.556365999999997</v>
          </cell>
          <cell r="BB76">
            <v>40.555999</v>
          </cell>
          <cell r="BC76">
            <v>41.400001000000003</v>
          </cell>
          <cell r="BD76">
            <v>2.661527</v>
          </cell>
          <cell r="BE76">
            <v>127.612684</v>
          </cell>
          <cell r="BF76">
            <v>79.188999999999993</v>
          </cell>
          <cell r="BG76">
            <v>79.188999999999993</v>
          </cell>
          <cell r="BH76">
            <v>7.9654470000000002</v>
          </cell>
          <cell r="BI76">
            <v>4.6757489999999997</v>
          </cell>
          <cell r="BJ76">
            <v>3.9260000000000002</v>
          </cell>
          <cell r="BK76">
            <v>2.286</v>
          </cell>
          <cell r="BL76">
            <v>22.801877000000001</v>
          </cell>
          <cell r="BM76">
            <v>22.804907</v>
          </cell>
          <cell r="BN76">
            <v>5.6790950000000002</v>
          </cell>
          <cell r="BO76">
            <v>5.7440160000000002</v>
          </cell>
          <cell r="BP76">
            <v>4.3310000000000004</v>
          </cell>
          <cell r="BQ76">
            <v>4.3310000000000004</v>
          </cell>
          <cell r="BR76">
            <v>127.15093</v>
          </cell>
          <cell r="BS76">
            <v>127.15093</v>
          </cell>
          <cell r="BT76">
            <v>28.708155999999999</v>
          </cell>
          <cell r="BU76">
            <v>28.708155999999999</v>
          </cell>
          <cell r="BV76">
            <v>34.785550999999998</v>
          </cell>
          <cell r="BW76">
            <v>36.024000000000001</v>
          </cell>
          <cell r="BX76">
            <v>24.382000000000001</v>
          </cell>
          <cell r="BY76">
            <v>61.589953999999999</v>
          </cell>
          <cell r="BZ76">
            <v>11.401</v>
          </cell>
          <cell r="CA76">
            <v>0.61943099999999995</v>
          </cell>
          <cell r="CB76">
            <v>0.61960899999999997</v>
          </cell>
          <cell r="CC76">
            <v>127.906367</v>
          </cell>
          <cell r="CD76">
            <v>127.906367</v>
          </cell>
          <cell r="CE76">
            <v>53.510736000000001</v>
          </cell>
          <cell r="CF76">
            <v>38.838000000000001</v>
          </cell>
          <cell r="CG76">
            <v>38.838000000000001</v>
          </cell>
          <cell r="CH76">
            <v>37.368000000000002</v>
          </cell>
          <cell r="CI76">
            <v>50.932912999999999</v>
          </cell>
          <cell r="CJ76">
            <v>37.059466</v>
          </cell>
          <cell r="CK76">
            <v>14.538</v>
          </cell>
          <cell r="CL76">
            <v>13.124000000000001</v>
          </cell>
          <cell r="CM76">
            <v>136.60067799999999</v>
          </cell>
          <cell r="CN76">
            <v>20.925955999999999</v>
          </cell>
          <cell r="CO76">
            <v>24.568999999999999</v>
          </cell>
          <cell r="CP76">
            <v>24.568999999999999</v>
          </cell>
          <cell r="CQ76">
            <v>5.7270159999999999</v>
          </cell>
          <cell r="CR76">
            <v>5.7270000000000003</v>
          </cell>
          <cell r="CS76">
            <v>58.775618999999999</v>
          </cell>
          <cell r="CT76">
            <v>58.775618999999999</v>
          </cell>
          <cell r="CU76">
            <v>58.775618999999999</v>
          </cell>
          <cell r="CV76">
            <v>25.367051</v>
          </cell>
          <cell r="CW76">
            <v>37.067</v>
          </cell>
          <cell r="CX76">
            <v>18.936</v>
          </cell>
          <cell r="CY76">
            <v>51.957346999999999</v>
          </cell>
          <cell r="CZ76">
            <v>6.9421749999999998</v>
          </cell>
          <cell r="DA76">
            <v>12.213117</v>
          </cell>
          <cell r="DB76">
            <v>10.507</v>
          </cell>
          <cell r="DC76">
            <v>10.507</v>
          </cell>
          <cell r="DD76">
            <v>969.15639099999999</v>
          </cell>
          <cell r="DE76">
            <v>969.28662299999996</v>
          </cell>
          <cell r="DF76">
            <v>69.579998000000003</v>
          </cell>
          <cell r="DG76">
            <v>69.579998000000003</v>
          </cell>
          <cell r="DH76">
            <v>206.84134599999999</v>
          </cell>
          <cell r="DI76">
            <v>210.203</v>
          </cell>
          <cell r="DJ76">
            <v>220.40299999999999</v>
          </cell>
          <cell r="DK76">
            <v>69.578005000000005</v>
          </cell>
          <cell r="DL76">
            <v>69.578005000000005</v>
          </cell>
          <cell r="DM76">
            <v>80.039998999999995</v>
          </cell>
          <cell r="DN76">
            <v>80.039998999999995</v>
          </cell>
          <cell r="DO76">
            <v>268.13620900000001</v>
          </cell>
          <cell r="DP76">
            <v>23.519818999999998</v>
          </cell>
          <cell r="DQ76">
            <v>28.223687000000002</v>
          </cell>
          <cell r="DR76">
            <v>28.223687000000002</v>
          </cell>
          <cell r="DS76">
            <v>14.027236</v>
          </cell>
          <cell r="DT76">
            <v>12.223000000000001</v>
          </cell>
          <cell r="DU76">
            <v>12.223000000000001</v>
          </cell>
          <cell r="DV76">
            <v>11.917999999999999</v>
          </cell>
          <cell r="DW76">
            <v>9.8627520000000004</v>
          </cell>
          <cell r="DX76">
            <v>1.0850059999999999</v>
          </cell>
          <cell r="DY76">
            <v>78.657855999999995</v>
          </cell>
          <cell r="DZ76">
            <v>78.668411000000006</v>
          </cell>
          <cell r="EA76">
            <v>603.42061000000001</v>
          </cell>
          <cell r="EB76">
            <v>399.99999100000002</v>
          </cell>
          <cell r="EC76">
            <v>364.227981</v>
          </cell>
          <cell r="ED76">
            <v>8.6125999999999994E-2</v>
          </cell>
          <cell r="EE76">
            <v>2.4540130000000002</v>
          </cell>
        </row>
        <row r="77">
          <cell r="K77">
            <v>311.91631699999999</v>
          </cell>
          <cell r="L77">
            <v>399.62740500000001</v>
          </cell>
          <cell r="M77">
            <v>4.0969920000000002</v>
          </cell>
          <cell r="N77">
            <v>0</v>
          </cell>
          <cell r="O77">
            <v>0</v>
          </cell>
          <cell r="P77">
            <v>6.3744709999999998</v>
          </cell>
          <cell r="Q77">
            <v>0</v>
          </cell>
          <cell r="R77">
            <v>0</v>
          </cell>
          <cell r="S77">
            <v>0</v>
          </cell>
          <cell r="T77">
            <v>8.4938380000000002</v>
          </cell>
          <cell r="W77">
            <v>13.556626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525.16054499999996</v>
          </cell>
          <cell r="AC77">
            <v>525.16054499999996</v>
          </cell>
          <cell r="AD77">
            <v>0.71565500000000004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4.6313789999999999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5.5655739999999998</v>
          </cell>
          <cell r="BA77">
            <v>11.045935999999999</v>
          </cell>
          <cell r="BB77">
            <v>11.04739</v>
          </cell>
          <cell r="BC77">
            <v>13.547878000000001</v>
          </cell>
          <cell r="BD77">
            <v>0</v>
          </cell>
          <cell r="BE77">
            <v>13.854505</v>
          </cell>
          <cell r="BH77">
            <v>0</v>
          </cell>
          <cell r="BI77">
            <v>0.144762</v>
          </cell>
          <cell r="BL77">
            <v>0</v>
          </cell>
          <cell r="BM77">
            <v>0</v>
          </cell>
          <cell r="BN77">
            <v>0</v>
          </cell>
          <cell r="BO77">
            <v>0.42385699999999998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2.2949999999999999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1.7974140000000001</v>
          </cell>
          <cell r="CI77">
            <v>0</v>
          </cell>
          <cell r="CJ77">
            <v>0.97499499999999995</v>
          </cell>
          <cell r="CM77">
            <v>0</v>
          </cell>
          <cell r="CN77">
            <v>2.465252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1.4687950000000001</v>
          </cell>
          <cell r="CY77">
            <v>0</v>
          </cell>
          <cell r="CZ77">
            <v>0</v>
          </cell>
          <cell r="DA77">
            <v>0.76813100000000001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19.285157000000002</v>
          </cell>
          <cell r="DJ77">
            <v>19.282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0.57925400000000005</v>
          </cell>
          <cell r="DV77">
            <v>11.112333</v>
          </cell>
          <cell r="DW77">
            <v>1.3720000000000001</v>
          </cell>
          <cell r="DX77">
            <v>3.7141600000000001</v>
          </cell>
          <cell r="DY77">
            <v>0</v>
          </cell>
          <cell r="DZ77">
            <v>0</v>
          </cell>
          <cell r="EA77">
            <v>1.4859960000000001</v>
          </cell>
          <cell r="EB77">
            <v>1.4867600000000001</v>
          </cell>
          <cell r="EC77">
            <v>56.594000999999999</v>
          </cell>
          <cell r="ED77">
            <v>0</v>
          </cell>
          <cell r="EE77">
            <v>13.104856</v>
          </cell>
        </row>
        <row r="78">
          <cell r="K78">
            <v>0</v>
          </cell>
          <cell r="L78">
            <v>0</v>
          </cell>
          <cell r="M78">
            <v>0</v>
          </cell>
          <cell r="N78">
            <v>78.711226999999994</v>
          </cell>
          <cell r="O78">
            <v>865.12214100000006</v>
          </cell>
          <cell r="P78">
            <v>0</v>
          </cell>
          <cell r="Q78">
            <v>422.16873800000002</v>
          </cell>
          <cell r="R78">
            <v>422.16873800000002</v>
          </cell>
          <cell r="S78">
            <v>0</v>
          </cell>
          <cell r="T78">
            <v>0</v>
          </cell>
          <cell r="W78">
            <v>0</v>
          </cell>
          <cell r="X78">
            <v>4.3938629999999996</v>
          </cell>
          <cell r="Y78">
            <v>4.3938629999999996</v>
          </cell>
          <cell r="Z78">
            <v>21.461717</v>
          </cell>
          <cell r="AA78">
            <v>21.461717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42.948377999999998</v>
          </cell>
          <cell r="AG78">
            <v>42.948377999999998</v>
          </cell>
          <cell r="AH78">
            <v>0</v>
          </cell>
          <cell r="AI78">
            <v>0</v>
          </cell>
          <cell r="AJ78">
            <v>78.926862999999997</v>
          </cell>
          <cell r="AK78">
            <v>7.9562379999999999</v>
          </cell>
          <cell r="AL78">
            <v>608.91672100000005</v>
          </cell>
          <cell r="AM78">
            <v>608.91672100000005</v>
          </cell>
          <cell r="AN78">
            <v>0</v>
          </cell>
          <cell r="AQ78">
            <v>37.663547999999999</v>
          </cell>
          <cell r="AR78">
            <v>37.663547999999999</v>
          </cell>
          <cell r="AS78">
            <v>0</v>
          </cell>
          <cell r="AT78">
            <v>0</v>
          </cell>
          <cell r="AU78">
            <v>6.3246500000000001</v>
          </cell>
          <cell r="AV78">
            <v>648.50377500000002</v>
          </cell>
          <cell r="AW78">
            <v>648.50377500000002</v>
          </cell>
          <cell r="AX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2.661527</v>
          </cell>
          <cell r="BE78">
            <v>0</v>
          </cell>
          <cell r="BH78">
            <v>7.9654470000000002</v>
          </cell>
          <cell r="BI78">
            <v>0</v>
          </cell>
          <cell r="BL78">
            <v>22.801876</v>
          </cell>
          <cell r="BM78">
            <v>22.804905999999999</v>
          </cell>
          <cell r="BN78">
            <v>0</v>
          </cell>
          <cell r="BO78">
            <v>0</v>
          </cell>
          <cell r="BR78">
            <v>127.150936</v>
          </cell>
          <cell r="BS78">
            <v>127.150936</v>
          </cell>
          <cell r="BT78">
            <v>28.708155999999999</v>
          </cell>
          <cell r="BU78">
            <v>28.708155999999999</v>
          </cell>
          <cell r="BV78">
            <v>0</v>
          </cell>
          <cell r="BY78">
            <v>61.589953000000001</v>
          </cell>
          <cell r="BZ78">
            <v>0</v>
          </cell>
          <cell r="CA78">
            <v>0.61943099999999995</v>
          </cell>
          <cell r="CB78">
            <v>0.61960899999999997</v>
          </cell>
          <cell r="CC78">
            <v>127.906374</v>
          </cell>
          <cell r="CD78">
            <v>127.906374</v>
          </cell>
          <cell r="CE78">
            <v>0</v>
          </cell>
          <cell r="CI78">
            <v>50.932912000000002</v>
          </cell>
          <cell r="CJ78">
            <v>0</v>
          </cell>
          <cell r="CM78">
            <v>136.60068000000001</v>
          </cell>
          <cell r="CN78">
            <v>0</v>
          </cell>
          <cell r="CQ78">
            <v>0</v>
          </cell>
          <cell r="CR78">
            <v>0</v>
          </cell>
          <cell r="CS78">
            <v>58.775621999999998</v>
          </cell>
          <cell r="CT78">
            <v>58.775621999999998</v>
          </cell>
          <cell r="CU78">
            <v>58.775621999999998</v>
          </cell>
          <cell r="CV78">
            <v>0</v>
          </cell>
          <cell r="CY78">
            <v>51.957346000000001</v>
          </cell>
          <cell r="CZ78">
            <v>6.9421749999999998</v>
          </cell>
          <cell r="DA78">
            <v>0</v>
          </cell>
          <cell r="DD78">
            <v>969.15637100000004</v>
          </cell>
          <cell r="DE78">
            <v>969.28666699999997</v>
          </cell>
          <cell r="DF78">
            <v>0</v>
          </cell>
          <cell r="DG78">
            <v>0</v>
          </cell>
          <cell r="DH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268.136212</v>
          </cell>
          <cell r="DP78">
            <v>23.519819999999999</v>
          </cell>
          <cell r="DQ78">
            <v>28.223686000000001</v>
          </cell>
          <cell r="DR78">
            <v>28.223686000000001</v>
          </cell>
          <cell r="DS78">
            <v>14.533201</v>
          </cell>
          <cell r="DV78">
            <v>11.774252000000001</v>
          </cell>
          <cell r="DW78">
            <v>9.8627520000000004</v>
          </cell>
          <cell r="DX78">
            <v>0</v>
          </cell>
          <cell r="DY78">
            <v>78.657859000000002</v>
          </cell>
          <cell r="DZ78">
            <v>78.668412000000004</v>
          </cell>
          <cell r="EA78">
            <v>0</v>
          </cell>
          <cell r="EB78">
            <v>0</v>
          </cell>
          <cell r="EC78">
            <v>364.22798699999998</v>
          </cell>
          <cell r="ED78">
            <v>8.6125999999999994E-2</v>
          </cell>
          <cell r="EE78">
            <v>0</v>
          </cell>
        </row>
        <row r="79"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2437.9703749999999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2437.9703749999999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2437.9703749999999</v>
          </cell>
          <cell r="BH79">
            <v>0</v>
          </cell>
          <cell r="BI79">
            <v>1218.9851880000001</v>
          </cell>
          <cell r="BL79">
            <v>0</v>
          </cell>
          <cell r="BM79">
            <v>0</v>
          </cell>
          <cell r="BN79">
            <v>0</v>
          </cell>
          <cell r="BO79">
            <v>1828.9777509999999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1828.9777509999999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1828.9777509999999</v>
          </cell>
          <cell r="CI79">
            <v>0</v>
          </cell>
          <cell r="CJ79">
            <v>0</v>
          </cell>
          <cell r="CM79">
            <v>0</v>
          </cell>
          <cell r="CN79">
            <v>1218.9851880000001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1099.986637</v>
          </cell>
          <cell r="CY79">
            <v>0</v>
          </cell>
          <cell r="CZ79">
            <v>0</v>
          </cell>
          <cell r="DA79">
            <v>913.98890600000004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1828.9777509999999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1828.9777509999999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</row>
        <row r="80"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1929.266687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2446.5486310000001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2374.3877739999998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2430.1769549999999</v>
          </cell>
          <cell r="BH80">
            <v>0</v>
          </cell>
          <cell r="BI80">
            <v>1217.872537</v>
          </cell>
          <cell r="BL80">
            <v>0</v>
          </cell>
          <cell r="BM80">
            <v>0</v>
          </cell>
          <cell r="BN80">
            <v>0</v>
          </cell>
          <cell r="BO80">
            <v>1827.661697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1886.640656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1830.4597819999999</v>
          </cell>
          <cell r="CI80">
            <v>0</v>
          </cell>
          <cell r="CJ80">
            <v>1894.8555610000001</v>
          </cell>
          <cell r="CM80">
            <v>0</v>
          </cell>
          <cell r="CN80">
            <v>1218.3252709999999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1099.9152750000001</v>
          </cell>
          <cell r="CY80">
            <v>0</v>
          </cell>
          <cell r="CZ80">
            <v>0</v>
          </cell>
          <cell r="DA80">
            <v>911.95116700000005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1825.2640240000001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1829.484987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</row>
        <row r="81">
          <cell r="K81">
            <v>0</v>
          </cell>
          <cell r="L81">
            <v>0</v>
          </cell>
          <cell r="M81">
            <v>4.0969920000000002</v>
          </cell>
          <cell r="N81">
            <v>37.473469999999999</v>
          </cell>
          <cell r="O81">
            <v>69.603994999999998</v>
          </cell>
          <cell r="P81">
            <v>6.3744709999999998</v>
          </cell>
          <cell r="Q81">
            <v>34.647317000000001</v>
          </cell>
          <cell r="R81">
            <v>34.647317000000001</v>
          </cell>
          <cell r="S81">
            <v>0</v>
          </cell>
          <cell r="T81">
            <v>8.4938380000000002</v>
          </cell>
          <cell r="W81">
            <v>0</v>
          </cell>
          <cell r="X81">
            <v>0</v>
          </cell>
          <cell r="Y81">
            <v>0</v>
          </cell>
          <cell r="Z81">
            <v>1.6061179999999999</v>
          </cell>
          <cell r="AA81">
            <v>1.6061179999999999</v>
          </cell>
          <cell r="AB81">
            <v>0</v>
          </cell>
          <cell r="AC81">
            <v>0</v>
          </cell>
          <cell r="AD81">
            <v>0.71565500000000004</v>
          </cell>
          <cell r="AE81">
            <v>8.4028000000000005E-2</v>
          </cell>
          <cell r="AF81">
            <v>0</v>
          </cell>
          <cell r="AG81">
            <v>0</v>
          </cell>
          <cell r="AH81">
            <v>1.9550999999999999E-2</v>
          </cell>
          <cell r="AI81">
            <v>1.9550999999999999E-2</v>
          </cell>
          <cell r="AJ81">
            <v>0</v>
          </cell>
          <cell r="AK81">
            <v>10.887797000000001</v>
          </cell>
          <cell r="AL81">
            <v>18.302</v>
          </cell>
          <cell r="AM81">
            <v>18.302</v>
          </cell>
          <cell r="AN81">
            <v>4.6313789999999999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6.7936940000000003</v>
          </cell>
          <cell r="AV81">
            <v>14.214059000000001</v>
          </cell>
          <cell r="AW81">
            <v>14.214059000000001</v>
          </cell>
          <cell r="AX81">
            <v>5.5655739999999998</v>
          </cell>
          <cell r="BA81">
            <v>11.045935999999999</v>
          </cell>
          <cell r="BB81">
            <v>11.04739</v>
          </cell>
          <cell r="BC81">
            <v>13.547878000000001</v>
          </cell>
          <cell r="BD81">
            <v>0</v>
          </cell>
          <cell r="BE81">
            <v>13.854504</v>
          </cell>
          <cell r="BH81">
            <v>0.35599999999999998</v>
          </cell>
          <cell r="BI81">
            <v>0.144762</v>
          </cell>
          <cell r="BL81">
            <v>0</v>
          </cell>
          <cell r="BM81">
            <v>0</v>
          </cell>
          <cell r="BN81">
            <v>0.114995</v>
          </cell>
          <cell r="BO81">
            <v>0.42385699999999998</v>
          </cell>
          <cell r="BR81">
            <v>4.2480000000000002</v>
          </cell>
          <cell r="BS81">
            <v>4.2480000000000002</v>
          </cell>
          <cell r="BT81">
            <v>0</v>
          </cell>
          <cell r="BU81">
            <v>0</v>
          </cell>
          <cell r="BV81">
            <v>2.2949999999999999</v>
          </cell>
          <cell r="BY81">
            <v>0</v>
          </cell>
          <cell r="BZ81">
            <v>1.2265079999999999</v>
          </cell>
          <cell r="CA81">
            <v>0.97119100000000003</v>
          </cell>
          <cell r="CB81">
            <v>0.97119100000000003</v>
          </cell>
          <cell r="CC81">
            <v>7.4074070000000001</v>
          </cell>
          <cell r="CD81">
            <v>7.4074070000000001</v>
          </cell>
          <cell r="CE81">
            <v>1.7974140000000001</v>
          </cell>
          <cell r="CI81">
            <v>4.601</v>
          </cell>
          <cell r="CJ81">
            <v>0.97499499999999995</v>
          </cell>
          <cell r="CM81">
            <v>7.841056</v>
          </cell>
          <cell r="CN81">
            <v>2.465252</v>
          </cell>
          <cell r="CQ81">
            <v>0</v>
          </cell>
          <cell r="CR81">
            <v>0</v>
          </cell>
          <cell r="CS81">
            <v>3.9630079999999999</v>
          </cell>
          <cell r="CT81">
            <v>3.9630079999999999</v>
          </cell>
          <cell r="CU81">
            <v>3.9630079999999999</v>
          </cell>
          <cell r="CV81">
            <v>1.4687950000000001</v>
          </cell>
          <cell r="CY81">
            <v>4.7210000000000001</v>
          </cell>
          <cell r="CZ81">
            <v>0</v>
          </cell>
          <cell r="DA81">
            <v>0.76813100000000001</v>
          </cell>
          <cell r="DD81">
            <v>37.989550999999999</v>
          </cell>
          <cell r="DE81">
            <v>37.989463000000001</v>
          </cell>
          <cell r="DF81">
            <v>10.229339</v>
          </cell>
          <cell r="DG81">
            <v>10.229339</v>
          </cell>
          <cell r="DH81">
            <v>19.285157000000002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0.619923</v>
          </cell>
          <cell r="DQ81">
            <v>0.74399999999999999</v>
          </cell>
          <cell r="DR81">
            <v>0.74399999999999999</v>
          </cell>
          <cell r="DS81">
            <v>0.57925400000000005</v>
          </cell>
          <cell r="DV81">
            <v>0</v>
          </cell>
          <cell r="DW81">
            <v>0</v>
          </cell>
          <cell r="DX81">
            <v>0</v>
          </cell>
          <cell r="DY81">
            <v>1.800009</v>
          </cell>
          <cell r="DZ81">
            <v>1.8</v>
          </cell>
          <cell r="EA81">
            <v>1.4859960000000001</v>
          </cell>
          <cell r="EB81">
            <v>1.4867600000000001</v>
          </cell>
          <cell r="EC81">
            <v>0</v>
          </cell>
          <cell r="ED81">
            <v>1.526E-3</v>
          </cell>
          <cell r="EE81">
            <v>0</v>
          </cell>
        </row>
        <row r="82"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41.179490999999999</v>
          </cell>
          <cell r="W82">
            <v>0.13650000000000001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7.9562369999999998</v>
          </cell>
          <cell r="AL82">
            <v>0</v>
          </cell>
          <cell r="AM82">
            <v>0</v>
          </cell>
          <cell r="AN82">
            <v>22.141407000000001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6.3246500000000001</v>
          </cell>
          <cell r="AV82">
            <v>0</v>
          </cell>
          <cell r="AW82">
            <v>0</v>
          </cell>
          <cell r="AX82">
            <v>18.413754000000001</v>
          </cell>
          <cell r="BA82">
            <v>40.556365999999997</v>
          </cell>
          <cell r="BB82">
            <v>40.555999</v>
          </cell>
          <cell r="BC82">
            <v>41.400001000000003</v>
          </cell>
          <cell r="BD82">
            <v>0</v>
          </cell>
          <cell r="BE82">
            <v>29.611597</v>
          </cell>
          <cell r="BH82">
            <v>0</v>
          </cell>
          <cell r="BI82">
            <v>0.35293099999999999</v>
          </cell>
          <cell r="BL82">
            <v>0</v>
          </cell>
          <cell r="BM82">
            <v>0</v>
          </cell>
          <cell r="BN82">
            <v>0</v>
          </cell>
          <cell r="BO82">
            <v>0.92413800000000001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4.9842009999999997</v>
          </cell>
          <cell r="BY82">
            <v>0</v>
          </cell>
          <cell r="BZ82">
            <v>0</v>
          </cell>
          <cell r="CA82">
            <v>0.61943099999999995</v>
          </cell>
          <cell r="CB82">
            <v>0.61960899999999997</v>
          </cell>
          <cell r="CC82">
            <v>0</v>
          </cell>
          <cell r="CD82">
            <v>0</v>
          </cell>
          <cell r="CE82">
            <v>8.2192509999999999</v>
          </cell>
          <cell r="CI82">
            <v>0</v>
          </cell>
          <cell r="CJ82">
            <v>1.0671310000000001</v>
          </cell>
          <cell r="CM82">
            <v>0</v>
          </cell>
          <cell r="CN82">
            <v>6.6308579999999999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8.3853659999999994</v>
          </cell>
          <cell r="CY82">
            <v>0</v>
          </cell>
          <cell r="CZ82">
            <v>0</v>
          </cell>
          <cell r="DA82">
            <v>4.1391739999999997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91.308344000000005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0.505965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</row>
        <row r="83">
          <cell r="K83">
            <v>1.1476599999999999</v>
          </cell>
          <cell r="L83">
            <v>1.470383</v>
          </cell>
          <cell r="M83">
            <v>21.951692999999999</v>
          </cell>
          <cell r="N83">
            <v>39.679758999999997</v>
          </cell>
          <cell r="O83">
            <v>41.888615000000001</v>
          </cell>
          <cell r="P83">
            <v>23.253034</v>
          </cell>
          <cell r="Q83">
            <v>23.385249000000002</v>
          </cell>
          <cell r="R83">
            <v>41.573774</v>
          </cell>
          <cell r="S83">
            <v>0</v>
          </cell>
          <cell r="T83">
            <v>10.921685</v>
          </cell>
          <cell r="W83">
            <v>0.79552199999999995</v>
          </cell>
          <cell r="X83">
            <v>1.031366</v>
          </cell>
          <cell r="Y83">
            <v>1.031366</v>
          </cell>
          <cell r="Z83">
            <v>57.357284999999997</v>
          </cell>
          <cell r="AA83">
            <v>57.357284999999997</v>
          </cell>
          <cell r="AB83">
            <v>1.9322680000000001</v>
          </cell>
          <cell r="AC83">
            <v>1.9322680000000001</v>
          </cell>
          <cell r="AD83">
            <v>13.367219</v>
          </cell>
          <cell r="AE83">
            <v>17.026586999999999</v>
          </cell>
          <cell r="AF83">
            <v>0.93337099999999995</v>
          </cell>
          <cell r="AG83">
            <v>0.93337099999999995</v>
          </cell>
          <cell r="AH83">
            <v>6.3206369999999996</v>
          </cell>
          <cell r="AI83">
            <v>6.3206369999999996</v>
          </cell>
          <cell r="AJ83">
            <v>1.0736749999999999</v>
          </cell>
          <cell r="AK83">
            <v>0.87870899999999996</v>
          </cell>
          <cell r="AL83">
            <v>92.176922000000005</v>
          </cell>
          <cell r="AM83">
            <v>92.176922000000005</v>
          </cell>
          <cell r="AN83">
            <v>10.664213</v>
          </cell>
          <cell r="AQ83">
            <v>1.425068</v>
          </cell>
          <cell r="AR83">
            <v>1.425068</v>
          </cell>
          <cell r="AS83">
            <v>0</v>
          </cell>
          <cell r="AT83">
            <v>0</v>
          </cell>
          <cell r="AU83">
            <v>53.138328999999999</v>
          </cell>
          <cell r="AV83">
            <v>85.218165999999997</v>
          </cell>
          <cell r="AW83">
            <v>85.218165999999997</v>
          </cell>
          <cell r="AX83">
            <v>12.815289999999999</v>
          </cell>
          <cell r="BA83">
            <v>1.5004839999999999</v>
          </cell>
          <cell r="BB83">
            <v>1.5006809999999999</v>
          </cell>
          <cell r="BC83">
            <v>1.840581</v>
          </cell>
          <cell r="BD83">
            <v>0.788771</v>
          </cell>
          <cell r="BE83">
            <v>9.4468969999999999</v>
          </cell>
          <cell r="BH83">
            <v>14.40508</v>
          </cell>
          <cell r="BI83">
            <v>5.453112</v>
          </cell>
          <cell r="BL83">
            <v>0.97023000000000004</v>
          </cell>
          <cell r="BM83">
            <v>0.97022600000000003</v>
          </cell>
          <cell r="BN83">
            <v>1.6011649999999999</v>
          </cell>
          <cell r="BO83">
            <v>7.9122409999999999</v>
          </cell>
          <cell r="BR83">
            <v>10.966828</v>
          </cell>
          <cell r="BS83">
            <v>10.966828</v>
          </cell>
          <cell r="BT83">
            <v>0.88468100000000005</v>
          </cell>
          <cell r="BU83">
            <v>0.88468100000000005</v>
          </cell>
          <cell r="BV83">
            <v>5.2846789999999997</v>
          </cell>
          <cell r="BY83">
            <v>2.1040540000000001</v>
          </cell>
          <cell r="BZ83">
            <v>15.090184000000001</v>
          </cell>
          <cell r="CA83">
            <v>0.73418300000000003</v>
          </cell>
          <cell r="CB83">
            <v>0.73418300000000003</v>
          </cell>
          <cell r="CC83">
            <v>28.627811000000001</v>
          </cell>
          <cell r="CD83">
            <v>28.627811000000001</v>
          </cell>
          <cell r="CE83">
            <v>8.5954719999999991</v>
          </cell>
          <cell r="CI83">
            <v>24.096287</v>
          </cell>
          <cell r="CJ83">
            <v>10.265506</v>
          </cell>
          <cell r="CM83">
            <v>12.054118000000001</v>
          </cell>
          <cell r="CN83">
            <v>11.770032</v>
          </cell>
          <cell r="CQ83">
            <v>0.92026799999999997</v>
          </cell>
          <cell r="CR83">
            <v>0.92026300000000005</v>
          </cell>
          <cell r="CS83">
            <v>8.4340989999999998</v>
          </cell>
          <cell r="CT83">
            <v>8.4340989999999998</v>
          </cell>
          <cell r="CU83">
            <v>8.4340989999999998</v>
          </cell>
          <cell r="CV83">
            <v>13.235106999999999</v>
          </cell>
          <cell r="CY83">
            <v>1.294014</v>
          </cell>
          <cell r="CZ83">
            <v>0.77601900000000001</v>
          </cell>
          <cell r="DA83">
            <v>21.572410999999999</v>
          </cell>
          <cell r="DD83">
            <v>34.435917000000003</v>
          </cell>
          <cell r="DE83">
            <v>34.435834999999997</v>
          </cell>
          <cell r="DF83">
            <v>29.763452999999998</v>
          </cell>
          <cell r="DG83">
            <v>29.763452999999998</v>
          </cell>
          <cell r="DH83">
            <v>22.591479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1.1121080000000001</v>
          </cell>
          <cell r="DP83">
            <v>17.836009000000001</v>
          </cell>
          <cell r="DQ83">
            <v>21.405868000000002</v>
          </cell>
          <cell r="DR83">
            <v>21.405868000000002</v>
          </cell>
          <cell r="DS83">
            <v>10.822212</v>
          </cell>
          <cell r="DV83">
            <v>0</v>
          </cell>
          <cell r="DW83">
            <v>1.124611</v>
          </cell>
          <cell r="DX83">
            <v>2.2398739999999999</v>
          </cell>
          <cell r="DY83">
            <v>18.310267</v>
          </cell>
          <cell r="DZ83">
            <v>9.4919949999999993</v>
          </cell>
          <cell r="EA83">
            <v>34.587068000000002</v>
          </cell>
          <cell r="EB83">
            <v>15.718028</v>
          </cell>
          <cell r="EC83">
            <v>0</v>
          </cell>
          <cell r="ED83">
            <v>3.0319419999999999</v>
          </cell>
          <cell r="EE83">
            <v>0.769011</v>
          </cell>
        </row>
        <row r="84">
          <cell r="K84">
            <v>1.1023700000000001</v>
          </cell>
          <cell r="L84">
            <v>1.3394569999999999</v>
          </cell>
          <cell r="M84">
            <v>1.1681010000000001</v>
          </cell>
          <cell r="N84">
            <v>1.266181</v>
          </cell>
          <cell r="O84">
            <v>2.0192420000000002</v>
          </cell>
          <cell r="P84">
            <v>1.9184950000000001</v>
          </cell>
          <cell r="Q84">
            <v>2.2187749999999999</v>
          </cell>
          <cell r="R84">
            <v>2.2187749999999999</v>
          </cell>
          <cell r="S84">
            <v>0</v>
          </cell>
          <cell r="T84">
            <v>1.9545520000000001</v>
          </cell>
          <cell r="W84">
            <v>6.244739</v>
          </cell>
          <cell r="X84">
            <v>1.0778840000000001</v>
          </cell>
          <cell r="Y84">
            <v>1.0778840000000001</v>
          </cell>
          <cell r="Z84">
            <v>1.259404</v>
          </cell>
          <cell r="AA84">
            <v>1.259404</v>
          </cell>
          <cell r="AB84">
            <v>1.2598450000000001</v>
          </cell>
          <cell r="AC84">
            <v>1.2598450000000001</v>
          </cell>
          <cell r="AD84">
            <v>2.0447630000000001</v>
          </cell>
          <cell r="AE84">
            <v>0.53139400000000003</v>
          </cell>
          <cell r="AF84">
            <v>1.461406</v>
          </cell>
          <cell r="AG84">
            <v>1.461406</v>
          </cell>
          <cell r="AH84">
            <v>0.72682400000000003</v>
          </cell>
          <cell r="AI84">
            <v>0.72682400000000003</v>
          </cell>
          <cell r="AJ84">
            <v>1.183573</v>
          </cell>
          <cell r="AK84">
            <v>25.014866000000001</v>
          </cell>
          <cell r="AL84">
            <v>1.877961</v>
          </cell>
          <cell r="AM84">
            <v>1.877961</v>
          </cell>
          <cell r="AN84">
            <v>1.7351460000000001</v>
          </cell>
          <cell r="AQ84">
            <v>1.281579</v>
          </cell>
          <cell r="AR84">
            <v>1.281579</v>
          </cell>
          <cell r="AS84">
            <v>0</v>
          </cell>
          <cell r="AT84">
            <v>0</v>
          </cell>
          <cell r="AU84">
            <v>19.885819000000001</v>
          </cell>
          <cell r="AV84">
            <v>2.0000520000000002</v>
          </cell>
          <cell r="AW84">
            <v>2.0000520000000002</v>
          </cell>
          <cell r="AX84">
            <v>1.8352949999999999</v>
          </cell>
          <cell r="BA84">
            <v>25.246963999999998</v>
          </cell>
          <cell r="BB84">
            <v>25.246732999999999</v>
          </cell>
          <cell r="BC84">
            <v>26.209026000000001</v>
          </cell>
          <cell r="BD84">
            <v>1.6050690000000001</v>
          </cell>
          <cell r="BE84">
            <v>1.780897</v>
          </cell>
          <cell r="BH84">
            <v>0.94454899999999997</v>
          </cell>
          <cell r="BI84">
            <v>0.65761999999999998</v>
          </cell>
          <cell r="BL84">
            <v>1.3380460000000001</v>
          </cell>
          <cell r="BM84">
            <v>1.3382240000000001</v>
          </cell>
          <cell r="BN84">
            <v>1.352562</v>
          </cell>
          <cell r="BO84">
            <v>0.899671</v>
          </cell>
          <cell r="BR84">
            <v>1.062859</v>
          </cell>
          <cell r="BS84">
            <v>1.062859</v>
          </cell>
          <cell r="BT84">
            <v>1.6846350000000001</v>
          </cell>
          <cell r="BU84">
            <v>1.6846350000000001</v>
          </cell>
          <cell r="BV84">
            <v>1.3426910000000001</v>
          </cell>
          <cell r="BY84">
            <v>2.0957240000000001</v>
          </cell>
          <cell r="BZ84">
            <v>2.741212</v>
          </cell>
          <cell r="CA84">
            <v>2.957414</v>
          </cell>
          <cell r="CB84">
            <v>2.9582419999999998</v>
          </cell>
          <cell r="CC84">
            <v>1.9180600000000001</v>
          </cell>
          <cell r="CD84">
            <v>1.9180600000000001</v>
          </cell>
          <cell r="CE84">
            <v>0.94992200000000004</v>
          </cell>
          <cell r="CI84">
            <v>1.733096</v>
          </cell>
          <cell r="CJ84">
            <v>1.286448</v>
          </cell>
          <cell r="CM84">
            <v>1.14185</v>
          </cell>
          <cell r="CN84">
            <v>0.38879399999999997</v>
          </cell>
          <cell r="CQ84">
            <v>1.403203</v>
          </cell>
          <cell r="CR84">
            <v>1.4031990000000001</v>
          </cell>
          <cell r="CS84">
            <v>0.88138799999999995</v>
          </cell>
          <cell r="CT84">
            <v>0.88138799999999995</v>
          </cell>
          <cell r="CU84">
            <v>0.88138799999999995</v>
          </cell>
          <cell r="CV84">
            <v>1.407783</v>
          </cell>
          <cell r="CY84">
            <v>1.767954</v>
          </cell>
          <cell r="CZ84">
            <v>1.703025</v>
          </cell>
          <cell r="DA84">
            <v>1.013663</v>
          </cell>
          <cell r="DD84">
            <v>1.7713509999999999</v>
          </cell>
          <cell r="DE84">
            <v>1.7715890000000001</v>
          </cell>
          <cell r="DF84">
            <v>0.93399200000000004</v>
          </cell>
          <cell r="DG84">
            <v>0.93399200000000004</v>
          </cell>
          <cell r="DH84">
            <v>1.6265259999999999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1.409232</v>
          </cell>
          <cell r="DP84">
            <v>1.3801760000000001</v>
          </cell>
          <cell r="DQ84">
            <v>1.6562049999999999</v>
          </cell>
          <cell r="DR84">
            <v>1.6562049999999999</v>
          </cell>
          <cell r="DS84">
            <v>1.7857860000000001</v>
          </cell>
          <cell r="DV84">
            <v>0</v>
          </cell>
          <cell r="DW84">
            <v>2.419489</v>
          </cell>
          <cell r="DX84">
            <v>1.303579</v>
          </cell>
          <cell r="DY84">
            <v>2.6764939999999999</v>
          </cell>
          <cell r="DZ84">
            <v>2.6768529999999999</v>
          </cell>
          <cell r="EA84">
            <v>2.0208059999999999</v>
          </cell>
          <cell r="EB84">
            <v>1.62022</v>
          </cell>
          <cell r="EC84">
            <v>0</v>
          </cell>
          <cell r="ED84">
            <v>8.4070000000000006E-2</v>
          </cell>
          <cell r="EE84">
            <v>0.56887299999999996</v>
          </cell>
        </row>
        <row r="85">
          <cell r="K85">
            <v>1308.143388</v>
          </cell>
          <cell r="L85">
            <v>2147.2849510000001</v>
          </cell>
          <cell r="M85">
            <v>469.44938999999999</v>
          </cell>
          <cell r="N85">
            <v>3455.2824660000001</v>
          </cell>
          <cell r="O85">
            <v>525.42103299999997</v>
          </cell>
          <cell r="P85">
            <v>2207.6100919999999</v>
          </cell>
          <cell r="Q85">
            <v>71.711708999999999</v>
          </cell>
          <cell r="R85">
            <v>226.644384</v>
          </cell>
          <cell r="S85">
            <v>0</v>
          </cell>
          <cell r="T85">
            <v>770.90174200000001</v>
          </cell>
          <cell r="W85">
            <v>628.53965400000004</v>
          </cell>
          <cell r="X85">
            <v>1099.2440919999999</v>
          </cell>
          <cell r="Y85">
            <v>1099.2440919999999</v>
          </cell>
          <cell r="Z85">
            <v>174.62057899999999</v>
          </cell>
          <cell r="AA85">
            <v>174.62057899999999</v>
          </cell>
          <cell r="AB85">
            <v>3708.2016779999999</v>
          </cell>
          <cell r="AC85">
            <v>3708.2016779999999</v>
          </cell>
          <cell r="AD85">
            <v>557.53677300000004</v>
          </cell>
          <cell r="AE85">
            <v>218.57320200000001</v>
          </cell>
          <cell r="AF85">
            <v>842.86769600000002</v>
          </cell>
          <cell r="AG85">
            <v>842.86769600000002</v>
          </cell>
          <cell r="AH85">
            <v>26.726870999999999</v>
          </cell>
          <cell r="AI85">
            <v>26.726870999999999</v>
          </cell>
          <cell r="AJ85">
            <v>1198.929099</v>
          </cell>
          <cell r="AK85">
            <v>860.19203600000003</v>
          </cell>
          <cell r="AL85">
            <v>1231.935385</v>
          </cell>
          <cell r="AM85">
            <v>1231.935385</v>
          </cell>
          <cell r="AN85">
            <v>735.59327099999996</v>
          </cell>
          <cell r="AQ85">
            <v>2358.523764</v>
          </cell>
          <cell r="AR85">
            <v>2358.523764</v>
          </cell>
          <cell r="AS85">
            <v>0</v>
          </cell>
          <cell r="AT85">
            <v>0</v>
          </cell>
          <cell r="AU85">
            <v>6088.0712940000003</v>
          </cell>
          <cell r="AV85">
            <v>726.21408599999995</v>
          </cell>
          <cell r="AW85">
            <v>726.21408599999995</v>
          </cell>
          <cell r="AX85">
            <v>1062.2750610000001</v>
          </cell>
          <cell r="BA85">
            <v>2127.297012</v>
          </cell>
          <cell r="BB85">
            <v>2127.8556189999999</v>
          </cell>
          <cell r="BC85">
            <v>3200.9252280000001</v>
          </cell>
          <cell r="BD85">
            <v>671.43831499999999</v>
          </cell>
          <cell r="BE85">
            <v>1087.6411539999999</v>
          </cell>
          <cell r="BH85">
            <v>26.768332000000001</v>
          </cell>
          <cell r="BI85">
            <v>192.33204900000001</v>
          </cell>
          <cell r="BL85">
            <v>813.14392699999996</v>
          </cell>
          <cell r="BM85">
            <v>813.13720599999999</v>
          </cell>
          <cell r="BN85">
            <v>0.77937400000000001</v>
          </cell>
          <cell r="BO85">
            <v>430.33258599999999</v>
          </cell>
          <cell r="BR85">
            <v>16.476673000000002</v>
          </cell>
          <cell r="BS85">
            <v>16.476673000000002</v>
          </cell>
          <cell r="BT85">
            <v>702.91629</v>
          </cell>
          <cell r="BU85">
            <v>702.91629</v>
          </cell>
          <cell r="BV85">
            <v>180.63418200000001</v>
          </cell>
          <cell r="BY85">
            <v>4049.0573589999999</v>
          </cell>
          <cell r="BZ85">
            <v>3343.9408400000002</v>
          </cell>
          <cell r="CA85">
            <v>534.71265700000004</v>
          </cell>
          <cell r="CB85">
            <v>534.71265700000004</v>
          </cell>
          <cell r="CC85">
            <v>796.81763100000001</v>
          </cell>
          <cell r="CD85">
            <v>796.81763100000001</v>
          </cell>
          <cell r="CE85">
            <v>900.42332899999997</v>
          </cell>
          <cell r="CI85">
            <v>56.321254000000003</v>
          </cell>
          <cell r="CJ85">
            <v>1284.3045159999999</v>
          </cell>
          <cell r="CM85">
            <v>337.53619600000002</v>
          </cell>
          <cell r="CN85">
            <v>432.153052</v>
          </cell>
          <cell r="CQ85">
            <v>613.47567200000003</v>
          </cell>
          <cell r="CR85">
            <v>613.46999500000004</v>
          </cell>
          <cell r="CS85">
            <v>1009.748067</v>
          </cell>
          <cell r="CT85">
            <v>1009.748067</v>
          </cell>
          <cell r="CU85">
            <v>1009.748067</v>
          </cell>
          <cell r="CV85">
            <v>1132.9681189999999</v>
          </cell>
          <cell r="CY85">
            <v>4.3385629999999997</v>
          </cell>
          <cell r="CZ85">
            <v>501.56522100000001</v>
          </cell>
          <cell r="DA85">
            <v>559.99818400000004</v>
          </cell>
          <cell r="DD85">
            <v>2308.1592580000001</v>
          </cell>
          <cell r="DE85">
            <v>2308.1483589999998</v>
          </cell>
          <cell r="DF85">
            <v>1533.384239</v>
          </cell>
          <cell r="DG85">
            <v>1533.384239</v>
          </cell>
          <cell r="DH85">
            <v>1592.104953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1207.0159040000001</v>
          </cell>
          <cell r="DP85">
            <v>334.02957700000002</v>
          </cell>
          <cell r="DQ85">
            <v>481.12204100000002</v>
          </cell>
          <cell r="DR85">
            <v>481.12204100000002</v>
          </cell>
          <cell r="DS85">
            <v>365.35443500000002</v>
          </cell>
          <cell r="DV85">
            <v>0</v>
          </cell>
          <cell r="DW85">
            <v>1237.433344</v>
          </cell>
          <cell r="DX85">
            <v>4982.8239540000004</v>
          </cell>
          <cell r="DY85">
            <v>39.974750999999998</v>
          </cell>
          <cell r="DZ85">
            <v>10.742649</v>
          </cell>
          <cell r="EA85">
            <v>6595.0298380000004</v>
          </cell>
          <cell r="EB85">
            <v>1361.9707080000001</v>
          </cell>
          <cell r="EC85">
            <v>0</v>
          </cell>
          <cell r="ED85">
            <v>10.63593</v>
          </cell>
          <cell r="EE85">
            <v>587.34587699999997</v>
          </cell>
        </row>
        <row r="86">
          <cell r="K86">
            <v>1220.3917570000001</v>
          </cell>
          <cell r="L86">
            <v>1801.7831470000001</v>
          </cell>
          <cell r="M86">
            <v>1390.3996050000001</v>
          </cell>
          <cell r="N86">
            <v>1484.3323089999999</v>
          </cell>
          <cell r="O86">
            <v>4049.5359290000001</v>
          </cell>
          <cell r="P86">
            <v>3583.569082</v>
          </cell>
          <cell r="Q86">
            <v>4889.392261</v>
          </cell>
          <cell r="R86">
            <v>4889.392261</v>
          </cell>
          <cell r="S86">
            <v>0</v>
          </cell>
          <cell r="T86">
            <v>3911.96164</v>
          </cell>
          <cell r="W86">
            <v>2093.9718870000002</v>
          </cell>
          <cell r="X86">
            <v>1153.911636</v>
          </cell>
          <cell r="Y86">
            <v>1153.911636</v>
          </cell>
          <cell r="Z86">
            <v>1575.282348</v>
          </cell>
          <cell r="AA86">
            <v>1575.282348</v>
          </cell>
          <cell r="AB86">
            <v>1617.395413</v>
          </cell>
          <cell r="AC86">
            <v>1617.395413</v>
          </cell>
          <cell r="AD86">
            <v>4231.3813209999998</v>
          </cell>
          <cell r="AE86">
            <v>288.87429800000001</v>
          </cell>
          <cell r="AF86">
            <v>2121.1446369999999</v>
          </cell>
          <cell r="AG86">
            <v>2121.1446369999999</v>
          </cell>
          <cell r="AH86">
            <v>540.42317100000002</v>
          </cell>
          <cell r="AI86">
            <v>540.42317100000002</v>
          </cell>
          <cell r="AJ86">
            <v>1391.2920799999999</v>
          </cell>
          <cell r="AK86">
            <v>609.62775399999998</v>
          </cell>
          <cell r="AL86">
            <v>3502.6899309999999</v>
          </cell>
          <cell r="AM86">
            <v>3502.6899309999999</v>
          </cell>
          <cell r="AN86">
            <v>2743.390011</v>
          </cell>
          <cell r="AQ86">
            <v>1631.2450429999999</v>
          </cell>
          <cell r="AR86">
            <v>1631.2450429999999</v>
          </cell>
          <cell r="AS86">
            <v>0</v>
          </cell>
          <cell r="AT86">
            <v>0</v>
          </cell>
          <cell r="AU86">
            <v>385.247388</v>
          </cell>
          <cell r="AV86">
            <v>3972.930026</v>
          </cell>
          <cell r="AW86">
            <v>3972.930026</v>
          </cell>
          <cell r="AX86">
            <v>3048.9629530000002</v>
          </cell>
          <cell r="BA86">
            <v>369.041766</v>
          </cell>
          <cell r="BB86">
            <v>369.03503499999999</v>
          </cell>
          <cell r="BC86">
            <v>391.07362499999999</v>
          </cell>
          <cell r="BD86">
            <v>2558.6812049999999</v>
          </cell>
          <cell r="BE86">
            <v>3796.7953379999999</v>
          </cell>
          <cell r="BH86">
            <v>886.08923100000004</v>
          </cell>
          <cell r="BI86">
            <v>388.05055599999997</v>
          </cell>
          <cell r="BL86">
            <v>1778.1588770000001</v>
          </cell>
          <cell r="BM86">
            <v>1778.6317280000001</v>
          </cell>
          <cell r="BN86">
            <v>1871.5021959999999</v>
          </cell>
          <cell r="BO86">
            <v>706.53249600000004</v>
          </cell>
          <cell r="BR86">
            <v>1121.9659300000001</v>
          </cell>
          <cell r="BS86">
            <v>1121.9659300000001</v>
          </cell>
          <cell r="BT86">
            <v>2818.642883</v>
          </cell>
          <cell r="BU86">
            <v>2818.642883</v>
          </cell>
          <cell r="BV86">
            <v>1613.163366</v>
          </cell>
          <cell r="BY86">
            <v>4362.1087729999999</v>
          </cell>
          <cell r="BZ86">
            <v>6607.5863399999998</v>
          </cell>
          <cell r="CA86">
            <v>27.283908</v>
          </cell>
          <cell r="CB86">
            <v>27.299191</v>
          </cell>
          <cell r="CC86">
            <v>3653.8692329999999</v>
          </cell>
          <cell r="CD86">
            <v>3653.8692329999999</v>
          </cell>
          <cell r="CE86">
            <v>795.13894200000004</v>
          </cell>
          <cell r="CI86">
            <v>2983.1406449999999</v>
          </cell>
          <cell r="CJ86">
            <v>1481.7318439999999</v>
          </cell>
          <cell r="CM86">
            <v>1294.9299920000001</v>
          </cell>
          <cell r="CN86">
            <v>145.28038100000001</v>
          </cell>
          <cell r="CQ86">
            <v>1699.0499669999999</v>
          </cell>
          <cell r="CR86">
            <v>1699.0401119999999</v>
          </cell>
          <cell r="CS86">
            <v>771.54831000000001</v>
          </cell>
          <cell r="CT86">
            <v>771.54831000000001</v>
          </cell>
          <cell r="CU86">
            <v>771.54831000000001</v>
          </cell>
          <cell r="CV86">
            <v>1435.456173</v>
          </cell>
          <cell r="CY86">
            <v>3104.3497809999999</v>
          </cell>
          <cell r="CZ86">
            <v>2880.5186549999999</v>
          </cell>
          <cell r="DA86">
            <v>855.09735599999999</v>
          </cell>
          <cell r="DD86">
            <v>3116.2888840000001</v>
          </cell>
          <cell r="DE86">
            <v>3117.127101</v>
          </cell>
          <cell r="DF86">
            <v>881.22414100000003</v>
          </cell>
          <cell r="DG86">
            <v>881.22414100000003</v>
          </cell>
          <cell r="DH86">
            <v>2449.7380199999998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1972.394059</v>
          </cell>
          <cell r="DP86">
            <v>1891.896653</v>
          </cell>
          <cell r="DQ86">
            <v>2724.3125329999998</v>
          </cell>
          <cell r="DR86">
            <v>2724.3125329999998</v>
          </cell>
          <cell r="DS86">
            <v>3056.5636490000002</v>
          </cell>
          <cell r="DV86">
            <v>0</v>
          </cell>
          <cell r="DW86">
            <v>5814.009575</v>
          </cell>
          <cell r="DX86">
            <v>1134.3179050000001</v>
          </cell>
          <cell r="DY86">
            <v>7114.7710829999996</v>
          </cell>
          <cell r="DZ86">
            <v>7116.681321</v>
          </cell>
          <cell r="EA86">
            <v>3600.3557850000002</v>
          </cell>
          <cell r="EB86">
            <v>2314.4320889999999</v>
          </cell>
          <cell r="EC86">
            <v>0</v>
          </cell>
          <cell r="ED86">
            <v>7.0196240000000003</v>
          </cell>
          <cell r="EE86">
            <v>295.154742</v>
          </cell>
        </row>
        <row r="87">
          <cell r="K87">
            <v>1.1516459999999999</v>
          </cell>
          <cell r="L87">
            <v>1.4754890000000001</v>
          </cell>
          <cell r="M87">
            <v>0.55415400000000004</v>
          </cell>
          <cell r="N87">
            <v>57.741503000000002</v>
          </cell>
          <cell r="O87">
            <v>0</v>
          </cell>
          <cell r="P87">
            <v>0.41221799999999997</v>
          </cell>
          <cell r="Q87">
            <v>0</v>
          </cell>
          <cell r="R87">
            <v>0</v>
          </cell>
          <cell r="S87">
            <v>0</v>
          </cell>
          <cell r="T87">
            <v>0.56328299999999998</v>
          </cell>
          <cell r="W87">
            <v>0.79828399999999999</v>
          </cell>
          <cell r="X87">
            <v>1.0303690000000001</v>
          </cell>
          <cell r="Y87">
            <v>1.0303690000000001</v>
          </cell>
          <cell r="Z87">
            <v>0</v>
          </cell>
          <cell r="AA87">
            <v>0</v>
          </cell>
          <cell r="AB87">
            <v>1.9359029999999999</v>
          </cell>
          <cell r="AC87">
            <v>1.9359029999999999</v>
          </cell>
          <cell r="AD87">
            <v>0.76046000000000002</v>
          </cell>
          <cell r="AE87">
            <v>11.242331999999999</v>
          </cell>
          <cell r="AF87">
            <v>0.89241599999999999</v>
          </cell>
          <cell r="AG87">
            <v>0.89241599999999999</v>
          </cell>
          <cell r="AH87">
            <v>1.328959</v>
          </cell>
          <cell r="AI87">
            <v>1.328959</v>
          </cell>
          <cell r="AJ87">
            <v>1.0197799999999999</v>
          </cell>
          <cell r="AK87">
            <v>60.025824</v>
          </cell>
          <cell r="AL87">
            <v>0.52358099999999996</v>
          </cell>
          <cell r="AM87">
            <v>0.52358099999999996</v>
          </cell>
          <cell r="AN87">
            <v>0.30699700000000002</v>
          </cell>
          <cell r="AQ87">
            <v>1.4073340000000001</v>
          </cell>
          <cell r="AR87">
            <v>1.4073340000000001</v>
          </cell>
          <cell r="AS87">
            <v>0</v>
          </cell>
          <cell r="AT87">
            <v>0</v>
          </cell>
          <cell r="AU87">
            <v>68.693528000000001</v>
          </cell>
          <cell r="AV87">
            <v>0</v>
          </cell>
          <cell r="AW87">
            <v>0</v>
          </cell>
          <cell r="AX87">
            <v>0.368921</v>
          </cell>
          <cell r="BA87">
            <v>17.864961999999998</v>
          </cell>
          <cell r="BB87">
            <v>17.859677999999999</v>
          </cell>
          <cell r="BC87">
            <v>21.904851000000001</v>
          </cell>
          <cell r="BD87">
            <v>0.77477499999999999</v>
          </cell>
          <cell r="BE87">
            <v>0.55792799999999998</v>
          </cell>
          <cell r="BH87">
            <v>5.0304000000000001E-2</v>
          </cell>
          <cell r="BI87">
            <v>0.15961900000000001</v>
          </cell>
          <cell r="BL87">
            <v>0.89693199999999995</v>
          </cell>
          <cell r="BM87">
            <v>0.89692799999999995</v>
          </cell>
          <cell r="BN87">
            <v>6.0699999999999999E-3</v>
          </cell>
          <cell r="BO87">
            <v>0.47162799999999999</v>
          </cell>
          <cell r="BR87">
            <v>0.21477199999999999</v>
          </cell>
          <cell r="BS87">
            <v>0.21477199999999999</v>
          </cell>
          <cell r="BT87">
            <v>0.80297200000000002</v>
          </cell>
          <cell r="BU87">
            <v>0.80297200000000002</v>
          </cell>
          <cell r="BV87">
            <v>0.33493699999999998</v>
          </cell>
          <cell r="BY87">
            <v>1.9668920000000001</v>
          </cell>
          <cell r="BZ87">
            <v>22.065300000000001</v>
          </cell>
          <cell r="CA87">
            <v>9.2221480000000007</v>
          </cell>
          <cell r="CB87">
            <v>9.2221480000000007</v>
          </cell>
          <cell r="CC87">
            <v>0</v>
          </cell>
          <cell r="CD87">
            <v>0</v>
          </cell>
          <cell r="CE87">
            <v>0.27483200000000002</v>
          </cell>
          <cell r="CI87">
            <v>6.6930000000000003E-2</v>
          </cell>
          <cell r="CJ87">
            <v>0.28306799999999999</v>
          </cell>
          <cell r="CM87">
            <v>0.46784500000000001</v>
          </cell>
          <cell r="CN87">
            <v>0.346777</v>
          </cell>
          <cell r="CQ87">
            <v>0.83751200000000003</v>
          </cell>
          <cell r="CR87">
            <v>0.83754200000000001</v>
          </cell>
          <cell r="CS87">
            <v>0.58723199999999998</v>
          </cell>
          <cell r="CT87">
            <v>0.58723199999999998</v>
          </cell>
          <cell r="CU87">
            <v>0.58723199999999998</v>
          </cell>
          <cell r="CV87">
            <v>0.40701500000000002</v>
          </cell>
          <cell r="CY87">
            <v>0.29029700000000003</v>
          </cell>
          <cell r="CZ87">
            <v>0.74940399999999996</v>
          </cell>
          <cell r="DA87">
            <v>0.48946299999999998</v>
          </cell>
          <cell r="DD87">
            <v>0.31263400000000002</v>
          </cell>
          <cell r="DE87">
            <v>0.31263299999999999</v>
          </cell>
          <cell r="DF87">
            <v>33.390591999999998</v>
          </cell>
          <cell r="DG87">
            <v>22.940173999999999</v>
          </cell>
          <cell r="DH87">
            <v>1.232127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1.0532170000000001</v>
          </cell>
          <cell r="DP87">
            <v>0.33740799999999999</v>
          </cell>
          <cell r="DQ87">
            <v>0.40494000000000002</v>
          </cell>
          <cell r="DR87">
            <v>0.40494000000000002</v>
          </cell>
          <cell r="DS87">
            <v>0.61561600000000005</v>
          </cell>
          <cell r="DV87">
            <v>0</v>
          </cell>
          <cell r="DW87">
            <v>1.1099600000000001</v>
          </cell>
          <cell r="DX87">
            <v>2.2476509999999998</v>
          </cell>
          <cell r="DY87">
            <v>0.220494</v>
          </cell>
          <cell r="DZ87">
            <v>0.22052099999999999</v>
          </cell>
          <cell r="EA87">
            <v>1.0031890000000001</v>
          </cell>
          <cell r="EB87">
            <v>1.003844</v>
          </cell>
          <cell r="EC87">
            <v>0</v>
          </cell>
          <cell r="ED87">
            <v>2.953678</v>
          </cell>
          <cell r="EE87">
            <v>0.77168199999999998</v>
          </cell>
        </row>
        <row r="88">
          <cell r="K88">
            <v>1.0779570000000001</v>
          </cell>
          <cell r="L88">
            <v>1.3097939999999999</v>
          </cell>
          <cell r="M88">
            <v>1.2359</v>
          </cell>
          <cell r="N88">
            <v>1.20773</v>
          </cell>
          <cell r="O88">
            <v>2.0262530000000001</v>
          </cell>
          <cell r="P88">
            <v>0.71937700000000004</v>
          </cell>
          <cell r="Q88">
            <v>2.2264789999999999</v>
          </cell>
          <cell r="R88">
            <v>2.2264789999999999</v>
          </cell>
          <cell r="S88">
            <v>0</v>
          </cell>
          <cell r="T88">
            <v>30.37293</v>
          </cell>
          <cell r="W88">
            <v>5.3348329999999997</v>
          </cell>
          <cell r="X88">
            <v>1.080759</v>
          </cell>
          <cell r="Y88">
            <v>1.080759</v>
          </cell>
          <cell r="Z88">
            <v>1.2637769999999999</v>
          </cell>
          <cell r="AA88">
            <v>1.2637769999999999</v>
          </cell>
          <cell r="AB88">
            <v>1.2356149999999999</v>
          </cell>
          <cell r="AC88">
            <v>1.2356149999999999</v>
          </cell>
          <cell r="AD88">
            <v>2.1293579999999999</v>
          </cell>
          <cell r="AE88">
            <v>0.53295700000000001</v>
          </cell>
          <cell r="AF88">
            <v>1.4664809999999999</v>
          </cell>
          <cell r="AG88">
            <v>1.4664809999999999</v>
          </cell>
          <cell r="AH88">
            <v>0.72896099999999997</v>
          </cell>
          <cell r="AI88">
            <v>0.72896099999999997</v>
          </cell>
          <cell r="AJ88">
            <v>1.1876819999999999</v>
          </cell>
          <cell r="AK88">
            <v>0.48856500000000003</v>
          </cell>
          <cell r="AL88">
            <v>1.884482</v>
          </cell>
          <cell r="AM88">
            <v>1.884482</v>
          </cell>
          <cell r="AN88">
            <v>23.516311000000002</v>
          </cell>
          <cell r="AQ88">
            <v>1.2860290000000001</v>
          </cell>
          <cell r="AR88">
            <v>1.2860290000000001</v>
          </cell>
          <cell r="AS88">
            <v>0</v>
          </cell>
          <cell r="AT88">
            <v>0</v>
          </cell>
          <cell r="AU88">
            <v>0.38833099999999998</v>
          </cell>
          <cell r="AV88">
            <v>2.0069970000000001</v>
          </cell>
          <cell r="AW88">
            <v>2.0069970000000001</v>
          </cell>
          <cell r="AX88">
            <v>19.787239</v>
          </cell>
          <cell r="BA88">
            <v>0.355989</v>
          </cell>
          <cell r="BB88">
            <v>0.35598600000000002</v>
          </cell>
          <cell r="BC88">
            <v>0.36449999999999999</v>
          </cell>
          <cell r="BD88">
            <v>1.610643</v>
          </cell>
          <cell r="BE88">
            <v>28.399813000000002</v>
          </cell>
          <cell r="BH88">
            <v>0.94782900000000003</v>
          </cell>
          <cell r="BI88">
            <v>7.6128960000000001</v>
          </cell>
          <cell r="BL88">
            <v>1.342692</v>
          </cell>
          <cell r="BM88">
            <v>1.3428709999999999</v>
          </cell>
          <cell r="BN88">
            <v>1.3565400000000001</v>
          </cell>
          <cell r="BO88">
            <v>23.105180000000001</v>
          </cell>
          <cell r="BR88">
            <v>1.066549</v>
          </cell>
          <cell r="BS88">
            <v>1.066549</v>
          </cell>
          <cell r="BT88">
            <v>1.6904840000000001</v>
          </cell>
          <cell r="BU88">
            <v>1.6904840000000001</v>
          </cell>
          <cell r="BV88">
            <v>14.028136</v>
          </cell>
          <cell r="BY88">
            <v>2.1030009999999999</v>
          </cell>
          <cell r="BZ88">
            <v>2.579853</v>
          </cell>
          <cell r="CA88">
            <v>0.40662199999999998</v>
          </cell>
          <cell r="CB88">
            <v>0.40677799999999997</v>
          </cell>
          <cell r="CC88">
            <v>1.92472</v>
          </cell>
          <cell r="CD88">
            <v>1.92472</v>
          </cell>
          <cell r="CE88">
            <v>10.613384</v>
          </cell>
          <cell r="CI88">
            <v>1.739114</v>
          </cell>
          <cell r="CJ88">
            <v>5.0165439999999997</v>
          </cell>
          <cell r="CM88">
            <v>1.1458140000000001</v>
          </cell>
          <cell r="CN88">
            <v>15.300367</v>
          </cell>
          <cell r="CQ88">
            <v>1.463848</v>
          </cell>
          <cell r="CR88">
            <v>1.4638439999999999</v>
          </cell>
          <cell r="CS88">
            <v>0.88444900000000004</v>
          </cell>
          <cell r="CT88">
            <v>0.88444900000000004</v>
          </cell>
          <cell r="CU88">
            <v>0.88444900000000004</v>
          </cell>
          <cell r="CV88">
            <v>1.317013</v>
          </cell>
          <cell r="CY88">
            <v>1.7740929999999999</v>
          </cell>
          <cell r="CZ88">
            <v>1.706229</v>
          </cell>
          <cell r="DA88">
            <v>7.5820759999999998</v>
          </cell>
          <cell r="DD88">
            <v>1.7775019999999999</v>
          </cell>
          <cell r="DE88">
            <v>1.777741</v>
          </cell>
          <cell r="DF88">
            <v>0.96706000000000003</v>
          </cell>
          <cell r="DG88">
            <v>0.96706000000000003</v>
          </cell>
          <cell r="DH88">
            <v>15.875574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1.4129910000000001</v>
          </cell>
          <cell r="DP88">
            <v>1.384968</v>
          </cell>
          <cell r="DQ88">
            <v>1.661956</v>
          </cell>
          <cell r="DR88">
            <v>1.661956</v>
          </cell>
          <cell r="DS88">
            <v>10.931248</v>
          </cell>
          <cell r="DV88">
            <v>0</v>
          </cell>
          <cell r="DW88">
            <v>2.4231069999999999</v>
          </cell>
          <cell r="DX88">
            <v>1.2464630000000001</v>
          </cell>
          <cell r="DY88">
            <v>2.6857880000000001</v>
          </cell>
          <cell r="DZ88">
            <v>2.6861480000000002</v>
          </cell>
          <cell r="EA88">
            <v>2.0251510000000001</v>
          </cell>
          <cell r="EB88">
            <v>0.81474000000000002</v>
          </cell>
          <cell r="EC88">
            <v>0</v>
          </cell>
          <cell r="ED88">
            <v>8.4195999999999993E-2</v>
          </cell>
          <cell r="EE88">
            <v>0.52660799999999997</v>
          </cell>
        </row>
        <row r="89">
          <cell r="K89">
            <v>1312.6857210000001</v>
          </cell>
          <cell r="L89">
            <v>2154.7412129999998</v>
          </cell>
          <cell r="M89">
            <v>291.327291</v>
          </cell>
          <cell r="N89">
            <v>1186.4193110000001</v>
          </cell>
          <cell r="O89">
            <v>0</v>
          </cell>
          <cell r="P89">
            <v>153.144181</v>
          </cell>
          <cell r="Q89">
            <v>0</v>
          </cell>
          <cell r="R89">
            <v>0</v>
          </cell>
          <cell r="S89">
            <v>0</v>
          </cell>
          <cell r="T89">
            <v>278.84298100000001</v>
          </cell>
          <cell r="W89">
            <v>630.72212500000001</v>
          </cell>
          <cell r="X89">
            <v>1098.1815590000001</v>
          </cell>
          <cell r="Y89">
            <v>1098.1815590000001</v>
          </cell>
          <cell r="Z89">
            <v>0</v>
          </cell>
          <cell r="AA89">
            <v>0</v>
          </cell>
          <cell r="AB89">
            <v>3715.1778100000001</v>
          </cell>
          <cell r="AC89">
            <v>3715.1778100000001</v>
          </cell>
          <cell r="AD89">
            <v>527.61458600000003</v>
          </cell>
          <cell r="AE89">
            <v>33.063654</v>
          </cell>
          <cell r="AF89">
            <v>805.88431400000002</v>
          </cell>
          <cell r="AG89">
            <v>805.88431400000002</v>
          </cell>
          <cell r="AH89">
            <v>0.123629</v>
          </cell>
          <cell r="AI89">
            <v>0.123629</v>
          </cell>
          <cell r="AJ89">
            <v>1138.747108</v>
          </cell>
          <cell r="AK89">
            <v>655.764589</v>
          </cell>
          <cell r="AL89">
            <v>289.48877199999998</v>
          </cell>
          <cell r="AM89">
            <v>289.48877199999998</v>
          </cell>
          <cell r="AN89">
            <v>82.865444999999994</v>
          </cell>
          <cell r="AQ89">
            <v>2329.172853</v>
          </cell>
          <cell r="AR89">
            <v>2329.172853</v>
          </cell>
          <cell r="AS89">
            <v>0</v>
          </cell>
          <cell r="AT89">
            <v>0</v>
          </cell>
          <cell r="AU89">
            <v>585.99364100000003</v>
          </cell>
          <cell r="AV89">
            <v>0</v>
          </cell>
          <cell r="AW89">
            <v>0</v>
          </cell>
          <cell r="AX89">
            <v>119.666554</v>
          </cell>
          <cell r="BA89">
            <v>358.304867</v>
          </cell>
          <cell r="BB89">
            <v>358.24609900000002</v>
          </cell>
          <cell r="BC89">
            <v>538.90824599999996</v>
          </cell>
          <cell r="BD89">
            <v>659.52469199999996</v>
          </cell>
          <cell r="BE89">
            <v>261.22909700000002</v>
          </cell>
          <cell r="BH89">
            <v>2.2979289999999999</v>
          </cell>
          <cell r="BI89">
            <v>22.401427000000002</v>
          </cell>
          <cell r="BL89">
            <v>751.71338200000002</v>
          </cell>
          <cell r="BM89">
            <v>751.70716000000004</v>
          </cell>
          <cell r="BN89">
            <v>3.5750999999999998E-2</v>
          </cell>
          <cell r="BO89">
            <v>193.80095700000001</v>
          </cell>
          <cell r="BR89">
            <v>46.726486999999999</v>
          </cell>
          <cell r="BS89">
            <v>46.726486999999999</v>
          </cell>
          <cell r="BT89">
            <v>637.995136</v>
          </cell>
          <cell r="BU89">
            <v>637.995136</v>
          </cell>
          <cell r="BV89">
            <v>98.634996999999998</v>
          </cell>
          <cell r="BY89">
            <v>3785.1022619999999</v>
          </cell>
          <cell r="BZ89">
            <v>377.25893000000002</v>
          </cell>
          <cell r="CA89">
            <v>70.747232999999994</v>
          </cell>
          <cell r="CB89">
            <v>70.747232999999994</v>
          </cell>
          <cell r="CC89">
            <v>0</v>
          </cell>
          <cell r="CD89">
            <v>0</v>
          </cell>
          <cell r="CE89">
            <v>63.387115999999999</v>
          </cell>
          <cell r="CI89">
            <v>4.3407780000000002</v>
          </cell>
          <cell r="CJ89">
            <v>67.242992999999998</v>
          </cell>
          <cell r="CM89">
            <v>189.24306899999999</v>
          </cell>
          <cell r="CN89">
            <v>109.697517</v>
          </cell>
          <cell r="CQ89">
            <v>558.30860399999995</v>
          </cell>
          <cell r="CR89">
            <v>558.32572500000003</v>
          </cell>
          <cell r="CS89">
            <v>274.07997499999999</v>
          </cell>
          <cell r="CT89">
            <v>274.07997499999999</v>
          </cell>
          <cell r="CU89">
            <v>274.07997499999999</v>
          </cell>
          <cell r="CV89">
            <v>145.65501699999999</v>
          </cell>
          <cell r="CY89">
            <v>70.190539000000001</v>
          </cell>
          <cell r="CZ89">
            <v>484.36295699999999</v>
          </cell>
          <cell r="DA89">
            <v>225.188919</v>
          </cell>
          <cell r="DD89">
            <v>97.279593000000006</v>
          </cell>
          <cell r="DE89">
            <v>97.279116000000002</v>
          </cell>
          <cell r="DF89">
            <v>2238.0882059999999</v>
          </cell>
          <cell r="DG89">
            <v>1056.3854409999999</v>
          </cell>
          <cell r="DH89">
            <v>1384.866035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1143.0984249999999</v>
          </cell>
          <cell r="DP89">
            <v>104.55242200000001</v>
          </cell>
          <cell r="DQ89">
            <v>150.592859</v>
          </cell>
          <cell r="DR89">
            <v>150.592859</v>
          </cell>
          <cell r="DS89">
            <v>345.71364899999998</v>
          </cell>
          <cell r="DV89">
            <v>0</v>
          </cell>
          <cell r="DW89">
            <v>1221.312052</v>
          </cell>
          <cell r="DX89">
            <v>5000.125677</v>
          </cell>
          <cell r="DY89">
            <v>50.825969000000001</v>
          </cell>
          <cell r="DZ89">
            <v>50.831805000000003</v>
          </cell>
          <cell r="EA89">
            <v>892.87778200000002</v>
          </cell>
          <cell r="EB89">
            <v>893.91933300000005</v>
          </cell>
          <cell r="EC89">
            <v>0</v>
          </cell>
          <cell r="ED89">
            <v>10.128821</v>
          </cell>
          <cell r="EE89">
            <v>589.38542700000005</v>
          </cell>
        </row>
        <row r="90">
          <cell r="K90">
            <v>1193.3651010000001</v>
          </cell>
          <cell r="L90">
            <v>1761.8813290000001</v>
          </cell>
          <cell r="M90">
            <v>1471.101498</v>
          </cell>
          <cell r="N90">
            <v>1415.810097</v>
          </cell>
          <cell r="O90">
            <v>4063.5971460000001</v>
          </cell>
          <cell r="P90">
            <v>501.94808799999998</v>
          </cell>
          <cell r="Q90">
            <v>4906.3703139999998</v>
          </cell>
          <cell r="R90">
            <v>4906.3703139999998</v>
          </cell>
          <cell r="S90">
            <v>0</v>
          </cell>
          <cell r="T90">
            <v>944.86834599999997</v>
          </cell>
          <cell r="W90">
            <v>1788.8643079999999</v>
          </cell>
          <cell r="X90">
            <v>1156.989435</v>
          </cell>
          <cell r="Y90">
            <v>1156.989435</v>
          </cell>
          <cell r="Z90">
            <v>1580.75199</v>
          </cell>
          <cell r="AA90">
            <v>1580.75199</v>
          </cell>
          <cell r="AB90">
            <v>1586.288532</v>
          </cell>
          <cell r="AC90">
            <v>1586.288532</v>
          </cell>
          <cell r="AD90">
            <v>4406.4411099999998</v>
          </cell>
          <cell r="AE90">
            <v>289.72392400000001</v>
          </cell>
          <cell r="AF90">
            <v>2128.5100379999999</v>
          </cell>
          <cell r="AG90">
            <v>2128.5100379999999</v>
          </cell>
          <cell r="AH90">
            <v>542.01268700000003</v>
          </cell>
          <cell r="AI90">
            <v>542.01268700000003</v>
          </cell>
          <cell r="AJ90">
            <v>1396.123272</v>
          </cell>
          <cell r="AK90">
            <v>226.54802799999999</v>
          </cell>
          <cell r="AL90">
            <v>3514.8525289999998</v>
          </cell>
          <cell r="AM90">
            <v>3514.8525289999998</v>
          </cell>
          <cell r="AN90">
            <v>2089.5719389999999</v>
          </cell>
          <cell r="AQ90">
            <v>1636.9090779999999</v>
          </cell>
          <cell r="AR90">
            <v>1636.9090779999999</v>
          </cell>
          <cell r="AS90">
            <v>0</v>
          </cell>
          <cell r="AT90">
            <v>0</v>
          </cell>
          <cell r="AU90">
            <v>143.143045</v>
          </cell>
          <cell r="AV90">
            <v>3986.7255209999998</v>
          </cell>
          <cell r="AW90">
            <v>3986.7255209999998</v>
          </cell>
          <cell r="AX90">
            <v>1606.7293320000001</v>
          </cell>
          <cell r="BA90">
            <v>114.043008</v>
          </cell>
          <cell r="BB90">
            <v>114.040936</v>
          </cell>
          <cell r="BC90">
            <v>119.19849600000001</v>
          </cell>
          <cell r="BD90">
            <v>2567.5662109999998</v>
          </cell>
          <cell r="BE90">
            <v>3356.1944319999998</v>
          </cell>
          <cell r="BH90">
            <v>889.16604099999995</v>
          </cell>
          <cell r="BI90">
            <v>193.38737</v>
          </cell>
          <cell r="BL90">
            <v>1784.3333970000001</v>
          </cell>
          <cell r="BM90">
            <v>1784.8077940000001</v>
          </cell>
          <cell r="BN90">
            <v>1877.006592</v>
          </cell>
          <cell r="BO90">
            <v>2121.8204780000001</v>
          </cell>
          <cell r="BR90">
            <v>1125.8617630000001</v>
          </cell>
          <cell r="BS90">
            <v>1125.8617630000001</v>
          </cell>
          <cell r="BT90">
            <v>2828.4301380000002</v>
          </cell>
          <cell r="BU90">
            <v>2828.4301380000002</v>
          </cell>
          <cell r="BV90">
            <v>381.63354600000002</v>
          </cell>
          <cell r="BY90">
            <v>4377.2551970000004</v>
          </cell>
          <cell r="BZ90">
            <v>6218.6364240000003</v>
          </cell>
          <cell r="CA90">
            <v>150.86154500000001</v>
          </cell>
          <cell r="CB90">
            <v>150.96168399999999</v>
          </cell>
          <cell r="CC90">
            <v>3666.5567679999999</v>
          </cell>
          <cell r="CD90">
            <v>3666.5567679999999</v>
          </cell>
          <cell r="CE90">
            <v>1483.452241</v>
          </cell>
          <cell r="CI90">
            <v>2993.4991920000002</v>
          </cell>
          <cell r="CJ90">
            <v>191.91215600000001</v>
          </cell>
          <cell r="CM90">
            <v>1299.4263510000001</v>
          </cell>
          <cell r="CN90">
            <v>949.76229000000001</v>
          </cell>
          <cell r="CQ90">
            <v>1772.4814060000001</v>
          </cell>
          <cell r="CR90">
            <v>1772.4711990000001</v>
          </cell>
          <cell r="CS90">
            <v>774.22739200000001</v>
          </cell>
          <cell r="CT90">
            <v>774.22739200000001</v>
          </cell>
          <cell r="CU90">
            <v>774.22739200000001</v>
          </cell>
          <cell r="CV90">
            <v>131.25067999999999</v>
          </cell>
          <cell r="CY90">
            <v>3115.129304</v>
          </cell>
          <cell r="CZ90">
            <v>2885.9372509999998</v>
          </cell>
          <cell r="DA90">
            <v>627.19579399999998</v>
          </cell>
          <cell r="DD90">
            <v>3127.10979</v>
          </cell>
          <cell r="DE90">
            <v>3127.9505640000002</v>
          </cell>
          <cell r="DF90">
            <v>912.42412999999999</v>
          </cell>
          <cell r="DG90">
            <v>912.42412999999999</v>
          </cell>
          <cell r="DH90">
            <v>2122.520861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1977.6550560000001</v>
          </cell>
          <cell r="DP90">
            <v>1898.4658999999999</v>
          </cell>
          <cell r="DQ90">
            <v>2733.7723430000001</v>
          </cell>
          <cell r="DR90">
            <v>2733.7723430000001</v>
          </cell>
          <cell r="DS90">
            <v>2161.5079909999999</v>
          </cell>
          <cell r="DV90">
            <v>0</v>
          </cell>
          <cell r="DW90">
            <v>5822.7042170000004</v>
          </cell>
          <cell r="DX90">
            <v>1084.6180220000001</v>
          </cell>
          <cell r="DY90">
            <v>7139.4768910000003</v>
          </cell>
          <cell r="DZ90">
            <v>7141.3917650000003</v>
          </cell>
          <cell r="EA90">
            <v>3608.096841</v>
          </cell>
          <cell r="EB90">
            <v>583.36349299999995</v>
          </cell>
          <cell r="EC90">
            <v>0</v>
          </cell>
          <cell r="ED90">
            <v>7.0301220000000004</v>
          </cell>
          <cell r="EE90">
            <v>273.22580399999998</v>
          </cell>
        </row>
        <row r="91">
          <cell r="K91">
            <v>3047.963084</v>
          </cell>
          <cell r="L91">
            <v>3657.9555019999998</v>
          </cell>
          <cell r="M91">
            <v>0</v>
          </cell>
          <cell r="N91">
            <v>6095.9261669999996</v>
          </cell>
          <cell r="O91">
            <v>0</v>
          </cell>
          <cell r="P91">
            <v>0</v>
          </cell>
          <cell r="Q91">
            <v>3047.963084</v>
          </cell>
          <cell r="R91">
            <v>3047.963084</v>
          </cell>
          <cell r="S91">
            <v>0</v>
          </cell>
          <cell r="T91">
            <v>0</v>
          </cell>
          <cell r="W91">
            <v>3047.963084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6095.9261669999996</v>
          </cell>
          <cell r="AC91">
            <v>4876.940689</v>
          </cell>
          <cell r="AD91">
            <v>1828.9777509999999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3657.9555019999998</v>
          </cell>
          <cell r="AL91">
            <v>0</v>
          </cell>
          <cell r="AM91">
            <v>0</v>
          </cell>
          <cell r="AN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3657.9555019999998</v>
          </cell>
          <cell r="AV91">
            <v>0</v>
          </cell>
          <cell r="AW91">
            <v>0</v>
          </cell>
          <cell r="AX91">
            <v>0</v>
          </cell>
          <cell r="BA91">
            <v>2437.9703749999999</v>
          </cell>
          <cell r="BB91">
            <v>2437.9703749999999</v>
          </cell>
          <cell r="BC91">
            <v>2437.9703749999999</v>
          </cell>
          <cell r="BD91">
            <v>0</v>
          </cell>
          <cell r="BE91">
            <v>0</v>
          </cell>
          <cell r="BH91">
            <v>1218.9851880000001</v>
          </cell>
          <cell r="BI91">
            <v>0</v>
          </cell>
          <cell r="BL91">
            <v>0</v>
          </cell>
          <cell r="BM91">
            <v>0</v>
          </cell>
          <cell r="BN91">
            <v>2437.9703749999999</v>
          </cell>
          <cell r="BO91">
            <v>0</v>
          </cell>
          <cell r="BR91">
            <v>2437.9703749999999</v>
          </cell>
          <cell r="BS91">
            <v>2437.9703749999999</v>
          </cell>
          <cell r="BT91">
            <v>0</v>
          </cell>
          <cell r="BU91">
            <v>0</v>
          </cell>
          <cell r="BV91">
            <v>0</v>
          </cell>
          <cell r="BY91">
            <v>0</v>
          </cell>
          <cell r="BZ91">
            <v>2437.9703749999999</v>
          </cell>
          <cell r="CA91">
            <v>2438.370351</v>
          </cell>
          <cell r="CB91">
            <v>2438.370351</v>
          </cell>
          <cell r="CC91">
            <v>0</v>
          </cell>
          <cell r="CD91">
            <v>0</v>
          </cell>
          <cell r="CE91">
            <v>0</v>
          </cell>
          <cell r="CI91">
            <v>1828.9777509999999</v>
          </cell>
          <cell r="CJ91">
            <v>0</v>
          </cell>
          <cell r="CM91">
            <v>0</v>
          </cell>
          <cell r="CN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Y91">
            <v>2437.9703749999999</v>
          </cell>
          <cell r="CZ91">
            <v>0</v>
          </cell>
          <cell r="DA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2437.9703749999999</v>
          </cell>
          <cell r="DQ91">
            <v>2437.9703749999999</v>
          </cell>
          <cell r="DR91">
            <v>2437.9703749999999</v>
          </cell>
          <cell r="DS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6095.9261669999996</v>
          </cell>
          <cell r="DZ91">
            <v>3047.963084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</row>
        <row r="92">
          <cell r="K92">
            <v>755.10190999999998</v>
          </cell>
          <cell r="L92">
            <v>1226.9413119999999</v>
          </cell>
          <cell r="M92">
            <v>510.29150099999998</v>
          </cell>
          <cell r="N92">
            <v>0</v>
          </cell>
          <cell r="O92">
            <v>0</v>
          </cell>
          <cell r="P92">
            <v>476.42857700000002</v>
          </cell>
          <cell r="Q92">
            <v>0</v>
          </cell>
          <cell r="R92">
            <v>0</v>
          </cell>
          <cell r="S92">
            <v>0</v>
          </cell>
          <cell r="T92">
            <v>30.283197999999999</v>
          </cell>
          <cell r="W92">
            <v>55.795267000000003</v>
          </cell>
          <cell r="X92">
            <v>732.332088</v>
          </cell>
          <cell r="Y92">
            <v>373.37030700000003</v>
          </cell>
          <cell r="Z92">
            <v>0</v>
          </cell>
          <cell r="AA92">
            <v>0</v>
          </cell>
          <cell r="AB92">
            <v>3057.1132379999999</v>
          </cell>
          <cell r="AC92">
            <v>2284.1844289999999</v>
          </cell>
          <cell r="AD92">
            <v>49.183751999999998</v>
          </cell>
          <cell r="AE92">
            <v>5.8911720000000001</v>
          </cell>
          <cell r="AF92">
            <v>69.145004999999998</v>
          </cell>
          <cell r="AG92">
            <v>41.689847999999998</v>
          </cell>
          <cell r="AH92">
            <v>0.38685000000000003</v>
          </cell>
          <cell r="AI92">
            <v>0.38685000000000003</v>
          </cell>
          <cell r="AJ92">
            <v>56.183458000000002</v>
          </cell>
          <cell r="AK92">
            <v>0</v>
          </cell>
          <cell r="AL92">
            <v>0</v>
          </cell>
          <cell r="AM92">
            <v>0</v>
          </cell>
          <cell r="AN92">
            <v>60.903655999999998</v>
          </cell>
          <cell r="AQ92">
            <v>146.925005</v>
          </cell>
          <cell r="AR92">
            <v>110.483058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50.176465</v>
          </cell>
          <cell r="BA92">
            <v>0</v>
          </cell>
          <cell r="BB92">
            <v>0</v>
          </cell>
          <cell r="BC92">
            <v>0</v>
          </cell>
          <cell r="BD92">
            <v>3.2568540000000001</v>
          </cell>
          <cell r="BE92">
            <v>101.830932</v>
          </cell>
          <cell r="BH92">
            <v>0</v>
          </cell>
          <cell r="BI92">
            <v>0.67847999999999997</v>
          </cell>
          <cell r="BL92">
            <v>7.0810269999999997</v>
          </cell>
          <cell r="BM92">
            <v>4.3050100000000002</v>
          </cell>
          <cell r="BN92">
            <v>1.057982</v>
          </cell>
          <cell r="BO92">
            <v>2.6236839999999999</v>
          </cell>
          <cell r="BR92">
            <v>0</v>
          </cell>
          <cell r="BS92">
            <v>0</v>
          </cell>
          <cell r="BT92">
            <v>4.1801599999999999</v>
          </cell>
          <cell r="BU92">
            <v>4.4607210000000004</v>
          </cell>
          <cell r="BV92">
            <v>34.638610999999997</v>
          </cell>
          <cell r="BY92">
            <v>132.692564</v>
          </cell>
          <cell r="BZ92">
            <v>0</v>
          </cell>
          <cell r="CA92">
            <v>0</v>
          </cell>
          <cell r="CB92">
            <v>0</v>
          </cell>
          <cell r="CC92">
            <v>1174.1200429999999</v>
          </cell>
          <cell r="CD92">
            <v>1295.623564</v>
          </cell>
          <cell r="CE92">
            <v>18.422218999999998</v>
          </cell>
          <cell r="CI92">
            <v>67.790638999999999</v>
          </cell>
          <cell r="CJ92">
            <v>4.1164769999999997</v>
          </cell>
          <cell r="CM92">
            <v>451.79064899999997</v>
          </cell>
          <cell r="CN92">
            <v>120.48298800000001</v>
          </cell>
          <cell r="CQ92">
            <v>13.790815</v>
          </cell>
          <cell r="CR92">
            <v>7.6845239999999997</v>
          </cell>
          <cell r="CS92">
            <v>271.44749899999999</v>
          </cell>
          <cell r="CT92">
            <v>318.49854099999999</v>
          </cell>
          <cell r="CU92">
            <v>303.76520099999999</v>
          </cell>
          <cell r="CV92">
            <v>51.350872000000003</v>
          </cell>
          <cell r="CY92">
            <v>19.178163999999999</v>
          </cell>
          <cell r="CZ92">
            <v>9.0054499999999997</v>
          </cell>
          <cell r="DA92">
            <v>56.334457</v>
          </cell>
          <cell r="DD92">
            <v>0</v>
          </cell>
          <cell r="DE92">
            <v>0</v>
          </cell>
          <cell r="DF92">
            <v>3033.0938420000002</v>
          </cell>
          <cell r="DG92">
            <v>2580.7467820000002</v>
          </cell>
          <cell r="DH92">
            <v>570.95408099999997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194.080772</v>
          </cell>
          <cell r="DP92">
            <v>45.753411999999997</v>
          </cell>
          <cell r="DQ92">
            <v>65.901263999999998</v>
          </cell>
          <cell r="DR92">
            <v>65.901263999999998</v>
          </cell>
          <cell r="DS92">
            <v>12.576634</v>
          </cell>
          <cell r="DV92">
            <v>0</v>
          </cell>
          <cell r="DW92">
            <v>1.495271</v>
          </cell>
          <cell r="DX92">
            <v>8.8918330000000001</v>
          </cell>
          <cell r="DY92">
            <v>0</v>
          </cell>
          <cell r="DZ92">
            <v>0</v>
          </cell>
          <cell r="EA92">
            <v>33.358614000000003</v>
          </cell>
          <cell r="EB92">
            <v>11.949527</v>
          </cell>
          <cell r="EC92">
            <v>0</v>
          </cell>
          <cell r="ED92">
            <v>1.8987160000000001</v>
          </cell>
          <cell r="EE92">
            <v>25.245476</v>
          </cell>
        </row>
        <row r="93">
          <cell r="K93">
            <v>360.15971400000001</v>
          </cell>
          <cell r="L93">
            <v>999.70511599999998</v>
          </cell>
          <cell r="M93">
            <v>0.18626200000000001</v>
          </cell>
          <cell r="N93">
            <v>0</v>
          </cell>
          <cell r="O93">
            <v>0</v>
          </cell>
          <cell r="P93">
            <v>1.0522800000000001</v>
          </cell>
          <cell r="Q93">
            <v>0</v>
          </cell>
          <cell r="R93">
            <v>0</v>
          </cell>
          <cell r="S93">
            <v>0</v>
          </cell>
          <cell r="T93">
            <v>0.340258</v>
          </cell>
          <cell r="W93">
            <v>41.001410999999997</v>
          </cell>
          <cell r="X93">
            <v>731.62417800000003</v>
          </cell>
          <cell r="Y93">
            <v>373.00940500000002</v>
          </cell>
          <cell r="Z93">
            <v>0</v>
          </cell>
          <cell r="AA93">
            <v>0</v>
          </cell>
          <cell r="AB93">
            <v>1137.519256</v>
          </cell>
          <cell r="AC93">
            <v>379.42700600000001</v>
          </cell>
          <cell r="AD93">
            <v>8.8112999999999997E-2</v>
          </cell>
          <cell r="AE93">
            <v>3.4319000000000002E-2</v>
          </cell>
          <cell r="AF93">
            <v>66.111059999999995</v>
          </cell>
          <cell r="AG93">
            <v>73.516289</v>
          </cell>
          <cell r="AH93">
            <v>9.9999999999999995E-7</v>
          </cell>
          <cell r="AI93">
            <v>9.9999999999999995E-7</v>
          </cell>
          <cell r="AJ93">
            <v>38.015901999999997</v>
          </cell>
          <cell r="AK93">
            <v>0</v>
          </cell>
          <cell r="AL93">
            <v>2.8609249999999999</v>
          </cell>
          <cell r="AM93">
            <v>2.1304780000000001</v>
          </cell>
          <cell r="AN93">
            <v>0.36211900000000002</v>
          </cell>
          <cell r="AQ93">
            <v>91.157027999999997</v>
          </cell>
          <cell r="AR93">
            <v>55.298433000000003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0.33212199999999997</v>
          </cell>
          <cell r="BA93">
            <v>0</v>
          </cell>
          <cell r="BB93">
            <v>0</v>
          </cell>
          <cell r="BC93">
            <v>0</v>
          </cell>
          <cell r="BD93">
            <v>3.1990660000000002</v>
          </cell>
          <cell r="BE93">
            <v>1.5526409999999999</v>
          </cell>
          <cell r="BH93">
            <v>2.4222E-2</v>
          </cell>
          <cell r="BI93">
            <v>4.3369999999999997E-3</v>
          </cell>
          <cell r="BL93">
            <v>6.5460770000000004</v>
          </cell>
          <cell r="BM93">
            <v>3.9797790000000002</v>
          </cell>
          <cell r="BN93">
            <v>4.2379999999999996E-3</v>
          </cell>
          <cell r="BO93">
            <v>1.5762999999999999E-2</v>
          </cell>
          <cell r="BR93">
            <v>2.2649240000000002</v>
          </cell>
          <cell r="BS93">
            <v>2.2649240000000002</v>
          </cell>
          <cell r="BT93">
            <v>3.7940809999999998</v>
          </cell>
          <cell r="BU93">
            <v>4.0487299999999999</v>
          </cell>
          <cell r="BV93">
            <v>0.26632800000000001</v>
          </cell>
          <cell r="BY93">
            <v>76.922186999999994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0.205316</v>
          </cell>
          <cell r="CI93">
            <v>0.95053799999999999</v>
          </cell>
          <cell r="CJ93">
            <v>5.2236999999999999E-2</v>
          </cell>
          <cell r="CM93">
            <v>1.7066429999999999</v>
          </cell>
          <cell r="CN93">
            <v>0.76873999999999998</v>
          </cell>
          <cell r="CQ93">
            <v>12.550668999999999</v>
          </cell>
          <cell r="CR93">
            <v>6.9937690000000003</v>
          </cell>
          <cell r="CS93">
            <v>2.8610669999999998</v>
          </cell>
          <cell r="CT93">
            <v>3.5813459999999999</v>
          </cell>
          <cell r="CU93">
            <v>3.4765480000000002</v>
          </cell>
          <cell r="CV93">
            <v>0.43613800000000003</v>
          </cell>
          <cell r="CY93">
            <v>7.5565920000000002</v>
          </cell>
          <cell r="CZ93">
            <v>8.6965880000000002</v>
          </cell>
          <cell r="DA93">
            <v>0.125447</v>
          </cell>
          <cell r="DD93">
            <v>56.093901000000002</v>
          </cell>
          <cell r="DE93">
            <v>17.681856</v>
          </cell>
          <cell r="DF93">
            <v>1404.882404</v>
          </cell>
          <cell r="DG93">
            <v>998.08550400000001</v>
          </cell>
          <cell r="DH93">
            <v>12.605286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106.90262800000001</v>
          </cell>
          <cell r="DP93">
            <v>0.18054100000000001</v>
          </cell>
          <cell r="DQ93">
            <v>0.260044</v>
          </cell>
          <cell r="DR93">
            <v>0.260044</v>
          </cell>
          <cell r="DS93">
            <v>3.4606999999999999E-2</v>
          </cell>
          <cell r="DV93">
            <v>0</v>
          </cell>
          <cell r="DW93">
            <v>1.142072</v>
          </cell>
          <cell r="DX93">
            <v>7.0624070000000003</v>
          </cell>
          <cell r="DY93">
            <v>0.643007</v>
          </cell>
          <cell r="DZ93">
            <v>0.49962000000000001</v>
          </cell>
          <cell r="EA93">
            <v>0.203627</v>
          </cell>
          <cell r="EB93">
            <v>5.9227000000000002E-2</v>
          </cell>
          <cell r="EC93">
            <v>0</v>
          </cell>
          <cell r="ED93">
            <v>0.99495100000000003</v>
          </cell>
          <cell r="EE93">
            <v>25.333134999999999</v>
          </cell>
        </row>
        <row r="94"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H94">
            <v>0</v>
          </cell>
          <cell r="BI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I94">
            <v>0</v>
          </cell>
          <cell r="CJ94">
            <v>0</v>
          </cell>
          <cell r="CM94">
            <v>0</v>
          </cell>
          <cell r="CN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Y94">
            <v>0</v>
          </cell>
          <cell r="CZ94">
            <v>0</v>
          </cell>
          <cell r="DA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</row>
        <row r="95">
          <cell r="K95">
            <v>0.37344899999999998</v>
          </cell>
          <cell r="L95">
            <v>0.47403099999999998</v>
          </cell>
          <cell r="M95">
            <v>6.7322519999999999</v>
          </cell>
          <cell r="N95">
            <v>47.519193000000001</v>
          </cell>
          <cell r="O95">
            <v>13.305882</v>
          </cell>
          <cell r="P95">
            <v>3.3446889999999998</v>
          </cell>
          <cell r="Q95">
            <v>40.353695000000002</v>
          </cell>
          <cell r="R95">
            <v>33.197747999999997</v>
          </cell>
          <cell r="S95">
            <v>0</v>
          </cell>
          <cell r="T95">
            <v>0.63004400000000005</v>
          </cell>
          <cell r="W95">
            <v>0.238645</v>
          </cell>
          <cell r="X95">
            <v>0.97894499999999995</v>
          </cell>
          <cell r="Y95">
            <v>0.54983700000000002</v>
          </cell>
          <cell r="Z95">
            <v>14.763215000000001</v>
          </cell>
          <cell r="AA95">
            <v>16.441120999999999</v>
          </cell>
          <cell r="AB95">
            <v>0.73335399999999995</v>
          </cell>
          <cell r="AC95">
            <v>0.47996100000000003</v>
          </cell>
          <cell r="AD95">
            <v>1.9823759999999999</v>
          </cell>
          <cell r="AE95">
            <v>4.8906590000000003</v>
          </cell>
          <cell r="AF95">
            <v>0.23544399999999999</v>
          </cell>
          <cell r="AG95">
            <v>0.206451</v>
          </cell>
          <cell r="AH95">
            <v>0.71334500000000001</v>
          </cell>
          <cell r="AI95">
            <v>0.71334500000000001</v>
          </cell>
          <cell r="AJ95">
            <v>0.21243200000000001</v>
          </cell>
          <cell r="AK95">
            <v>51.129465000000003</v>
          </cell>
          <cell r="AL95">
            <v>13.747325</v>
          </cell>
          <cell r="AM95">
            <v>13.871611</v>
          </cell>
          <cell r="AN95">
            <v>1.3904099999999999</v>
          </cell>
          <cell r="AQ95">
            <v>0.27364899999999998</v>
          </cell>
          <cell r="AR95">
            <v>0.24857099999999999</v>
          </cell>
          <cell r="AS95">
            <v>0</v>
          </cell>
          <cell r="AT95">
            <v>0</v>
          </cell>
          <cell r="AU95">
            <v>49.346290000000003</v>
          </cell>
          <cell r="AV95">
            <v>14.009668</v>
          </cell>
          <cell r="AW95">
            <v>13.381788999999999</v>
          </cell>
          <cell r="AX95">
            <v>1.3776219999999999</v>
          </cell>
          <cell r="BA95">
            <v>4.9444530000000002</v>
          </cell>
          <cell r="BB95">
            <v>5.5599610000000004</v>
          </cell>
          <cell r="BC95">
            <v>6.8189700000000002</v>
          </cell>
          <cell r="BD95">
            <v>0.10563500000000001</v>
          </cell>
          <cell r="BE95">
            <v>1.3876489999999999</v>
          </cell>
          <cell r="BH95">
            <v>12.581512</v>
          </cell>
          <cell r="BI95">
            <v>0.16924800000000001</v>
          </cell>
          <cell r="BL95">
            <v>8.2307000000000005E-2</v>
          </cell>
          <cell r="BM95">
            <v>8.9598999999999998E-2</v>
          </cell>
          <cell r="BN95">
            <v>3.0167060000000001</v>
          </cell>
          <cell r="BO95">
            <v>0.194966</v>
          </cell>
          <cell r="BR95">
            <v>12.367585999999999</v>
          </cell>
          <cell r="BS95">
            <v>12.367585999999999</v>
          </cell>
          <cell r="BT95">
            <v>8.1786999999999999E-2</v>
          </cell>
          <cell r="BU95">
            <v>6.1082999999999998E-2</v>
          </cell>
          <cell r="BV95">
            <v>0.71956399999999998</v>
          </cell>
          <cell r="BY95">
            <v>0.34517999999999999</v>
          </cell>
          <cell r="BZ95">
            <v>3.8384830000000001</v>
          </cell>
          <cell r="CA95">
            <v>2.911562</v>
          </cell>
          <cell r="CB95">
            <v>2.7649149999999998</v>
          </cell>
          <cell r="CC95">
            <v>9.1557429999999993</v>
          </cell>
          <cell r="CD95">
            <v>9.6667889999999996</v>
          </cell>
          <cell r="CE95">
            <v>0.54500000000000004</v>
          </cell>
          <cell r="CI95">
            <v>11.229559</v>
          </cell>
          <cell r="CJ95">
            <v>0.179671</v>
          </cell>
          <cell r="CM95">
            <v>4.6551159999999996</v>
          </cell>
          <cell r="CN95">
            <v>2.830168</v>
          </cell>
          <cell r="CQ95">
            <v>0.124304</v>
          </cell>
          <cell r="CR95">
            <v>0.102088</v>
          </cell>
          <cell r="CS95">
            <v>1.5390999999999999</v>
          </cell>
          <cell r="CT95">
            <v>1.739892</v>
          </cell>
          <cell r="CU95">
            <v>1.836686</v>
          </cell>
          <cell r="CV95">
            <v>1.0282210000000001</v>
          </cell>
          <cell r="CY95">
            <v>2.342794</v>
          </cell>
          <cell r="CZ95">
            <v>8.2252000000000006E-2</v>
          </cell>
          <cell r="DA95">
            <v>6.7491899999999996</v>
          </cell>
          <cell r="DD95">
            <v>7.2664989999999996</v>
          </cell>
          <cell r="DE95">
            <v>8.5441280000000006</v>
          </cell>
          <cell r="DF95">
            <v>12.254257000000001</v>
          </cell>
          <cell r="DG95">
            <v>6.1476850000000001</v>
          </cell>
          <cell r="DH95">
            <v>4.4794309999999999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0.26763799999999999</v>
          </cell>
          <cell r="DP95">
            <v>1.305096</v>
          </cell>
          <cell r="DQ95">
            <v>1.539434</v>
          </cell>
          <cell r="DR95">
            <v>1.5186390000000001</v>
          </cell>
          <cell r="DS95">
            <v>1.3771370000000001</v>
          </cell>
          <cell r="DV95">
            <v>0</v>
          </cell>
          <cell r="DW95">
            <v>2.5052999999999999E-2</v>
          </cell>
          <cell r="DX95">
            <v>0.116699</v>
          </cell>
          <cell r="DY95">
            <v>12.732207000000001</v>
          </cell>
          <cell r="DZ95">
            <v>10.407843</v>
          </cell>
          <cell r="EA95">
            <v>1.38127</v>
          </cell>
          <cell r="EB95">
            <v>0.90174500000000002</v>
          </cell>
          <cell r="EC95">
            <v>0</v>
          </cell>
          <cell r="ED95">
            <v>1.657599</v>
          </cell>
          <cell r="EE95">
            <v>0.132747</v>
          </cell>
        </row>
        <row r="96">
          <cell r="K96">
            <v>138.285425</v>
          </cell>
          <cell r="L96">
            <v>222.736209</v>
          </cell>
          <cell r="M96">
            <v>44.154353999999998</v>
          </cell>
          <cell r="N96">
            <v>7726.3502170000002</v>
          </cell>
          <cell r="O96">
            <v>67.273775999999998</v>
          </cell>
          <cell r="P96">
            <v>45.674585999999998</v>
          </cell>
          <cell r="Q96">
            <v>213.536777</v>
          </cell>
          <cell r="R96">
            <v>157.28078199999999</v>
          </cell>
          <cell r="S96">
            <v>0</v>
          </cell>
          <cell r="T96">
            <v>2.6816360000000001</v>
          </cell>
          <cell r="W96">
            <v>56.482028</v>
          </cell>
          <cell r="X96">
            <v>990.81966699999998</v>
          </cell>
          <cell r="Y96">
            <v>312.56595099999998</v>
          </cell>
          <cell r="Z96">
            <v>19.185748</v>
          </cell>
          <cell r="AA96">
            <v>29.907902</v>
          </cell>
          <cell r="AB96">
            <v>533.59073100000001</v>
          </cell>
          <cell r="AC96">
            <v>228.55587399999999</v>
          </cell>
          <cell r="AD96">
            <v>13.493774999999999</v>
          </cell>
          <cell r="AE96">
            <v>23.937474000000002</v>
          </cell>
          <cell r="AF96">
            <v>55.192379000000003</v>
          </cell>
          <cell r="AG96">
            <v>42.435692000000003</v>
          </cell>
          <cell r="AH96">
            <v>0.43136400000000003</v>
          </cell>
          <cell r="AI96">
            <v>0.43753300000000001</v>
          </cell>
          <cell r="AJ96">
            <v>48.713901999999997</v>
          </cell>
          <cell r="AK96">
            <v>5556.1660609999999</v>
          </cell>
          <cell r="AL96">
            <v>29.923355999999998</v>
          </cell>
          <cell r="AM96">
            <v>27.899560000000001</v>
          </cell>
          <cell r="AN96">
            <v>12.504493</v>
          </cell>
          <cell r="AQ96">
            <v>87.659617999999995</v>
          </cell>
          <cell r="AR96">
            <v>72.327780000000004</v>
          </cell>
          <cell r="AS96">
            <v>0</v>
          </cell>
          <cell r="AT96">
            <v>0</v>
          </cell>
          <cell r="AU96">
            <v>3576.128021</v>
          </cell>
          <cell r="AV96">
            <v>19.627092999999999</v>
          </cell>
          <cell r="AW96">
            <v>17.907240000000002</v>
          </cell>
          <cell r="AX96">
            <v>12.275535</v>
          </cell>
          <cell r="BA96">
            <v>609.48919799999999</v>
          </cell>
          <cell r="BB96">
            <v>518.56218200000001</v>
          </cell>
          <cell r="BC96">
            <v>780.00061700000003</v>
          </cell>
          <cell r="BD96">
            <v>12.159941</v>
          </cell>
          <cell r="BE96">
            <v>23.467476000000001</v>
          </cell>
          <cell r="BH96">
            <v>52.917132000000002</v>
          </cell>
          <cell r="BI96">
            <v>0.18527199999999999</v>
          </cell>
          <cell r="BL96">
            <v>6.1254939999999998</v>
          </cell>
          <cell r="BM96">
            <v>7.2626600000000003</v>
          </cell>
          <cell r="BN96">
            <v>5.0333589999999999</v>
          </cell>
          <cell r="BO96">
            <v>0.261291</v>
          </cell>
          <cell r="BR96">
            <v>20.954498999999998</v>
          </cell>
          <cell r="BS96">
            <v>20.954498999999998</v>
          </cell>
          <cell r="BT96">
            <v>6.4556810000000002</v>
          </cell>
          <cell r="BU96">
            <v>3.5981329999999998</v>
          </cell>
          <cell r="BV96">
            <v>3.3488950000000002</v>
          </cell>
          <cell r="BY96">
            <v>113.60039</v>
          </cell>
          <cell r="BZ96">
            <v>465.20657199999999</v>
          </cell>
          <cell r="CA96">
            <v>259.12944199999998</v>
          </cell>
          <cell r="CB96">
            <v>224.24284700000001</v>
          </cell>
          <cell r="CC96">
            <v>102.505745</v>
          </cell>
          <cell r="CD96">
            <v>121.574006</v>
          </cell>
          <cell r="CE96">
            <v>3.6199249999999998</v>
          </cell>
          <cell r="CI96">
            <v>76.107124999999996</v>
          </cell>
          <cell r="CJ96">
            <v>0.393428</v>
          </cell>
          <cell r="CM96">
            <v>79.559831000000003</v>
          </cell>
          <cell r="CN96">
            <v>41.697946000000002</v>
          </cell>
          <cell r="CQ96">
            <v>11.908465</v>
          </cell>
          <cell r="CR96">
            <v>8.0328359999999996</v>
          </cell>
          <cell r="CS96">
            <v>66.203970999999996</v>
          </cell>
          <cell r="CT96">
            <v>93.272703000000007</v>
          </cell>
          <cell r="CU96">
            <v>99.853190999999995</v>
          </cell>
          <cell r="CV96">
            <v>15.941753</v>
          </cell>
          <cell r="CY96">
            <v>30.319441000000001</v>
          </cell>
          <cell r="CZ96">
            <v>5.7790889999999999</v>
          </cell>
          <cell r="DA96">
            <v>107.325613</v>
          </cell>
          <cell r="DD96">
            <v>102.776281</v>
          </cell>
          <cell r="DE96">
            <v>142.09474399999999</v>
          </cell>
          <cell r="DF96">
            <v>277.81847399999998</v>
          </cell>
          <cell r="DG96">
            <v>68.978922999999995</v>
          </cell>
          <cell r="DH96">
            <v>117.248339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72.823340000000002</v>
          </cell>
          <cell r="DP96">
            <v>2.7207270000000001</v>
          </cell>
          <cell r="DQ96">
            <v>3.7917830000000001</v>
          </cell>
          <cell r="DR96">
            <v>3.8802660000000002</v>
          </cell>
          <cell r="DS96">
            <v>5.9161190000000001</v>
          </cell>
          <cell r="DV96">
            <v>0</v>
          </cell>
          <cell r="DW96">
            <v>0.62056</v>
          </cell>
          <cell r="DX96">
            <v>13.503313</v>
          </cell>
          <cell r="DY96">
            <v>67.635150999999993</v>
          </cell>
          <cell r="DZ96">
            <v>39.982218000000003</v>
          </cell>
          <cell r="EA96">
            <v>10.518322</v>
          </cell>
          <cell r="EB96">
            <v>4.4826949999999997</v>
          </cell>
          <cell r="EC96">
            <v>0</v>
          </cell>
          <cell r="ED96">
            <v>3.244297</v>
          </cell>
          <cell r="EE96">
            <v>17.472401999999999</v>
          </cell>
        </row>
        <row r="97">
          <cell r="K97">
            <v>0.38087799999999999</v>
          </cell>
          <cell r="L97">
            <v>0.48180000000000001</v>
          </cell>
          <cell r="M97">
            <v>12.721361</v>
          </cell>
          <cell r="N97">
            <v>0</v>
          </cell>
          <cell r="O97">
            <v>54.788828000000002</v>
          </cell>
          <cell r="P97">
            <v>2.4856129999999999</v>
          </cell>
          <cell r="Q97">
            <v>64.907666000000006</v>
          </cell>
          <cell r="R97">
            <v>121.00358199999999</v>
          </cell>
          <cell r="S97">
            <v>0</v>
          </cell>
          <cell r="T97">
            <v>0.37617499999999998</v>
          </cell>
          <cell r="W97">
            <v>0.243892</v>
          </cell>
          <cell r="X97">
            <v>1.08812</v>
          </cell>
          <cell r="Y97">
            <v>0.83101199999999997</v>
          </cell>
          <cell r="Z97">
            <v>93.092326999999997</v>
          </cell>
          <cell r="AA97">
            <v>93.092326999999997</v>
          </cell>
          <cell r="AB97">
            <v>0.74990599999999996</v>
          </cell>
          <cell r="AC97">
            <v>0.68742000000000003</v>
          </cell>
          <cell r="AD97">
            <v>3.327966</v>
          </cell>
          <cell r="AE97">
            <v>6.3629670000000003</v>
          </cell>
          <cell r="AF97">
            <v>0.24542600000000001</v>
          </cell>
          <cell r="AG97">
            <v>0.25394800000000001</v>
          </cell>
          <cell r="AH97">
            <v>1.320875</v>
          </cell>
          <cell r="AI97">
            <v>1.320875</v>
          </cell>
          <cell r="AJ97">
            <v>0.37164700000000001</v>
          </cell>
          <cell r="AK97">
            <v>0</v>
          </cell>
          <cell r="AL97">
            <v>44.378225999999998</v>
          </cell>
          <cell r="AM97">
            <v>44.343679000000002</v>
          </cell>
          <cell r="AN97">
            <v>0.99149500000000002</v>
          </cell>
          <cell r="AQ97">
            <v>0.29643999999999998</v>
          </cell>
          <cell r="AR97">
            <v>0.281057</v>
          </cell>
          <cell r="AS97">
            <v>0</v>
          </cell>
          <cell r="AT97">
            <v>0</v>
          </cell>
          <cell r="AU97">
            <v>0</v>
          </cell>
          <cell r="AV97">
            <v>44.413336000000001</v>
          </cell>
          <cell r="AW97">
            <v>44.436539000000003</v>
          </cell>
          <cell r="AX97">
            <v>0.86880100000000005</v>
          </cell>
          <cell r="BA97">
            <v>0</v>
          </cell>
          <cell r="BB97">
            <v>0</v>
          </cell>
          <cell r="BC97">
            <v>0</v>
          </cell>
          <cell r="BD97">
            <v>0.13519900000000001</v>
          </cell>
          <cell r="BE97">
            <v>0.68745299999999998</v>
          </cell>
          <cell r="BH97">
            <v>48.007762999999997</v>
          </cell>
          <cell r="BI97">
            <v>0.115534</v>
          </cell>
          <cell r="BL97">
            <v>0.123084</v>
          </cell>
          <cell r="BM97">
            <v>0.159331</v>
          </cell>
          <cell r="BN97">
            <v>6.4283089999999996</v>
          </cell>
          <cell r="BO97">
            <v>0.153363</v>
          </cell>
          <cell r="BR97">
            <v>37.898130999999999</v>
          </cell>
          <cell r="BS97">
            <v>37.898130999999999</v>
          </cell>
          <cell r="BT97">
            <v>7.9242000000000007E-2</v>
          </cell>
          <cell r="BU97">
            <v>8.4667999999999993E-2</v>
          </cell>
          <cell r="BV97">
            <v>0.46063700000000002</v>
          </cell>
          <cell r="BY97">
            <v>0.42633100000000002</v>
          </cell>
          <cell r="BZ97">
            <v>0</v>
          </cell>
          <cell r="CA97">
            <v>0</v>
          </cell>
          <cell r="CB97">
            <v>0</v>
          </cell>
          <cell r="CC97">
            <v>12.886132999999999</v>
          </cell>
          <cell r="CD97">
            <v>14.90996</v>
          </cell>
          <cell r="CE97">
            <v>0.40756999999999999</v>
          </cell>
          <cell r="CI97">
            <v>107.665131</v>
          </cell>
          <cell r="CJ97">
            <v>8.0068E-2</v>
          </cell>
          <cell r="CM97">
            <v>9.4432810000000007</v>
          </cell>
          <cell r="CN97">
            <v>3.4926520000000001</v>
          </cell>
          <cell r="CQ97">
            <v>0.14076900000000001</v>
          </cell>
          <cell r="CR97">
            <v>0.134246</v>
          </cell>
          <cell r="CS97">
            <v>5.2882559999999996</v>
          </cell>
          <cell r="CT97">
            <v>4.4997239999999996</v>
          </cell>
          <cell r="CU97">
            <v>4.458704</v>
          </cell>
          <cell r="CV97">
            <v>1.000772</v>
          </cell>
          <cell r="CY97">
            <v>7.8678129999999999</v>
          </cell>
          <cell r="CZ97">
            <v>0.110792</v>
          </cell>
          <cell r="DA97">
            <v>4.1464869999999996</v>
          </cell>
          <cell r="DD97">
            <v>11.456739000000001</v>
          </cell>
          <cell r="DE97">
            <v>13.237589</v>
          </cell>
          <cell r="DF97">
            <v>8.3084380000000007</v>
          </cell>
          <cell r="DG97">
            <v>10.734551</v>
          </cell>
          <cell r="DH97">
            <v>3.3418109999999999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0.30364099999999999</v>
          </cell>
          <cell r="DP97">
            <v>7.0799139999999996</v>
          </cell>
          <cell r="DQ97">
            <v>8.7448840000000008</v>
          </cell>
          <cell r="DR97">
            <v>7.8789239999999996</v>
          </cell>
          <cell r="DS97">
            <v>2.1435789999999999</v>
          </cell>
          <cell r="DV97">
            <v>0</v>
          </cell>
          <cell r="DW97">
            <v>6.8315000000000001E-2</v>
          </cell>
          <cell r="DX97">
            <v>0.110346</v>
          </cell>
          <cell r="DY97">
            <v>64.110900999999998</v>
          </cell>
          <cell r="DZ97">
            <v>33.905974999999998</v>
          </cell>
          <cell r="EA97">
            <v>1.965187</v>
          </cell>
          <cell r="EB97">
            <v>1.4433039999999999</v>
          </cell>
          <cell r="EC97">
            <v>0</v>
          </cell>
          <cell r="ED97">
            <v>1.3781479999999999</v>
          </cell>
          <cell r="EE97">
            <v>0.24981900000000001</v>
          </cell>
        </row>
        <row r="98">
          <cell r="K98">
            <v>143.58023900000001</v>
          </cell>
          <cell r="L98">
            <v>229.75015300000001</v>
          </cell>
          <cell r="M98">
            <v>157.65940499999999</v>
          </cell>
          <cell r="N98">
            <v>0</v>
          </cell>
          <cell r="O98">
            <v>898.87535600000001</v>
          </cell>
          <cell r="P98">
            <v>25.224934999999999</v>
          </cell>
          <cell r="Q98">
            <v>552.456459</v>
          </cell>
          <cell r="R98">
            <v>1920.005707</v>
          </cell>
          <cell r="S98">
            <v>0</v>
          </cell>
          <cell r="T98">
            <v>0.91453200000000001</v>
          </cell>
          <cell r="W98">
            <v>58.873477000000001</v>
          </cell>
          <cell r="X98">
            <v>1223.551956</v>
          </cell>
          <cell r="Y98">
            <v>713.64636499999995</v>
          </cell>
          <cell r="Z98">
            <v>459.98748799999998</v>
          </cell>
          <cell r="AA98">
            <v>459.98748799999998</v>
          </cell>
          <cell r="AB98">
            <v>557.47517900000003</v>
          </cell>
          <cell r="AC98">
            <v>468.44314900000001</v>
          </cell>
          <cell r="AD98">
            <v>34.558045</v>
          </cell>
          <cell r="AE98">
            <v>30.525380999999999</v>
          </cell>
          <cell r="AF98">
            <v>58.276130000000002</v>
          </cell>
          <cell r="AG98">
            <v>62.393672000000002</v>
          </cell>
          <cell r="AH98">
            <v>1.1672119999999999</v>
          </cell>
          <cell r="AI98">
            <v>1.1672119999999999</v>
          </cell>
          <cell r="AJ98">
            <v>143.65110999999999</v>
          </cell>
          <cell r="AK98">
            <v>0</v>
          </cell>
          <cell r="AL98">
            <v>285.55081000000001</v>
          </cell>
          <cell r="AM98">
            <v>285.106403</v>
          </cell>
          <cell r="AN98">
            <v>6.3585989999999999</v>
          </cell>
          <cell r="AQ98">
            <v>102.057104</v>
          </cell>
          <cell r="AR98">
            <v>91.739660999999998</v>
          </cell>
          <cell r="AS98">
            <v>0</v>
          </cell>
          <cell r="AT98">
            <v>0</v>
          </cell>
          <cell r="AU98">
            <v>0</v>
          </cell>
          <cell r="AV98">
            <v>197.254571</v>
          </cell>
          <cell r="AW98">
            <v>197.46073200000001</v>
          </cell>
          <cell r="AX98">
            <v>4.882263</v>
          </cell>
          <cell r="BA98">
            <v>0</v>
          </cell>
          <cell r="BB98">
            <v>0</v>
          </cell>
          <cell r="BC98">
            <v>0</v>
          </cell>
          <cell r="BD98">
            <v>19.726590999999999</v>
          </cell>
          <cell r="BE98">
            <v>5.7596189999999998</v>
          </cell>
          <cell r="BH98">
            <v>297.312321</v>
          </cell>
          <cell r="BI98">
            <v>8.6332999999999993E-2</v>
          </cell>
          <cell r="BL98">
            <v>13.08652</v>
          </cell>
          <cell r="BM98">
            <v>21.928909000000001</v>
          </cell>
          <cell r="BN98">
            <v>12.562249</v>
          </cell>
          <cell r="BO98">
            <v>0.16167599999999999</v>
          </cell>
          <cell r="BR98">
            <v>196.76280800000001</v>
          </cell>
          <cell r="BS98">
            <v>196.76280800000001</v>
          </cell>
          <cell r="BT98">
            <v>5.6395220000000004</v>
          </cell>
          <cell r="BU98">
            <v>6.4383080000000001</v>
          </cell>
          <cell r="BV98">
            <v>1.3723989999999999</v>
          </cell>
          <cell r="BY98">
            <v>166.239566</v>
          </cell>
          <cell r="BZ98">
            <v>0</v>
          </cell>
          <cell r="CA98">
            <v>0</v>
          </cell>
          <cell r="CB98">
            <v>0</v>
          </cell>
          <cell r="CC98">
            <v>161.446225</v>
          </cell>
          <cell r="CD98">
            <v>216.14022499999999</v>
          </cell>
          <cell r="CE98">
            <v>2.0244719999999998</v>
          </cell>
          <cell r="CI98">
            <v>1124.4034810000001</v>
          </cell>
          <cell r="CJ98">
            <v>7.8131000000000006E-2</v>
          </cell>
          <cell r="CM98">
            <v>207.154966</v>
          </cell>
          <cell r="CN98">
            <v>38.053355000000003</v>
          </cell>
          <cell r="CQ98">
            <v>14.354285000000001</v>
          </cell>
          <cell r="CR98">
            <v>13.054757</v>
          </cell>
          <cell r="CS98">
            <v>396.97272199999998</v>
          </cell>
          <cell r="CT98">
            <v>287.41370000000001</v>
          </cell>
          <cell r="CU98">
            <v>282.19737099999998</v>
          </cell>
          <cell r="CV98">
            <v>6.4778789999999997</v>
          </cell>
          <cell r="CY98">
            <v>160.38943699999999</v>
          </cell>
          <cell r="CZ98">
            <v>10.223432000000001</v>
          </cell>
          <cell r="DA98">
            <v>20.689491</v>
          </cell>
          <cell r="DD98">
            <v>255.484476</v>
          </cell>
          <cell r="DE98">
            <v>341.08312000000001</v>
          </cell>
          <cell r="DF98">
            <v>119.487664</v>
          </cell>
          <cell r="DG98">
            <v>199.45828399999999</v>
          </cell>
          <cell r="DH98">
            <v>34.837426999999998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89.978921999999997</v>
          </cell>
          <cell r="DP98">
            <v>52.63147</v>
          </cell>
          <cell r="DQ98">
            <v>80.296699000000004</v>
          </cell>
          <cell r="DR98">
            <v>65.181351000000006</v>
          </cell>
          <cell r="DS98">
            <v>14.333793999999999</v>
          </cell>
          <cell r="DV98">
            <v>0</v>
          </cell>
          <cell r="DW98">
            <v>4.5660860000000003</v>
          </cell>
          <cell r="DX98">
            <v>12.051394</v>
          </cell>
          <cell r="DY98">
            <v>490.07228900000001</v>
          </cell>
          <cell r="DZ98">
            <v>137.072033</v>
          </cell>
          <cell r="EA98">
            <v>21.291042000000001</v>
          </cell>
          <cell r="EB98">
            <v>11.483838</v>
          </cell>
          <cell r="EC98">
            <v>0</v>
          </cell>
          <cell r="ED98">
            <v>2.1974830000000001</v>
          </cell>
          <cell r="EE98">
            <v>61.769347000000003</v>
          </cell>
        </row>
        <row r="99">
          <cell r="K99">
            <v>1.1748499999999999</v>
          </cell>
          <cell r="L99">
            <v>1.4270560000000001</v>
          </cell>
          <cell r="M99">
            <v>0.99213899999999999</v>
          </cell>
          <cell r="N99">
            <v>0.56309299999999995</v>
          </cell>
          <cell r="O99">
            <v>1.3205309999999999</v>
          </cell>
          <cell r="P99">
            <v>1.974126</v>
          </cell>
          <cell r="Q99">
            <v>0.88003799999999999</v>
          </cell>
          <cell r="R99">
            <v>1.610449</v>
          </cell>
          <cell r="S99">
            <v>0.63649299999999998</v>
          </cell>
          <cell r="T99">
            <v>5.1726340000000004</v>
          </cell>
          <cell r="U99">
            <v>5.17</v>
          </cell>
          <cell r="V99">
            <v>5.17</v>
          </cell>
          <cell r="W99">
            <v>4.6241029999999999</v>
          </cell>
          <cell r="X99">
            <v>0.59257499999999996</v>
          </cell>
          <cell r="Y99">
            <v>0.223084</v>
          </cell>
          <cell r="Z99">
            <v>1.0288759999999999</v>
          </cell>
          <cell r="AA99">
            <v>1.0288949999999999</v>
          </cell>
          <cell r="AB99">
            <v>0.80825899999999995</v>
          </cell>
          <cell r="AC99">
            <v>1.061531</v>
          </cell>
          <cell r="AD99">
            <v>1.78224</v>
          </cell>
          <cell r="AE99">
            <v>0.19700799999999999</v>
          </cell>
          <cell r="AF99">
            <v>1.5444230000000001</v>
          </cell>
          <cell r="AG99">
            <v>1.5639320000000001</v>
          </cell>
          <cell r="AH99">
            <v>4.1147999999999997E-2</v>
          </cell>
          <cell r="AI99">
            <v>4.1148999999999998E-2</v>
          </cell>
          <cell r="AJ99">
            <v>1.3355790000000001</v>
          </cell>
          <cell r="AK99">
            <v>17.3978</v>
          </cell>
          <cell r="AL99">
            <v>1.380719</v>
          </cell>
          <cell r="AM99">
            <v>1.380719</v>
          </cell>
          <cell r="AN99">
            <v>2.2692489999999998</v>
          </cell>
          <cell r="AO99">
            <v>2.27</v>
          </cell>
          <cell r="AP99">
            <v>2.27</v>
          </cell>
          <cell r="AQ99">
            <v>1.094568</v>
          </cell>
          <cell r="AR99">
            <v>1.1056980000000001</v>
          </cell>
          <cell r="AS99">
            <v>0.63327999999999995</v>
          </cell>
          <cell r="AT99">
            <v>0.49965199999999999</v>
          </cell>
          <cell r="AU99">
            <v>19.609638</v>
          </cell>
          <cell r="AV99">
            <v>1.2507790000000001</v>
          </cell>
          <cell r="AW99">
            <v>1.2507790000000001</v>
          </cell>
          <cell r="AX99">
            <v>1.9541809999999999</v>
          </cell>
          <cell r="AY99">
            <v>1.95</v>
          </cell>
          <cell r="AZ99">
            <v>1.95</v>
          </cell>
          <cell r="BA99">
            <v>25.966961999999999</v>
          </cell>
          <cell r="BB99">
            <v>25.376598000000001</v>
          </cell>
          <cell r="BC99">
            <v>16.971699000000001</v>
          </cell>
          <cell r="BD99">
            <v>0.54683599999999999</v>
          </cell>
          <cell r="BE99">
            <v>1.6771830000000001</v>
          </cell>
          <cell r="BF99">
            <v>1.68</v>
          </cell>
          <cell r="BG99">
            <v>1.68</v>
          </cell>
          <cell r="BH99">
            <v>1.909357</v>
          </cell>
          <cell r="BI99">
            <v>1.9091E-2</v>
          </cell>
          <cell r="BJ99">
            <v>0.02</v>
          </cell>
          <cell r="BK99">
            <v>0.53</v>
          </cell>
          <cell r="BL99">
            <v>0.74527299999999996</v>
          </cell>
          <cell r="BM99">
            <v>1.057976</v>
          </cell>
          <cell r="BN99">
            <v>0.99106899999999998</v>
          </cell>
          <cell r="BO99">
            <v>0.26739800000000002</v>
          </cell>
          <cell r="BP99">
            <v>0.27</v>
          </cell>
          <cell r="BQ99">
            <v>0.27</v>
          </cell>
          <cell r="BR99">
            <v>0.68372999999999995</v>
          </cell>
          <cell r="BS99">
            <v>0.69261600000000001</v>
          </cell>
          <cell r="BT99">
            <v>1.588217</v>
          </cell>
          <cell r="BU99">
            <v>1.588168</v>
          </cell>
          <cell r="BV99">
            <v>3.5688999999999999E-2</v>
          </cell>
          <cell r="BW99">
            <v>0.04</v>
          </cell>
          <cell r="BX99">
            <v>0.61</v>
          </cell>
          <cell r="BY99">
            <v>2.0131670000000002</v>
          </cell>
          <cell r="BZ99">
            <v>0.53990199999999999</v>
          </cell>
          <cell r="CA99">
            <v>4.4690370000000001</v>
          </cell>
          <cell r="CB99">
            <v>2.0981770000000002</v>
          </cell>
          <cell r="CC99">
            <v>1.5681959999999999</v>
          </cell>
          <cell r="CD99">
            <v>1.73586</v>
          </cell>
          <cell r="CE99">
            <v>1.849545</v>
          </cell>
          <cell r="CF99">
            <v>1.85</v>
          </cell>
          <cell r="CG99">
            <v>1.85</v>
          </cell>
          <cell r="CH99">
            <v>2.6</v>
          </cell>
          <cell r="CI99">
            <v>1.0316590000000001</v>
          </cell>
          <cell r="CJ99">
            <v>0.93566499999999997</v>
          </cell>
          <cell r="CK99">
            <v>0.94</v>
          </cell>
          <cell r="CL99">
            <v>0.03</v>
          </cell>
          <cell r="CM99">
            <v>1.1358379999999999</v>
          </cell>
          <cell r="CN99">
            <v>4.6840409999999997</v>
          </cell>
          <cell r="CO99">
            <v>4.68</v>
          </cell>
          <cell r="CP99">
            <v>4.68</v>
          </cell>
          <cell r="CQ99">
            <v>1.264586</v>
          </cell>
          <cell r="CR99">
            <v>0.80784400000000001</v>
          </cell>
          <cell r="CS99">
            <v>1.5093909999999999</v>
          </cell>
          <cell r="CT99">
            <v>1.5094339999999999</v>
          </cell>
          <cell r="CU99">
            <v>1.5093589999999999</v>
          </cell>
          <cell r="CV99">
            <v>0.72823499999999997</v>
          </cell>
          <cell r="CW99">
            <v>0.73</v>
          </cell>
          <cell r="CX99">
            <v>1.42</v>
          </cell>
          <cell r="CY99">
            <v>1.0526439999999999</v>
          </cell>
          <cell r="CZ99">
            <v>0.79825699999999999</v>
          </cell>
          <cell r="DA99">
            <v>4.5939050000000003</v>
          </cell>
          <cell r="DB99">
            <v>4.59</v>
          </cell>
          <cell r="DC99">
            <v>4.59</v>
          </cell>
          <cell r="DD99">
            <v>1.4566619999999999</v>
          </cell>
          <cell r="DE99">
            <v>1.7648889999999999</v>
          </cell>
          <cell r="DF99">
            <v>0.47431699999999999</v>
          </cell>
          <cell r="DG99">
            <v>0.60038400000000003</v>
          </cell>
          <cell r="DH99">
            <v>4.6464730000000003</v>
          </cell>
          <cell r="DI99">
            <v>4.6500000000000004</v>
          </cell>
          <cell r="DJ99">
            <v>4.6500000000000004</v>
          </cell>
          <cell r="DK99">
            <v>0.90675300000000003</v>
          </cell>
          <cell r="DL99">
            <v>0.90667699999999996</v>
          </cell>
          <cell r="DM99">
            <v>0.83531100000000003</v>
          </cell>
          <cell r="DN99">
            <v>1.3475159999999999</v>
          </cell>
          <cell r="DO99">
            <v>1.1272279999999999</v>
          </cell>
          <cell r="DP99">
            <v>1.780575</v>
          </cell>
          <cell r="DQ99">
            <v>1.933192</v>
          </cell>
          <cell r="DR99">
            <v>1.933187</v>
          </cell>
          <cell r="DS99">
            <v>2.6208640000000001</v>
          </cell>
          <cell r="DT99">
            <v>2.62</v>
          </cell>
          <cell r="DU99">
            <v>2.62</v>
          </cell>
          <cell r="DV99">
            <v>0.17464399999999999</v>
          </cell>
          <cell r="DW99">
            <v>1.1338649999999999</v>
          </cell>
          <cell r="DX99">
            <v>0.18829099999999999</v>
          </cell>
          <cell r="DY99">
            <v>1.6642220000000001</v>
          </cell>
          <cell r="DZ99">
            <v>0.80843299999999996</v>
          </cell>
          <cell r="EA99">
            <v>4.2481179999999998</v>
          </cell>
          <cell r="EB99">
            <v>1.775487</v>
          </cell>
          <cell r="EC99">
            <v>1.976629</v>
          </cell>
          <cell r="ED99">
            <v>9.5219999999999992E-3</v>
          </cell>
          <cell r="EE99">
            <v>0.14170199999999999</v>
          </cell>
        </row>
        <row r="100">
          <cell r="K100">
            <v>1435.4675179999999</v>
          </cell>
          <cell r="L100">
            <v>2120.8752159999999</v>
          </cell>
          <cell r="M100">
            <v>1013.90691</v>
          </cell>
          <cell r="N100">
            <v>323.02788099999998</v>
          </cell>
          <cell r="O100">
            <v>1734.346082</v>
          </cell>
          <cell r="P100">
            <v>3801.3102920000001</v>
          </cell>
          <cell r="Q100">
            <v>770.81107899999995</v>
          </cell>
          <cell r="R100">
            <v>2582.2018400000002</v>
          </cell>
          <cell r="S100">
            <v>0</v>
          </cell>
          <cell r="T100">
            <v>978.13758600000006</v>
          </cell>
          <cell r="W100">
            <v>1449.3592530000001</v>
          </cell>
          <cell r="X100">
            <v>348.86772000000002</v>
          </cell>
          <cell r="Y100">
            <v>49.444302</v>
          </cell>
          <cell r="Z100">
            <v>1053.479261</v>
          </cell>
          <cell r="AA100">
            <v>1053.4970860000001</v>
          </cell>
          <cell r="AB100">
            <v>690.81452400000001</v>
          </cell>
          <cell r="AC100">
            <v>1191.4866569999999</v>
          </cell>
          <cell r="AD100">
            <v>3269.31142</v>
          </cell>
          <cell r="AE100">
            <v>39.804634999999998</v>
          </cell>
          <cell r="AF100">
            <v>2373.2587669999998</v>
          </cell>
          <cell r="AG100">
            <v>2433.6741699999998</v>
          </cell>
          <cell r="AH100">
            <v>1.7383299999999999</v>
          </cell>
          <cell r="AI100">
            <v>1.738275</v>
          </cell>
          <cell r="AJ100">
            <v>1774.975778</v>
          </cell>
          <cell r="AK100">
            <v>890.93651699999998</v>
          </cell>
          <cell r="AL100">
            <v>1895.8750190000001</v>
          </cell>
          <cell r="AM100">
            <v>1895.822811</v>
          </cell>
          <cell r="AN100">
            <v>1286.425369</v>
          </cell>
          <cell r="AQ100">
            <v>1191.7798290000001</v>
          </cell>
          <cell r="AR100">
            <v>1216.1889080000001</v>
          </cell>
          <cell r="AS100">
            <v>0</v>
          </cell>
          <cell r="AT100">
            <v>0</v>
          </cell>
          <cell r="AU100">
            <v>1112.289608</v>
          </cell>
          <cell r="AV100">
            <v>1555.5640350000001</v>
          </cell>
          <cell r="AW100">
            <v>1555.5640350000001</v>
          </cell>
          <cell r="AX100">
            <v>1015.190903</v>
          </cell>
          <cell r="BA100">
            <v>1553.5702389999999</v>
          </cell>
          <cell r="BB100">
            <v>1826.0779279999999</v>
          </cell>
          <cell r="BC100">
            <v>1746.353216</v>
          </cell>
          <cell r="BD100">
            <v>297.56625600000001</v>
          </cell>
          <cell r="BE100">
            <v>976.29173300000002</v>
          </cell>
          <cell r="BH100">
            <v>3627.3751999999999</v>
          </cell>
          <cell r="BI100">
            <v>66.670563000000001</v>
          </cell>
          <cell r="BL100">
            <v>552.74881100000005</v>
          </cell>
          <cell r="BM100">
            <v>1113.8855269999999</v>
          </cell>
          <cell r="BN100">
            <v>1006.313445</v>
          </cell>
          <cell r="BO100">
            <v>45.932214999999999</v>
          </cell>
          <cell r="BR100">
            <v>465.85174599999999</v>
          </cell>
          <cell r="BS100">
            <v>478.03843999999998</v>
          </cell>
          <cell r="BT100">
            <v>2510.1379080000002</v>
          </cell>
          <cell r="BU100">
            <v>2509.931094</v>
          </cell>
          <cell r="BV100">
            <v>289.44201600000002</v>
          </cell>
          <cell r="BY100">
            <v>4033.3955769999998</v>
          </cell>
          <cell r="BZ100">
            <v>283.59183999999999</v>
          </cell>
          <cell r="CA100">
            <v>247.332112</v>
          </cell>
          <cell r="CB100">
            <v>41.786383000000001</v>
          </cell>
          <cell r="CC100">
            <v>2446.275709</v>
          </cell>
          <cell r="CD100">
            <v>2997.2978189999999</v>
          </cell>
          <cell r="CE100">
            <v>1164.7100840000001</v>
          </cell>
          <cell r="CI100">
            <v>1059.6612190000001</v>
          </cell>
          <cell r="CJ100">
            <v>198.52699100000001</v>
          </cell>
          <cell r="CM100">
            <v>1283.3820250000001</v>
          </cell>
          <cell r="CN100">
            <v>2948.1023460000001</v>
          </cell>
          <cell r="CQ100">
            <v>1402.1341130000001</v>
          </cell>
          <cell r="CR100">
            <v>572.66026599999998</v>
          </cell>
          <cell r="CS100">
            <v>2267.1619559999999</v>
          </cell>
          <cell r="CT100">
            <v>2267.2839869999998</v>
          </cell>
          <cell r="CU100">
            <v>2267.1087870000001</v>
          </cell>
          <cell r="CV100">
            <v>259.05350399999998</v>
          </cell>
          <cell r="CY100">
            <v>1102.291712</v>
          </cell>
          <cell r="CZ100">
            <v>633.42861700000003</v>
          </cell>
          <cell r="DA100">
            <v>1644.4144960000001</v>
          </cell>
          <cell r="DD100">
            <v>2111.5321060000001</v>
          </cell>
          <cell r="DE100">
            <v>3099.1528090000002</v>
          </cell>
          <cell r="DF100">
            <v>226.481337</v>
          </cell>
          <cell r="DG100">
            <v>362.92851100000001</v>
          </cell>
          <cell r="DH100">
            <v>1565.1223070000001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1263.841688</v>
          </cell>
          <cell r="DP100">
            <v>3154.6569909999998</v>
          </cell>
          <cell r="DQ100">
            <v>3718.5757119999998</v>
          </cell>
          <cell r="DR100">
            <v>3718.5187810000002</v>
          </cell>
          <cell r="DS100">
            <v>2252.761739</v>
          </cell>
          <cell r="DV100">
            <v>0</v>
          </cell>
          <cell r="DW100">
            <v>1277.765502</v>
          </cell>
          <cell r="DX100">
            <v>25.430485999999998</v>
          </cell>
          <cell r="DY100">
            <v>2754.3456379999998</v>
          </cell>
          <cell r="DZ100">
            <v>649.96504100000004</v>
          </cell>
          <cell r="EA100">
            <v>15927.661158000001</v>
          </cell>
          <cell r="EB100">
            <v>2783.2697360000002</v>
          </cell>
          <cell r="EC100">
            <v>0</v>
          </cell>
          <cell r="ED100">
            <v>9.0088000000000001E-2</v>
          </cell>
          <cell r="EE100">
            <v>21.132428999999998</v>
          </cell>
        </row>
        <row r="101">
          <cell r="K101">
            <v>993.18038000000001</v>
          </cell>
          <cell r="L101">
            <v>993.18038000000001</v>
          </cell>
          <cell r="M101">
            <v>948.51620400000002</v>
          </cell>
          <cell r="N101">
            <v>1041.03622</v>
          </cell>
          <cell r="O101">
            <v>1018.97761</v>
          </cell>
          <cell r="P101">
            <v>901.12568199999998</v>
          </cell>
          <cell r="Q101">
            <v>985.32984599999997</v>
          </cell>
          <cell r="R101">
            <v>985.32984599999997</v>
          </cell>
          <cell r="S101">
            <v>1021.707683</v>
          </cell>
          <cell r="T101">
            <v>878.80480699999998</v>
          </cell>
          <cell r="W101">
            <v>993.18038000000001</v>
          </cell>
          <cell r="X101">
            <v>1033.3998610000001</v>
          </cell>
          <cell r="Y101">
            <v>1033.3998610000001</v>
          </cell>
          <cell r="Z101">
            <v>1159.8998120000001</v>
          </cell>
          <cell r="AA101">
            <v>1159.8998120000001</v>
          </cell>
          <cell r="AB101">
            <v>993.18038000000001</v>
          </cell>
          <cell r="AC101">
            <v>993.18038000000001</v>
          </cell>
          <cell r="AD101">
            <v>912.31532800000002</v>
          </cell>
          <cell r="AE101">
            <v>967.56218899999999</v>
          </cell>
          <cell r="AF101">
            <v>967.49967800000002</v>
          </cell>
          <cell r="AG101">
            <v>967.49967800000002</v>
          </cell>
          <cell r="AH101">
            <v>967.49643900000001</v>
          </cell>
          <cell r="AI101">
            <v>967.49643900000001</v>
          </cell>
          <cell r="AJ101">
            <v>1040.034701</v>
          </cell>
          <cell r="AK101">
            <v>1114.049638</v>
          </cell>
          <cell r="AL101">
            <v>1077.1996999999999</v>
          </cell>
          <cell r="AM101">
            <v>1077.1996999999999</v>
          </cell>
          <cell r="AN101">
            <v>879.23456199999998</v>
          </cell>
          <cell r="AQ101">
            <v>1161.3647559999999</v>
          </cell>
          <cell r="AR101">
            <v>1161.3647559999999</v>
          </cell>
          <cell r="AS101">
            <v>904.80344100000002</v>
          </cell>
          <cell r="AT101">
            <v>904.80344100000002</v>
          </cell>
          <cell r="AU101">
            <v>1111.10374</v>
          </cell>
          <cell r="AV101">
            <v>1102.7998640000001</v>
          </cell>
          <cell r="AW101">
            <v>1102.7998640000001</v>
          </cell>
          <cell r="AX101">
            <v>879.23456199999998</v>
          </cell>
          <cell r="BA101">
            <v>944.98240999999996</v>
          </cell>
          <cell r="BB101">
            <v>944.98332600000003</v>
          </cell>
          <cell r="BC101">
            <v>944.88354100000004</v>
          </cell>
          <cell r="BD101">
            <v>1079.2050609999999</v>
          </cell>
          <cell r="BE101">
            <v>839.19968100000006</v>
          </cell>
          <cell r="BH101">
            <v>906.08983499999999</v>
          </cell>
          <cell r="BI101">
            <v>879.23456199999998</v>
          </cell>
          <cell r="BL101">
            <v>863.80877499999997</v>
          </cell>
          <cell r="BM101">
            <v>863.80877499999997</v>
          </cell>
          <cell r="BN101">
            <v>1006.4997980000001</v>
          </cell>
          <cell r="BO101">
            <v>871.27825499999994</v>
          </cell>
          <cell r="BR101">
            <v>907.47980299999995</v>
          </cell>
          <cell r="BS101">
            <v>907.47980299999995</v>
          </cell>
          <cell r="BT101">
            <v>898.10981800000002</v>
          </cell>
          <cell r="BU101">
            <v>898.10981800000002</v>
          </cell>
          <cell r="BV101">
            <v>879.23456199999998</v>
          </cell>
          <cell r="BY101">
            <v>914.61851799999999</v>
          </cell>
          <cell r="BZ101">
            <v>1000.327711</v>
          </cell>
          <cell r="CA101">
            <v>992.00055399999997</v>
          </cell>
          <cell r="CB101">
            <v>992.00055399999997</v>
          </cell>
          <cell r="CC101">
            <v>947.79888600000004</v>
          </cell>
          <cell r="CD101">
            <v>947.79888600000004</v>
          </cell>
          <cell r="CE101">
            <v>839.19968100000006</v>
          </cell>
          <cell r="CI101">
            <v>959.56982900000003</v>
          </cell>
          <cell r="CJ101">
            <v>839.19968100000006</v>
          </cell>
          <cell r="CM101">
            <v>855.93984799999998</v>
          </cell>
          <cell r="CN101">
            <v>912.21279300000003</v>
          </cell>
          <cell r="CQ101">
            <v>724.38390400000003</v>
          </cell>
          <cell r="CR101">
            <v>724.38390400000003</v>
          </cell>
          <cell r="CS101">
            <v>793.49982699999998</v>
          </cell>
          <cell r="CT101">
            <v>793.49982699999998</v>
          </cell>
          <cell r="CU101">
            <v>793.49982699999998</v>
          </cell>
          <cell r="CV101">
            <v>879.23456199999998</v>
          </cell>
          <cell r="CY101">
            <v>832.90984300000002</v>
          </cell>
          <cell r="CZ101">
            <v>832.87984100000006</v>
          </cell>
          <cell r="DA101">
            <v>939.95293500000002</v>
          </cell>
          <cell r="DD101">
            <v>834.79342199999996</v>
          </cell>
          <cell r="DE101">
            <v>834.79342199999996</v>
          </cell>
          <cell r="DF101">
            <v>810.47983399999998</v>
          </cell>
          <cell r="DG101">
            <v>810.47983399999998</v>
          </cell>
          <cell r="DH101">
            <v>912.21279300000003</v>
          </cell>
          <cell r="DK101">
            <v>924.22980800000005</v>
          </cell>
          <cell r="DL101">
            <v>924.22980800000005</v>
          </cell>
          <cell r="DM101">
            <v>1051.699748</v>
          </cell>
          <cell r="DN101">
            <v>1051.699748</v>
          </cell>
          <cell r="DO101">
            <v>975.92979800000001</v>
          </cell>
          <cell r="DP101">
            <v>966.05984799999999</v>
          </cell>
          <cell r="DQ101">
            <v>966.05984799999999</v>
          </cell>
          <cell r="DR101">
            <v>966.05984799999999</v>
          </cell>
          <cell r="DS101">
            <v>912.21279300000003</v>
          </cell>
          <cell r="DV101">
            <v>962.93979899999999</v>
          </cell>
          <cell r="DW101">
            <v>978.40060000000005</v>
          </cell>
          <cell r="DX101">
            <v>993.18038000000001</v>
          </cell>
          <cell r="DY101">
            <v>1061.9998189999999</v>
          </cell>
          <cell r="DZ101">
            <v>1061.9998189999999</v>
          </cell>
          <cell r="EA101">
            <v>887.02680199999998</v>
          </cell>
          <cell r="EB101">
            <v>887.02875700000004</v>
          </cell>
          <cell r="EC101">
            <v>967.10615800000005</v>
          </cell>
          <cell r="ED101">
            <v>1037.639852</v>
          </cell>
          <cell r="EE101">
            <v>993.18038000000001</v>
          </cell>
        </row>
        <row r="102">
          <cell r="K102">
            <v>1004.256064</v>
          </cell>
          <cell r="L102">
            <v>1004.256064</v>
          </cell>
          <cell r="M102">
            <v>1019.010913</v>
          </cell>
          <cell r="N102">
            <v>925.84647700000005</v>
          </cell>
          <cell r="O102">
            <v>993.18038000000001</v>
          </cell>
          <cell r="P102">
            <v>973.62984700000004</v>
          </cell>
          <cell r="Q102">
            <v>993.18038000000001</v>
          </cell>
          <cell r="R102">
            <v>993.18038000000001</v>
          </cell>
          <cell r="S102">
            <v>1025.2114750000001</v>
          </cell>
          <cell r="T102">
            <v>1023.9997519999999</v>
          </cell>
          <cell r="W102">
            <v>979.729829</v>
          </cell>
          <cell r="X102">
            <v>993.18038000000001</v>
          </cell>
          <cell r="Y102">
            <v>993.18038000000001</v>
          </cell>
          <cell r="Z102">
            <v>993.18038000000001</v>
          </cell>
          <cell r="AA102">
            <v>993.18038000000001</v>
          </cell>
          <cell r="AB102">
            <v>1019.01684</v>
          </cell>
          <cell r="AC102">
            <v>1019.01684</v>
          </cell>
          <cell r="AD102">
            <v>1012.036143</v>
          </cell>
          <cell r="AE102">
            <v>1022.999821</v>
          </cell>
          <cell r="AF102">
            <v>993.18038000000001</v>
          </cell>
          <cell r="AG102">
            <v>993.18038000000001</v>
          </cell>
          <cell r="AH102">
            <v>1022.999821</v>
          </cell>
          <cell r="AI102">
            <v>1022.999821</v>
          </cell>
          <cell r="AJ102">
            <v>993.18038000000001</v>
          </cell>
          <cell r="AK102">
            <v>948.51534900000001</v>
          </cell>
          <cell r="AL102">
            <v>993.18038000000001</v>
          </cell>
          <cell r="AM102">
            <v>993.18038000000001</v>
          </cell>
          <cell r="AN102">
            <v>911.20345199999997</v>
          </cell>
          <cell r="AQ102">
            <v>993.18038000000001</v>
          </cell>
          <cell r="AR102">
            <v>993.18038000000001</v>
          </cell>
          <cell r="AS102">
            <v>1125.9719399999999</v>
          </cell>
          <cell r="AT102">
            <v>1125.9719399999999</v>
          </cell>
          <cell r="AU102">
            <v>948.51620400000002</v>
          </cell>
          <cell r="AV102">
            <v>993.18038000000001</v>
          </cell>
          <cell r="AW102">
            <v>993.18038000000001</v>
          </cell>
          <cell r="AX102">
            <v>905.19072800000004</v>
          </cell>
          <cell r="BA102">
            <v>891.23984499999995</v>
          </cell>
          <cell r="BB102">
            <v>891.23984499999995</v>
          </cell>
          <cell r="BC102">
            <v>884.88987999999995</v>
          </cell>
          <cell r="BD102">
            <v>993.18038000000001</v>
          </cell>
          <cell r="BE102">
            <v>1197.124816</v>
          </cell>
          <cell r="BH102">
            <v>993.18038000000001</v>
          </cell>
          <cell r="BI102">
            <v>897.299803</v>
          </cell>
          <cell r="BL102">
            <v>993.18038000000001</v>
          </cell>
          <cell r="BM102">
            <v>993.18038000000001</v>
          </cell>
          <cell r="BN102">
            <v>1022.999821</v>
          </cell>
          <cell r="BO102">
            <v>872.89987399999995</v>
          </cell>
          <cell r="BR102">
            <v>993.18038000000001</v>
          </cell>
          <cell r="BS102">
            <v>993.18038000000001</v>
          </cell>
          <cell r="BT102">
            <v>993.18038000000001</v>
          </cell>
          <cell r="BU102">
            <v>993.18038000000001</v>
          </cell>
          <cell r="BV102">
            <v>894.79985399999998</v>
          </cell>
          <cell r="BY102">
            <v>993.18038000000001</v>
          </cell>
          <cell r="BZ102">
            <v>879.34076400000004</v>
          </cell>
          <cell r="CA102">
            <v>912.31532800000002</v>
          </cell>
          <cell r="CB102">
            <v>912.31532800000002</v>
          </cell>
          <cell r="CC102">
            <v>993.18038000000001</v>
          </cell>
          <cell r="CD102">
            <v>993.18038000000001</v>
          </cell>
          <cell r="CE102">
            <v>881.18437900000004</v>
          </cell>
          <cell r="CI102">
            <v>993.18038000000001</v>
          </cell>
          <cell r="CJ102">
            <v>895.33385499999997</v>
          </cell>
          <cell r="CM102">
            <v>993.18038000000001</v>
          </cell>
          <cell r="CN102">
            <v>961.09972800000003</v>
          </cell>
          <cell r="CQ102">
            <v>862.90887399999997</v>
          </cell>
          <cell r="CR102">
            <v>862.90887399999997</v>
          </cell>
          <cell r="CS102">
            <v>993.18038000000001</v>
          </cell>
          <cell r="CT102">
            <v>993.18038000000001</v>
          </cell>
          <cell r="CU102">
            <v>993.18038000000001</v>
          </cell>
          <cell r="CV102">
            <v>724.29988400000002</v>
          </cell>
          <cell r="CY102">
            <v>993.18038000000001</v>
          </cell>
          <cell r="CZ102">
            <v>993.18038000000001</v>
          </cell>
          <cell r="DA102">
            <v>832.19985799999995</v>
          </cell>
          <cell r="DD102">
            <v>993.18038000000001</v>
          </cell>
          <cell r="DE102">
            <v>993.18038000000001</v>
          </cell>
          <cell r="DF102">
            <v>1010.18269</v>
          </cell>
          <cell r="DG102">
            <v>1010.18269</v>
          </cell>
          <cell r="DH102">
            <v>925.97052199999996</v>
          </cell>
          <cell r="DK102">
            <v>975.52986199999998</v>
          </cell>
          <cell r="DL102">
            <v>975.52986199999998</v>
          </cell>
          <cell r="DM102">
            <v>954.839833</v>
          </cell>
          <cell r="DN102">
            <v>954.839833</v>
          </cell>
          <cell r="DO102">
            <v>993.18038000000001</v>
          </cell>
          <cell r="DP102">
            <v>993.18038000000001</v>
          </cell>
          <cell r="DQ102">
            <v>993.18038000000001</v>
          </cell>
          <cell r="DR102">
            <v>993.18038000000001</v>
          </cell>
          <cell r="DS102">
            <v>958.46094700000003</v>
          </cell>
          <cell r="DV102">
            <v>990.83832700000005</v>
          </cell>
          <cell r="DW102">
            <v>993.18038000000001</v>
          </cell>
          <cell r="DX102">
            <v>667.51279699999998</v>
          </cell>
          <cell r="DY102">
            <v>993.18038000000001</v>
          </cell>
          <cell r="DZ102">
            <v>993.18038000000001</v>
          </cell>
          <cell r="EA102">
            <v>881.64927</v>
          </cell>
          <cell r="EB102">
            <v>881.64927</v>
          </cell>
          <cell r="EC102">
            <v>993.18038000000001</v>
          </cell>
          <cell r="ED102">
            <v>993.18038000000001</v>
          </cell>
          <cell r="EE102">
            <v>912.04921400000001</v>
          </cell>
        </row>
        <row r="103">
          <cell r="K103">
            <v>0.99932399999999999</v>
          </cell>
          <cell r="L103">
            <v>0.99932399999999999</v>
          </cell>
          <cell r="M103">
            <v>1.0067440000000001</v>
          </cell>
          <cell r="N103">
            <v>0.58414699999999997</v>
          </cell>
          <cell r="O103">
            <v>0.42599999999999999</v>
          </cell>
          <cell r="P103">
            <v>1.0393699999999999</v>
          </cell>
          <cell r="Q103">
            <v>0.52700000000000002</v>
          </cell>
          <cell r="R103">
            <v>0.52700000000000002</v>
          </cell>
          <cell r="S103">
            <v>0.43</v>
          </cell>
          <cell r="T103">
            <v>1.060408</v>
          </cell>
          <cell r="W103">
            <v>0.99932399999999999</v>
          </cell>
          <cell r="X103">
            <v>0.48199999999999998</v>
          </cell>
          <cell r="Y103">
            <v>0.48199999999999998</v>
          </cell>
          <cell r="Z103">
            <v>0.50600800000000001</v>
          </cell>
          <cell r="AA103">
            <v>0.50600800000000001</v>
          </cell>
          <cell r="AB103">
            <v>0.99932399999999999</v>
          </cell>
          <cell r="AC103">
            <v>0.99932399999999999</v>
          </cell>
          <cell r="AD103">
            <v>1.030141</v>
          </cell>
          <cell r="AE103">
            <v>0.46827299999999999</v>
          </cell>
          <cell r="AF103">
            <v>0.50197999999999998</v>
          </cell>
          <cell r="AG103">
            <v>0.50197999999999998</v>
          </cell>
          <cell r="AH103">
            <v>0.50198299999999996</v>
          </cell>
          <cell r="AI103">
            <v>0.50198299999999996</v>
          </cell>
          <cell r="AJ103">
            <v>0.66796999999999995</v>
          </cell>
          <cell r="AK103">
            <v>0.66536600000000001</v>
          </cell>
          <cell r="AL103">
            <v>0.56299999999999994</v>
          </cell>
          <cell r="AM103">
            <v>0.56299999999999994</v>
          </cell>
          <cell r="AN103">
            <v>1.0599700000000001</v>
          </cell>
          <cell r="AQ103">
            <v>0.63816499999999998</v>
          </cell>
          <cell r="AR103">
            <v>0.63816499999999998</v>
          </cell>
          <cell r="AS103">
            <v>0.57251300000000005</v>
          </cell>
          <cell r="AT103">
            <v>0.57251300000000005</v>
          </cell>
          <cell r="AU103">
            <v>0.72940000000000005</v>
          </cell>
          <cell r="AV103">
            <v>0.63701200000000002</v>
          </cell>
          <cell r="AW103">
            <v>0.63701200000000002</v>
          </cell>
          <cell r="AX103">
            <v>1.0599700000000001</v>
          </cell>
          <cell r="BA103">
            <v>1.008545</v>
          </cell>
          <cell r="BB103">
            <v>1.008545</v>
          </cell>
          <cell r="BC103">
            <v>1.008597</v>
          </cell>
          <cell r="BD103">
            <v>0.75320299999999996</v>
          </cell>
          <cell r="BE103">
            <v>1.1067560000000001</v>
          </cell>
          <cell r="BH103">
            <v>0.74</v>
          </cell>
          <cell r="BI103">
            <v>1.0599700000000001</v>
          </cell>
          <cell r="BL103">
            <v>0.77643799999999996</v>
          </cell>
          <cell r="BM103">
            <v>0.77642500000000003</v>
          </cell>
          <cell r="BN103">
            <v>0.89600000000000002</v>
          </cell>
          <cell r="BO103">
            <v>1.0683</v>
          </cell>
          <cell r="BR103">
            <v>0.73299999999999998</v>
          </cell>
          <cell r="BS103">
            <v>0.73299999999999998</v>
          </cell>
          <cell r="BT103">
            <v>0.74703900000000001</v>
          </cell>
          <cell r="BU103">
            <v>0.74703900000000001</v>
          </cell>
          <cell r="BV103">
            <v>1.0599700000000001</v>
          </cell>
          <cell r="BY103">
            <v>0.55104500000000001</v>
          </cell>
          <cell r="BZ103">
            <v>0.68561300000000003</v>
          </cell>
          <cell r="CA103">
            <v>0.63133600000000001</v>
          </cell>
          <cell r="CB103">
            <v>0.63133600000000001</v>
          </cell>
          <cell r="CC103">
            <v>0.65503599999999995</v>
          </cell>
          <cell r="CD103">
            <v>0.65503599999999995</v>
          </cell>
          <cell r="CE103">
            <v>1.1067560000000001</v>
          </cell>
          <cell r="CI103">
            <v>0.47599999999999998</v>
          </cell>
          <cell r="CJ103">
            <v>1.1067560000000001</v>
          </cell>
          <cell r="CM103">
            <v>1.1960200000000001</v>
          </cell>
          <cell r="CN103">
            <v>1.0302210000000001</v>
          </cell>
          <cell r="CQ103">
            <v>0.532192</v>
          </cell>
          <cell r="CR103">
            <v>0.53218299999999996</v>
          </cell>
          <cell r="CS103">
            <v>0.62201200000000001</v>
          </cell>
          <cell r="CT103">
            <v>0.62201200000000001</v>
          </cell>
          <cell r="CU103">
            <v>0.62201200000000001</v>
          </cell>
          <cell r="CV103">
            <v>1.0599700000000001</v>
          </cell>
          <cell r="CY103">
            <v>0.47599999999999998</v>
          </cell>
          <cell r="CZ103">
            <v>0.44900899999999999</v>
          </cell>
          <cell r="DA103">
            <v>1.011306</v>
          </cell>
          <cell r="DD103">
            <v>0.52812300000000001</v>
          </cell>
          <cell r="DE103">
            <v>0.52811399999999997</v>
          </cell>
          <cell r="DF103">
            <v>0.50700000000000001</v>
          </cell>
          <cell r="DG103">
            <v>0.50700000000000001</v>
          </cell>
          <cell r="DH103">
            <v>1.0302210000000001</v>
          </cell>
          <cell r="DK103">
            <v>0.63400000000000001</v>
          </cell>
          <cell r="DL103">
            <v>0.63400000000000001</v>
          </cell>
          <cell r="DM103">
            <v>0.66800000000000004</v>
          </cell>
          <cell r="DN103">
            <v>0.66800000000000004</v>
          </cell>
          <cell r="DO103">
            <v>0.56599999999999995</v>
          </cell>
          <cell r="DP103">
            <v>0.98810799999999999</v>
          </cell>
          <cell r="DQ103">
            <v>0.98809000000000002</v>
          </cell>
          <cell r="DR103">
            <v>0.98809000000000002</v>
          </cell>
          <cell r="DS103">
            <v>1.0302210000000001</v>
          </cell>
          <cell r="DV103">
            <v>1.004</v>
          </cell>
          <cell r="DW103">
            <v>0.99738800000000005</v>
          </cell>
          <cell r="DX103">
            <v>0.99932399999999999</v>
          </cell>
          <cell r="DY103">
            <v>0.90202400000000005</v>
          </cell>
          <cell r="DZ103">
            <v>0.90200800000000003</v>
          </cell>
          <cell r="EA103">
            <v>1.052251</v>
          </cell>
          <cell r="EB103">
            <v>1.052249</v>
          </cell>
          <cell r="EC103">
            <v>0.99946599999999997</v>
          </cell>
          <cell r="ED103">
            <v>0.47670800000000002</v>
          </cell>
          <cell r="EE103">
            <v>0.99932399999999999</v>
          </cell>
        </row>
        <row r="104">
          <cell r="K104">
            <v>0.49192900000000001</v>
          </cell>
          <cell r="L104">
            <v>0.49192900000000001</v>
          </cell>
          <cell r="M104">
            <v>0.50898200000000005</v>
          </cell>
          <cell r="N104">
            <v>1.0201849999999999</v>
          </cell>
          <cell r="O104">
            <v>0.99932399999999999</v>
          </cell>
          <cell r="P104">
            <v>0.55401100000000003</v>
          </cell>
          <cell r="Q104">
            <v>0.99932399999999999</v>
          </cell>
          <cell r="R104">
            <v>0.99932399999999999</v>
          </cell>
          <cell r="S104">
            <v>0.50398200000000004</v>
          </cell>
          <cell r="T104">
            <v>0.612344</v>
          </cell>
          <cell r="W104">
            <v>0.79800000000000004</v>
          </cell>
          <cell r="X104">
            <v>0.99932399999999999</v>
          </cell>
          <cell r="Y104">
            <v>0.99932399999999999</v>
          </cell>
          <cell r="Z104">
            <v>0.99932399999999999</v>
          </cell>
          <cell r="AA104">
            <v>0.99932399999999999</v>
          </cell>
          <cell r="AB104">
            <v>0.48299999999999998</v>
          </cell>
          <cell r="AC104">
            <v>0.48299999999999998</v>
          </cell>
          <cell r="AD104">
            <v>0.48398999999999998</v>
          </cell>
          <cell r="AE104">
            <v>0.94099999999999995</v>
          </cell>
          <cell r="AF104">
            <v>0.99932399999999999</v>
          </cell>
          <cell r="AG104">
            <v>0.99932399999999999</v>
          </cell>
          <cell r="AH104">
            <v>0.94099999999999995</v>
          </cell>
          <cell r="AI104">
            <v>0.94099999999999995</v>
          </cell>
          <cell r="AJ104">
            <v>0.99932399999999999</v>
          </cell>
          <cell r="AK104">
            <v>1.006745</v>
          </cell>
          <cell r="AL104">
            <v>0.99932399999999999</v>
          </cell>
          <cell r="AM104">
            <v>0.99932399999999999</v>
          </cell>
          <cell r="AN104">
            <v>0.57096100000000005</v>
          </cell>
          <cell r="AQ104">
            <v>0.99932399999999999</v>
          </cell>
          <cell r="AR104">
            <v>0.99932399999999999</v>
          </cell>
          <cell r="AS104">
            <v>0.63865700000000003</v>
          </cell>
          <cell r="AT104">
            <v>0.63865700000000003</v>
          </cell>
          <cell r="AU104">
            <v>1.0067440000000001</v>
          </cell>
          <cell r="AV104">
            <v>0.99932399999999999</v>
          </cell>
          <cell r="AW104">
            <v>0.99932399999999999</v>
          </cell>
          <cell r="AX104">
            <v>0.63876500000000003</v>
          </cell>
          <cell r="BA104">
            <v>0.67701299999999998</v>
          </cell>
          <cell r="BB104">
            <v>0.67700000000000005</v>
          </cell>
          <cell r="BC104">
            <v>0.722132</v>
          </cell>
          <cell r="BD104">
            <v>0.99932399999999999</v>
          </cell>
          <cell r="BE104">
            <v>0.62722900000000004</v>
          </cell>
          <cell r="BH104">
            <v>0.99932399999999999</v>
          </cell>
          <cell r="BI104">
            <v>0.66515299999999999</v>
          </cell>
          <cell r="BL104">
            <v>0.99932399999999999</v>
          </cell>
          <cell r="BM104">
            <v>0.99932399999999999</v>
          </cell>
          <cell r="BN104">
            <v>0.94099999999999995</v>
          </cell>
          <cell r="BO104">
            <v>0.76816399999999996</v>
          </cell>
          <cell r="BR104">
            <v>0.99932399999999999</v>
          </cell>
          <cell r="BS104">
            <v>0.99932399999999999</v>
          </cell>
          <cell r="BT104">
            <v>0.99932399999999999</v>
          </cell>
          <cell r="BU104">
            <v>0.99932399999999999</v>
          </cell>
          <cell r="BV104">
            <v>0.73613799999999996</v>
          </cell>
          <cell r="BY104">
            <v>0.99932399999999999</v>
          </cell>
          <cell r="BZ104">
            <v>0.55675399999999997</v>
          </cell>
          <cell r="CA104">
            <v>1.030141</v>
          </cell>
          <cell r="CB104">
            <v>1.030141</v>
          </cell>
          <cell r="CC104">
            <v>0.99932399999999999</v>
          </cell>
          <cell r="CD104">
            <v>0.99932399999999999</v>
          </cell>
          <cell r="CE104">
            <v>0.548481</v>
          </cell>
          <cell r="CI104">
            <v>0.99932399999999999</v>
          </cell>
          <cell r="CJ104">
            <v>0.61528700000000003</v>
          </cell>
          <cell r="CM104">
            <v>0.99932399999999999</v>
          </cell>
          <cell r="CN104">
            <v>2.8991410000000002</v>
          </cell>
          <cell r="CQ104">
            <v>0.47479100000000002</v>
          </cell>
          <cell r="CR104">
            <v>0.47478199999999998</v>
          </cell>
          <cell r="CS104">
            <v>0.99932399999999999</v>
          </cell>
          <cell r="CT104">
            <v>0.99932399999999999</v>
          </cell>
          <cell r="CU104">
            <v>0.99932399999999999</v>
          </cell>
          <cell r="CV104">
            <v>0.56405400000000006</v>
          </cell>
          <cell r="CY104">
            <v>0.99932399999999999</v>
          </cell>
          <cell r="CZ104">
            <v>0.99932399999999999</v>
          </cell>
          <cell r="DA104">
            <v>0.47753299999999999</v>
          </cell>
          <cell r="DD104">
            <v>0.99932399999999999</v>
          </cell>
          <cell r="DE104">
            <v>0.99932399999999999</v>
          </cell>
          <cell r="DF104">
            <v>0.52428799999999998</v>
          </cell>
          <cell r="DG104">
            <v>0.52428799999999998</v>
          </cell>
          <cell r="DH104">
            <v>0.53283700000000001</v>
          </cell>
          <cell r="DK104">
            <v>0.57599999999999996</v>
          </cell>
          <cell r="DL104">
            <v>0.57599999999999996</v>
          </cell>
          <cell r="DM104">
            <v>0.59499999999999997</v>
          </cell>
          <cell r="DN104">
            <v>0.59499999999999997</v>
          </cell>
          <cell r="DO104">
            <v>0.99932399999999999</v>
          </cell>
          <cell r="DP104">
            <v>0.99932399999999999</v>
          </cell>
          <cell r="DQ104">
            <v>0.99932399999999999</v>
          </cell>
          <cell r="DR104">
            <v>0.99932399999999999</v>
          </cell>
          <cell r="DS104">
            <v>1.002351</v>
          </cell>
          <cell r="DV104">
            <v>0.93262800000000001</v>
          </cell>
          <cell r="DW104">
            <v>0.99932399999999999</v>
          </cell>
          <cell r="DX104">
            <v>0.67629899999999998</v>
          </cell>
          <cell r="DY104">
            <v>0.99932399999999999</v>
          </cell>
          <cell r="DZ104">
            <v>0.99932399999999999</v>
          </cell>
          <cell r="EA104">
            <v>0.61868199999999995</v>
          </cell>
          <cell r="EB104">
            <v>0.61867099999999997</v>
          </cell>
          <cell r="EC104">
            <v>0.99932399999999999</v>
          </cell>
          <cell r="ED104">
            <v>0.99932399999999999</v>
          </cell>
          <cell r="EE104">
            <v>0.66096999999999995</v>
          </cell>
        </row>
        <row r="105">
          <cell r="K105">
            <v>0.75929599999999997</v>
          </cell>
          <cell r="L105">
            <v>0.75929599999999997</v>
          </cell>
          <cell r="M105">
            <v>0.24288399999999999</v>
          </cell>
          <cell r="N105">
            <v>0.71805300000000005</v>
          </cell>
          <cell r="O105">
            <v>0.74795599999999995</v>
          </cell>
          <cell r="P105">
            <v>0.15892600000000001</v>
          </cell>
          <cell r="Q105">
            <v>0.69130000000000003</v>
          </cell>
          <cell r="R105">
            <v>0.69130000000000003</v>
          </cell>
          <cell r="S105">
            <v>0.98143800000000003</v>
          </cell>
          <cell r="T105">
            <v>0.14055200000000001</v>
          </cell>
          <cell r="W105">
            <v>0.75929599999999997</v>
          </cell>
          <cell r="X105">
            <v>0.86450000000000005</v>
          </cell>
          <cell r="Y105">
            <v>0.86450000000000005</v>
          </cell>
          <cell r="Z105">
            <v>0.81969999999999998</v>
          </cell>
          <cell r="AA105">
            <v>0.81969999999999998</v>
          </cell>
          <cell r="AB105">
            <v>0.75929599999999997</v>
          </cell>
          <cell r="AC105">
            <v>0.75929599999999997</v>
          </cell>
          <cell r="AD105">
            <v>0.17133799999999999</v>
          </cell>
          <cell r="AE105">
            <v>0.70501000000000003</v>
          </cell>
          <cell r="AF105">
            <v>0.71106499999999995</v>
          </cell>
          <cell r="AG105">
            <v>0.71106499999999995</v>
          </cell>
          <cell r="AH105">
            <v>0.71098700000000004</v>
          </cell>
          <cell r="AI105">
            <v>0.71098700000000004</v>
          </cell>
          <cell r="AJ105">
            <v>0.49299199999999999</v>
          </cell>
          <cell r="AK105">
            <v>0.86304000000000003</v>
          </cell>
          <cell r="AL105">
            <v>0.77890000000000004</v>
          </cell>
          <cell r="AM105">
            <v>0.77890000000000004</v>
          </cell>
          <cell r="AN105">
            <v>0.140846</v>
          </cell>
          <cell r="AQ105">
            <v>0.65554199999999996</v>
          </cell>
          <cell r="AR105">
            <v>0.65554199999999996</v>
          </cell>
          <cell r="AS105">
            <v>0.57507399999999997</v>
          </cell>
          <cell r="AT105">
            <v>0.57507399999999997</v>
          </cell>
          <cell r="AU105">
            <v>0.99574399999999996</v>
          </cell>
          <cell r="AV105">
            <v>0.85229999999999995</v>
          </cell>
          <cell r="AW105">
            <v>0.85229999999999995</v>
          </cell>
          <cell r="AX105">
            <v>0.140846</v>
          </cell>
          <cell r="BA105">
            <v>0.232354</v>
          </cell>
          <cell r="BB105">
            <v>0.23235600000000001</v>
          </cell>
          <cell r="BC105">
            <v>0.232075</v>
          </cell>
          <cell r="BD105">
            <v>0.49806499999999998</v>
          </cell>
          <cell r="BE105">
            <v>0.119903</v>
          </cell>
          <cell r="BH105">
            <v>1.5759000000000001</v>
          </cell>
          <cell r="BI105">
            <v>0.140846</v>
          </cell>
          <cell r="BL105">
            <v>0.827739</v>
          </cell>
          <cell r="BM105">
            <v>0.827739</v>
          </cell>
          <cell r="BN105">
            <v>0.61750000000000005</v>
          </cell>
          <cell r="BO105">
            <v>0.13570499999999999</v>
          </cell>
          <cell r="BR105">
            <v>1.5426</v>
          </cell>
          <cell r="BS105">
            <v>1.5426</v>
          </cell>
          <cell r="BT105">
            <v>1.368344</v>
          </cell>
          <cell r="BU105">
            <v>1.368344</v>
          </cell>
          <cell r="BV105">
            <v>0.140846</v>
          </cell>
          <cell r="BY105">
            <v>0.61068999999999996</v>
          </cell>
          <cell r="BZ105">
            <v>0.84269700000000003</v>
          </cell>
          <cell r="CA105">
            <v>0.77760600000000002</v>
          </cell>
          <cell r="CB105">
            <v>0.77760600000000002</v>
          </cell>
          <cell r="CC105">
            <v>0.54965200000000003</v>
          </cell>
          <cell r="CD105">
            <v>0.54965200000000003</v>
          </cell>
          <cell r="CE105">
            <v>0.119903</v>
          </cell>
          <cell r="CI105">
            <v>0.82750000000000001</v>
          </cell>
          <cell r="CJ105">
            <v>0.119903</v>
          </cell>
          <cell r="CM105">
            <v>0.4259</v>
          </cell>
          <cell r="CN105">
            <v>0.171211</v>
          </cell>
          <cell r="CQ105">
            <v>0.247057</v>
          </cell>
          <cell r="CR105">
            <v>0.247057</v>
          </cell>
          <cell r="CS105">
            <v>0.23910000000000001</v>
          </cell>
          <cell r="CT105">
            <v>0.23910000000000001</v>
          </cell>
          <cell r="CU105">
            <v>0.23910000000000001</v>
          </cell>
          <cell r="CV105">
            <v>0.140846</v>
          </cell>
          <cell r="CY105">
            <v>0.41499999999999998</v>
          </cell>
          <cell r="CZ105">
            <v>0.41439999999999999</v>
          </cell>
          <cell r="DA105">
            <v>0.21921399999999999</v>
          </cell>
          <cell r="DD105">
            <v>0.28579100000000002</v>
          </cell>
          <cell r="DE105">
            <v>0.28579100000000002</v>
          </cell>
          <cell r="DF105">
            <v>0.2722</v>
          </cell>
          <cell r="DG105">
            <v>0.2722</v>
          </cell>
          <cell r="DH105">
            <v>0.171211</v>
          </cell>
          <cell r="DK105">
            <v>0.3528</v>
          </cell>
          <cell r="DL105">
            <v>0.3528</v>
          </cell>
          <cell r="DM105">
            <v>0.62380000000000002</v>
          </cell>
          <cell r="DN105">
            <v>0.62380000000000002</v>
          </cell>
          <cell r="DO105">
            <v>0.50970000000000004</v>
          </cell>
          <cell r="DP105">
            <v>4.1341700000000001</v>
          </cell>
          <cell r="DQ105">
            <v>4.1341700000000001</v>
          </cell>
          <cell r="DR105">
            <v>4.1341700000000001</v>
          </cell>
          <cell r="DS105">
            <v>0.171211</v>
          </cell>
          <cell r="DV105">
            <v>0.28029999999999999</v>
          </cell>
          <cell r="DW105">
            <v>0.42703799999999997</v>
          </cell>
          <cell r="DX105">
            <v>0.75929599999999997</v>
          </cell>
          <cell r="DY105">
            <v>0.60424</v>
          </cell>
          <cell r="DZ105">
            <v>0.60424</v>
          </cell>
          <cell r="EA105">
            <v>0.146535</v>
          </cell>
          <cell r="EB105">
            <v>0.146536</v>
          </cell>
          <cell r="EC105">
            <v>0.32713399999999998</v>
          </cell>
          <cell r="ED105">
            <v>0.87990000000000002</v>
          </cell>
          <cell r="EE105">
            <v>0.75929599999999997</v>
          </cell>
        </row>
        <row r="106">
          <cell r="K106">
            <v>0.51955700000000005</v>
          </cell>
          <cell r="L106">
            <v>0.51955700000000005</v>
          </cell>
          <cell r="M106">
            <v>0.72708499999999998</v>
          </cell>
          <cell r="N106">
            <v>0.19081000000000001</v>
          </cell>
          <cell r="O106">
            <v>0.75929599999999997</v>
          </cell>
          <cell r="P106">
            <v>0.53569999999999995</v>
          </cell>
          <cell r="Q106">
            <v>0.75929599999999997</v>
          </cell>
          <cell r="R106">
            <v>0.75929599999999997</v>
          </cell>
          <cell r="S106">
            <v>0.78060300000000005</v>
          </cell>
          <cell r="T106">
            <v>0.67920000000000003</v>
          </cell>
          <cell r="W106">
            <v>0.41</v>
          </cell>
          <cell r="X106">
            <v>0.75929599999999997</v>
          </cell>
          <cell r="Y106">
            <v>0.75929599999999997</v>
          </cell>
          <cell r="Z106">
            <v>0.75929599999999997</v>
          </cell>
          <cell r="AA106">
            <v>0.75929599999999997</v>
          </cell>
          <cell r="AB106">
            <v>1.262758</v>
          </cell>
          <cell r="AC106">
            <v>1.262758</v>
          </cell>
          <cell r="AD106">
            <v>1.1076649999999999</v>
          </cell>
          <cell r="AE106">
            <v>3.1</v>
          </cell>
          <cell r="AF106">
            <v>0.75929599999999997</v>
          </cell>
          <cell r="AG106">
            <v>0.75929599999999997</v>
          </cell>
          <cell r="AH106">
            <v>3.1</v>
          </cell>
          <cell r="AI106">
            <v>3.1</v>
          </cell>
          <cell r="AJ106">
            <v>0.75929599999999997</v>
          </cell>
          <cell r="AK106">
            <v>0.24288100000000001</v>
          </cell>
          <cell r="AL106">
            <v>0.75929599999999997</v>
          </cell>
          <cell r="AM106">
            <v>0.75929599999999997</v>
          </cell>
          <cell r="AN106">
            <v>0.59215499999999999</v>
          </cell>
          <cell r="AQ106">
            <v>0.75929599999999997</v>
          </cell>
          <cell r="AR106">
            <v>0.75929599999999997</v>
          </cell>
          <cell r="AS106">
            <v>1.108398</v>
          </cell>
          <cell r="AT106">
            <v>1.108398</v>
          </cell>
          <cell r="AU106">
            <v>0.24288399999999999</v>
          </cell>
          <cell r="AV106">
            <v>0.75929599999999997</v>
          </cell>
          <cell r="AW106">
            <v>0.75929599999999997</v>
          </cell>
          <cell r="AX106">
            <v>0.79754999999999998</v>
          </cell>
          <cell r="BA106">
            <v>1.1343000000000001</v>
          </cell>
          <cell r="BB106">
            <v>1.1343000000000001</v>
          </cell>
          <cell r="BC106">
            <v>1.0863</v>
          </cell>
          <cell r="BD106">
            <v>0.75929599999999997</v>
          </cell>
          <cell r="BE106">
            <v>0.62130399999999997</v>
          </cell>
          <cell r="BH106">
            <v>0.75929599999999997</v>
          </cell>
          <cell r="BI106">
            <v>1.1459999999999999</v>
          </cell>
          <cell r="BL106">
            <v>0.75929599999999997</v>
          </cell>
          <cell r="BM106">
            <v>0.75929599999999997</v>
          </cell>
          <cell r="BN106">
            <v>3.1</v>
          </cell>
          <cell r="BO106">
            <v>0.93169999999999997</v>
          </cell>
          <cell r="BR106">
            <v>0.75929599999999997</v>
          </cell>
          <cell r="BS106">
            <v>0.75929599999999997</v>
          </cell>
          <cell r="BT106">
            <v>0.75929599999999997</v>
          </cell>
          <cell r="BU106">
            <v>0.75929599999999997</v>
          </cell>
          <cell r="BV106">
            <v>1.2809999999999999</v>
          </cell>
          <cell r="BY106">
            <v>0.75929599999999997</v>
          </cell>
          <cell r="BZ106">
            <v>0.36318499999999998</v>
          </cell>
          <cell r="CA106">
            <v>0.17133799999999999</v>
          </cell>
          <cell r="CB106">
            <v>0.17133799999999999</v>
          </cell>
          <cell r="CC106">
            <v>0.75929599999999997</v>
          </cell>
          <cell r="CD106">
            <v>0.75929599999999997</v>
          </cell>
          <cell r="CE106">
            <v>0.38627299999999998</v>
          </cell>
          <cell r="CI106">
            <v>0.75929599999999997</v>
          </cell>
          <cell r="CJ106">
            <v>0.73717999999999995</v>
          </cell>
          <cell r="CM106">
            <v>0.75929599999999997</v>
          </cell>
          <cell r="CN106">
            <v>0.35930000000000001</v>
          </cell>
          <cell r="CQ106">
            <v>0.44026599999999999</v>
          </cell>
          <cell r="CR106">
            <v>0.44026599999999999</v>
          </cell>
          <cell r="CS106">
            <v>0.75929599999999997</v>
          </cell>
          <cell r="CT106">
            <v>0.75929599999999997</v>
          </cell>
          <cell r="CU106">
            <v>0.75929599999999997</v>
          </cell>
          <cell r="CV106">
            <v>0.247</v>
          </cell>
          <cell r="CY106">
            <v>0.75929599999999997</v>
          </cell>
          <cell r="CZ106">
            <v>0.75929599999999997</v>
          </cell>
          <cell r="DA106">
            <v>0.41270000000000001</v>
          </cell>
          <cell r="DD106">
            <v>0.75929599999999997</v>
          </cell>
          <cell r="DE106">
            <v>0.75929599999999997</v>
          </cell>
          <cell r="DF106">
            <v>0.68060699999999996</v>
          </cell>
          <cell r="DG106">
            <v>0.68060699999999996</v>
          </cell>
          <cell r="DH106">
            <v>0.3528</v>
          </cell>
          <cell r="DK106">
            <v>0.4919</v>
          </cell>
          <cell r="DL106">
            <v>0.4919</v>
          </cell>
          <cell r="DM106">
            <v>0.43319999999999997</v>
          </cell>
          <cell r="DN106">
            <v>0.43319999999999997</v>
          </cell>
          <cell r="DO106">
            <v>0.75929599999999997</v>
          </cell>
          <cell r="DP106">
            <v>0.75929599999999997</v>
          </cell>
          <cell r="DQ106">
            <v>0.75929599999999997</v>
          </cell>
          <cell r="DR106">
            <v>0.75929599999999997</v>
          </cell>
          <cell r="DS106">
            <v>0.28034100000000001</v>
          </cell>
          <cell r="DV106">
            <v>0.55212000000000006</v>
          </cell>
          <cell r="DW106">
            <v>0.75929599999999997</v>
          </cell>
          <cell r="DX106">
            <v>1.2637020000000001</v>
          </cell>
          <cell r="DY106">
            <v>0.75929599999999997</v>
          </cell>
          <cell r="DZ106">
            <v>0.75929599999999997</v>
          </cell>
          <cell r="EA106">
            <v>1.163772</v>
          </cell>
          <cell r="EB106">
            <v>8.1637839999999997</v>
          </cell>
          <cell r="EC106">
            <v>0.75929599999999997</v>
          </cell>
          <cell r="ED106">
            <v>0.75929599999999997</v>
          </cell>
          <cell r="EE106">
            <v>1.077747</v>
          </cell>
        </row>
        <row r="107">
          <cell r="K107">
            <v>0.54244499999999995</v>
          </cell>
          <cell r="L107">
            <v>0.54244499999999995</v>
          </cell>
          <cell r="M107">
            <v>0.56991400000000003</v>
          </cell>
          <cell r="N107">
            <v>0.13000100000000001</v>
          </cell>
          <cell r="O107">
            <v>0.133934</v>
          </cell>
          <cell r="P107">
            <v>0.57261600000000001</v>
          </cell>
          <cell r="Q107">
            <v>0.119001</v>
          </cell>
          <cell r="R107">
            <v>0.119001</v>
          </cell>
          <cell r="S107">
            <v>0.118601</v>
          </cell>
          <cell r="T107">
            <v>0.56923100000000004</v>
          </cell>
          <cell r="W107">
            <v>0.54244499999999995</v>
          </cell>
          <cell r="X107">
            <v>0.134601</v>
          </cell>
          <cell r="Y107">
            <v>0.134601</v>
          </cell>
          <cell r="Z107">
            <v>9.7724000000000005E-2</v>
          </cell>
          <cell r="AA107">
            <v>9.7724000000000005E-2</v>
          </cell>
          <cell r="AB107">
            <v>0.54244499999999995</v>
          </cell>
          <cell r="AC107">
            <v>0.54244499999999995</v>
          </cell>
          <cell r="AD107">
            <v>0.57333299999999998</v>
          </cell>
          <cell r="AE107">
            <v>0.11455700000000001</v>
          </cell>
          <cell r="AF107">
            <v>0.11450100000000001</v>
          </cell>
          <cell r="AG107">
            <v>0.11450100000000001</v>
          </cell>
          <cell r="AH107">
            <v>0.11450100000000001</v>
          </cell>
          <cell r="AI107">
            <v>0.11450100000000001</v>
          </cell>
          <cell r="AJ107">
            <v>0.20280100000000001</v>
          </cell>
          <cell r="AK107">
            <v>0.190918</v>
          </cell>
          <cell r="AL107">
            <v>0.15740100000000001</v>
          </cell>
          <cell r="AM107">
            <v>0.15740100000000001</v>
          </cell>
          <cell r="AN107">
            <v>0.56931900000000002</v>
          </cell>
          <cell r="AQ107">
            <v>0.24057700000000001</v>
          </cell>
          <cell r="AR107">
            <v>0.24057700000000001</v>
          </cell>
          <cell r="AS107">
            <v>0.14032800000000001</v>
          </cell>
          <cell r="AT107">
            <v>0.14032800000000001</v>
          </cell>
          <cell r="AU107">
            <v>0.223134</v>
          </cell>
          <cell r="AV107">
            <v>0.16864299999999999</v>
          </cell>
          <cell r="AW107">
            <v>0.16864299999999999</v>
          </cell>
          <cell r="AX107">
            <v>0.56931900000000002</v>
          </cell>
          <cell r="BA107">
            <v>0.57071899999999998</v>
          </cell>
          <cell r="BB107">
            <v>0.57071899999999998</v>
          </cell>
          <cell r="BC107">
            <v>0.57074000000000003</v>
          </cell>
          <cell r="BD107">
            <v>0.186607</v>
          </cell>
          <cell r="BE107">
            <v>0.557782</v>
          </cell>
          <cell r="BH107">
            <v>0.22110199999999999</v>
          </cell>
          <cell r="BI107">
            <v>0.56931900000000002</v>
          </cell>
          <cell r="BL107">
            <v>0.216698</v>
          </cell>
          <cell r="BM107">
            <v>0.216645</v>
          </cell>
          <cell r="BN107">
            <v>0.49310300000000001</v>
          </cell>
          <cell r="BO107">
            <v>0.56756099999999998</v>
          </cell>
          <cell r="BR107">
            <v>0.21860199999999999</v>
          </cell>
          <cell r="BS107">
            <v>0.21860199999999999</v>
          </cell>
          <cell r="BT107">
            <v>0.22045300000000001</v>
          </cell>
          <cell r="BU107">
            <v>0.22045300000000001</v>
          </cell>
          <cell r="BV107">
            <v>0.56931900000000002</v>
          </cell>
          <cell r="BY107">
            <v>0.13373299999999999</v>
          </cell>
          <cell r="BZ107">
            <v>0.118564</v>
          </cell>
          <cell r="CA107">
            <v>0.118358</v>
          </cell>
          <cell r="CB107">
            <v>0.118358</v>
          </cell>
          <cell r="CC107">
            <v>0.1227</v>
          </cell>
          <cell r="CD107">
            <v>0.1227</v>
          </cell>
          <cell r="CE107">
            <v>0.557782</v>
          </cell>
          <cell r="CI107">
            <v>0.12030100000000001</v>
          </cell>
          <cell r="CJ107">
            <v>0.557782</v>
          </cell>
          <cell r="CM107">
            <v>0.110528</v>
          </cell>
          <cell r="CN107">
            <v>0.57333000000000001</v>
          </cell>
          <cell r="CQ107">
            <v>7.8159000000000006E-2</v>
          </cell>
          <cell r="CR107">
            <v>7.8140000000000001E-2</v>
          </cell>
          <cell r="CS107">
            <v>8.5722000000000007E-2</v>
          </cell>
          <cell r="CT107">
            <v>8.5722000000000007E-2</v>
          </cell>
          <cell r="CU107">
            <v>8.5722000000000007E-2</v>
          </cell>
          <cell r="CV107">
            <v>0.56931900000000002</v>
          </cell>
          <cell r="CY107">
            <v>0.10250099999999999</v>
          </cell>
          <cell r="CZ107">
            <v>0.10252600000000001</v>
          </cell>
          <cell r="DA107">
            <v>0.571662</v>
          </cell>
          <cell r="DD107">
            <v>0.10112599999999999</v>
          </cell>
          <cell r="DE107">
            <v>0.101101</v>
          </cell>
          <cell r="DF107">
            <v>9.7001000000000004E-2</v>
          </cell>
          <cell r="DG107">
            <v>9.7001000000000004E-2</v>
          </cell>
          <cell r="DH107">
            <v>0.57333000000000001</v>
          </cell>
          <cell r="DK107">
            <v>0.12080100000000001</v>
          </cell>
          <cell r="DL107">
            <v>0.12080100000000001</v>
          </cell>
          <cell r="DM107">
            <v>0.23800199999999999</v>
          </cell>
          <cell r="DN107">
            <v>0.23800199999999999</v>
          </cell>
          <cell r="DO107">
            <v>0.12720100000000001</v>
          </cell>
          <cell r="DP107">
            <v>0.57224699999999995</v>
          </cell>
          <cell r="DQ107">
            <v>0.57210700000000003</v>
          </cell>
          <cell r="DR107">
            <v>0.57210700000000003</v>
          </cell>
          <cell r="DS107">
            <v>0.57333000000000001</v>
          </cell>
          <cell r="DV107">
            <v>0.57630400000000004</v>
          </cell>
          <cell r="DW107">
            <v>0.55666899999999997</v>
          </cell>
          <cell r="DX107">
            <v>0.54244499999999995</v>
          </cell>
          <cell r="DY107">
            <v>0.27559600000000001</v>
          </cell>
          <cell r="DZ107">
            <v>0.27552900000000002</v>
          </cell>
          <cell r="EA107">
            <v>0.57076099999999996</v>
          </cell>
          <cell r="EB107">
            <v>0.57076199999999999</v>
          </cell>
          <cell r="EC107">
            <v>0.56332199999999999</v>
          </cell>
          <cell r="ED107">
            <v>0.134134</v>
          </cell>
          <cell r="EE107">
            <v>0.54244499999999995</v>
          </cell>
        </row>
        <row r="108">
          <cell r="K108">
            <v>0.126329</v>
          </cell>
          <cell r="L108">
            <v>0.126329</v>
          </cell>
          <cell r="M108">
            <v>0.13100000000000001</v>
          </cell>
          <cell r="N108">
            <v>0.57318899999999995</v>
          </cell>
          <cell r="O108">
            <v>0.54244499999999995</v>
          </cell>
          <cell r="P108">
            <v>0.11763</v>
          </cell>
          <cell r="Q108">
            <v>0.54244499999999995</v>
          </cell>
          <cell r="R108">
            <v>0.54244499999999995</v>
          </cell>
          <cell r="S108">
            <v>0.138602</v>
          </cell>
          <cell r="T108">
            <v>0.107296</v>
          </cell>
          <cell r="W108">
            <v>0.123901</v>
          </cell>
          <cell r="X108">
            <v>0.54244499999999995</v>
          </cell>
          <cell r="Y108">
            <v>0.54244499999999995</v>
          </cell>
          <cell r="Z108">
            <v>0.54244499999999995</v>
          </cell>
          <cell r="AA108">
            <v>0.54244499999999995</v>
          </cell>
          <cell r="AB108">
            <v>0.11400100000000001</v>
          </cell>
          <cell r="AC108">
            <v>0.11400100000000001</v>
          </cell>
          <cell r="AD108">
            <v>0.113999</v>
          </cell>
          <cell r="AE108">
            <v>0.45720300000000003</v>
          </cell>
          <cell r="AF108">
            <v>0.54244499999999995</v>
          </cell>
          <cell r="AG108">
            <v>0.54244499999999995</v>
          </cell>
          <cell r="AH108">
            <v>0.45720300000000003</v>
          </cell>
          <cell r="AI108">
            <v>0.45720300000000003</v>
          </cell>
          <cell r="AJ108">
            <v>0.54244499999999995</v>
          </cell>
          <cell r="AK108">
            <v>0.56991499999999995</v>
          </cell>
          <cell r="AL108">
            <v>0.54244499999999995</v>
          </cell>
          <cell r="AM108">
            <v>0.54244499999999995</v>
          </cell>
          <cell r="AN108">
            <v>0.13675599999999999</v>
          </cell>
          <cell r="AQ108">
            <v>0.54244499999999995</v>
          </cell>
          <cell r="AR108">
            <v>0.54244499999999995</v>
          </cell>
          <cell r="AS108">
            <v>0.235177</v>
          </cell>
          <cell r="AT108">
            <v>0.235177</v>
          </cell>
          <cell r="AU108">
            <v>0.56991400000000003</v>
          </cell>
          <cell r="AV108">
            <v>0.54244499999999995</v>
          </cell>
          <cell r="AW108">
            <v>0.54244499999999995</v>
          </cell>
          <cell r="AX108">
            <v>0.16714300000000001</v>
          </cell>
          <cell r="BA108">
            <v>0.151839</v>
          </cell>
          <cell r="BB108">
            <v>0.15180099999999999</v>
          </cell>
          <cell r="BC108">
            <v>0.15867600000000001</v>
          </cell>
          <cell r="BD108">
            <v>0.54244499999999995</v>
          </cell>
          <cell r="BE108">
            <v>8.3441000000000001E-2</v>
          </cell>
          <cell r="BH108">
            <v>0.54244499999999995</v>
          </cell>
          <cell r="BI108">
            <v>0.16481799999999999</v>
          </cell>
          <cell r="BL108">
            <v>0.54244499999999995</v>
          </cell>
          <cell r="BM108">
            <v>0.54244499999999995</v>
          </cell>
          <cell r="BN108">
            <v>0.45720300000000003</v>
          </cell>
          <cell r="BO108">
            <v>0.21754999999999999</v>
          </cell>
          <cell r="BR108">
            <v>0.54244499999999995</v>
          </cell>
          <cell r="BS108">
            <v>0.54244499999999995</v>
          </cell>
          <cell r="BT108">
            <v>0.54244499999999995</v>
          </cell>
          <cell r="BU108">
            <v>0.54244499999999995</v>
          </cell>
          <cell r="BV108">
            <v>0.212732</v>
          </cell>
          <cell r="BY108">
            <v>0.54244499999999995</v>
          </cell>
          <cell r="BZ108">
            <v>0.11690399999999999</v>
          </cell>
          <cell r="CA108">
            <v>0.57333299999999998</v>
          </cell>
          <cell r="CB108">
            <v>0.57333299999999998</v>
          </cell>
          <cell r="CC108">
            <v>0.54244499999999995</v>
          </cell>
          <cell r="CD108">
            <v>0.54244499999999995</v>
          </cell>
          <cell r="CE108">
            <v>0.11773699999999999</v>
          </cell>
          <cell r="CI108">
            <v>0.54244499999999995</v>
          </cell>
          <cell r="CJ108">
            <v>0.106377</v>
          </cell>
          <cell r="CM108">
            <v>0.54244499999999995</v>
          </cell>
          <cell r="CN108">
            <v>0.153721</v>
          </cell>
          <cell r="CQ108">
            <v>0.112788</v>
          </cell>
          <cell r="CR108">
            <v>0.112761</v>
          </cell>
          <cell r="CS108">
            <v>0.54244499999999995</v>
          </cell>
          <cell r="CT108">
            <v>0.54244499999999995</v>
          </cell>
          <cell r="CU108">
            <v>0.54244499999999995</v>
          </cell>
          <cell r="CV108">
            <v>7.8107999999999997E-2</v>
          </cell>
          <cell r="CY108">
            <v>0.54244499999999995</v>
          </cell>
          <cell r="CZ108">
            <v>0.54244499999999995</v>
          </cell>
          <cell r="DA108">
            <v>0.102281</v>
          </cell>
          <cell r="DD108">
            <v>0.54244499999999995</v>
          </cell>
          <cell r="DE108">
            <v>0.54244499999999995</v>
          </cell>
          <cell r="DF108">
            <v>0.13696700000000001</v>
          </cell>
          <cell r="DG108">
            <v>0.13696700000000001</v>
          </cell>
          <cell r="DH108">
            <v>0.12225800000000001</v>
          </cell>
          <cell r="DK108">
            <v>0.13240099999999999</v>
          </cell>
          <cell r="DL108">
            <v>0.13240099999999999</v>
          </cell>
          <cell r="DM108">
            <v>0.124501</v>
          </cell>
          <cell r="DN108">
            <v>0.124501</v>
          </cell>
          <cell r="DO108">
            <v>0.54244499999999995</v>
          </cell>
          <cell r="DP108">
            <v>0.54244499999999995</v>
          </cell>
          <cell r="DQ108">
            <v>0.54244499999999995</v>
          </cell>
          <cell r="DR108">
            <v>0.54244499999999995</v>
          </cell>
          <cell r="DS108">
            <v>0.56693499999999997</v>
          </cell>
          <cell r="DV108">
            <v>0.53587099999999999</v>
          </cell>
          <cell r="DW108">
            <v>0.54244499999999995</v>
          </cell>
          <cell r="DX108">
            <v>0.101049</v>
          </cell>
          <cell r="DY108">
            <v>0.54244499999999995</v>
          </cell>
          <cell r="DZ108">
            <v>0.54244499999999995</v>
          </cell>
          <cell r="EA108">
            <v>0.12842799999999999</v>
          </cell>
          <cell r="EB108">
            <v>0.12839700000000001</v>
          </cell>
          <cell r="EC108">
            <v>0.54244499999999995</v>
          </cell>
          <cell r="ED108">
            <v>0.54244499999999995</v>
          </cell>
          <cell r="EE108">
            <v>0.10592699999999999</v>
          </cell>
        </row>
        <row r="109">
          <cell r="K109">
            <v>0</v>
          </cell>
          <cell r="L109">
            <v>0</v>
          </cell>
          <cell r="M109">
            <v>0.97421000000000002</v>
          </cell>
          <cell r="N109">
            <v>0.35</v>
          </cell>
          <cell r="O109">
            <v>0.29944399999999999</v>
          </cell>
          <cell r="P109">
            <v>4.0828430000000004</v>
          </cell>
          <cell r="Q109">
            <v>0.13100000000000001</v>
          </cell>
          <cell r="R109">
            <v>0.13100000000000001</v>
          </cell>
          <cell r="S109">
            <v>0</v>
          </cell>
          <cell r="T109">
            <v>6.4627800000000004</v>
          </cell>
          <cell r="W109">
            <v>0</v>
          </cell>
          <cell r="X109">
            <v>0</v>
          </cell>
          <cell r="Y109">
            <v>0</v>
          </cell>
          <cell r="Z109">
            <v>0.05</v>
          </cell>
          <cell r="AA109">
            <v>0.05</v>
          </cell>
          <cell r="AB109">
            <v>0</v>
          </cell>
          <cell r="AC109">
            <v>0</v>
          </cell>
          <cell r="AD109">
            <v>3.1202619999999999</v>
          </cell>
          <cell r="AE109">
            <v>0.75394799999999995</v>
          </cell>
          <cell r="AF109">
            <v>0</v>
          </cell>
          <cell r="AG109">
            <v>0</v>
          </cell>
          <cell r="AH109">
            <v>0.66900000000000004</v>
          </cell>
          <cell r="AI109">
            <v>0.66900000000000004</v>
          </cell>
          <cell r="AJ109">
            <v>0</v>
          </cell>
          <cell r="AK109">
            <v>0.156</v>
          </cell>
          <cell r="AL109">
            <v>0.14499200000000001</v>
          </cell>
          <cell r="AM109">
            <v>0.14499200000000001</v>
          </cell>
          <cell r="AN109">
            <v>6.4681449999999998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0.115</v>
          </cell>
          <cell r="AV109">
            <v>0.1</v>
          </cell>
          <cell r="AW109">
            <v>0.1</v>
          </cell>
          <cell r="AX109">
            <v>6.4681449999999998</v>
          </cell>
          <cell r="BA109">
            <v>1.1233919999999999</v>
          </cell>
          <cell r="BB109">
            <v>1.123818</v>
          </cell>
          <cell r="BC109">
            <v>1.123818</v>
          </cell>
          <cell r="BD109">
            <v>0</v>
          </cell>
          <cell r="BE109">
            <v>12.187284</v>
          </cell>
          <cell r="BH109">
            <v>0.129</v>
          </cell>
          <cell r="BI109">
            <v>6.4678870000000002</v>
          </cell>
          <cell r="BL109">
            <v>0</v>
          </cell>
          <cell r="BM109">
            <v>0</v>
          </cell>
          <cell r="BN109">
            <v>0.30399999999999999</v>
          </cell>
          <cell r="BO109">
            <v>6.8739249999999998</v>
          </cell>
          <cell r="BR109">
            <v>0.13699600000000001</v>
          </cell>
          <cell r="BS109">
            <v>0.13699600000000001</v>
          </cell>
          <cell r="BT109">
            <v>0</v>
          </cell>
          <cell r="BU109">
            <v>0</v>
          </cell>
          <cell r="BV109">
            <v>6.4678870000000002</v>
          </cell>
          <cell r="BY109">
            <v>0</v>
          </cell>
          <cell r="BZ109">
            <v>0.85470000000000002</v>
          </cell>
          <cell r="CA109">
            <v>0.82518100000000005</v>
          </cell>
          <cell r="CB109">
            <v>0.82518100000000005</v>
          </cell>
          <cell r="CC109">
            <v>0.92408100000000004</v>
          </cell>
          <cell r="CD109">
            <v>0.92408100000000004</v>
          </cell>
          <cell r="CE109">
            <v>12.187284</v>
          </cell>
          <cell r="CI109">
            <v>9.7000000000000003E-2</v>
          </cell>
          <cell r="CJ109">
            <v>12.187284</v>
          </cell>
          <cell r="CM109">
            <v>2.323</v>
          </cell>
          <cell r="CN109">
            <v>3.119478</v>
          </cell>
          <cell r="CQ109">
            <v>0</v>
          </cell>
          <cell r="CR109">
            <v>0</v>
          </cell>
          <cell r="CS109">
            <v>14.194997000000001</v>
          </cell>
          <cell r="CT109">
            <v>14.194997000000001</v>
          </cell>
          <cell r="CU109">
            <v>14.194997000000001</v>
          </cell>
          <cell r="CV109">
            <v>6.4678870000000002</v>
          </cell>
          <cell r="CY109">
            <v>2.5910000000000002</v>
          </cell>
          <cell r="CZ109">
            <v>0</v>
          </cell>
          <cell r="DA109">
            <v>1.203341</v>
          </cell>
          <cell r="DD109">
            <v>1.611847</v>
          </cell>
          <cell r="DE109">
            <v>1.611847</v>
          </cell>
          <cell r="DF109">
            <v>1.7309479999999999</v>
          </cell>
          <cell r="DG109">
            <v>1.7309479999999999</v>
          </cell>
          <cell r="DH109">
            <v>3.119478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1.05</v>
          </cell>
          <cell r="DQ109">
            <v>1.05</v>
          </cell>
          <cell r="DR109">
            <v>1.05</v>
          </cell>
          <cell r="DS109">
            <v>3.119478</v>
          </cell>
          <cell r="DV109">
            <v>0</v>
          </cell>
          <cell r="DW109">
            <v>0</v>
          </cell>
          <cell r="DX109">
            <v>0</v>
          </cell>
          <cell r="DY109">
            <v>0.11923300000000001</v>
          </cell>
          <cell r="DZ109">
            <v>0.11923300000000001</v>
          </cell>
          <cell r="EA109">
            <v>5.5130109999999997</v>
          </cell>
          <cell r="EB109">
            <v>5.5127879999999996</v>
          </cell>
          <cell r="EC109">
            <v>0</v>
          </cell>
          <cell r="ED109">
            <v>1.157</v>
          </cell>
          <cell r="EE109">
            <v>0</v>
          </cell>
        </row>
        <row r="110"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0.28599999999999998</v>
          </cell>
          <cell r="W110">
            <v>53.695990999999999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0.97424500000000003</v>
          </cell>
          <cell r="AL110">
            <v>0</v>
          </cell>
          <cell r="AM110">
            <v>0</v>
          </cell>
          <cell r="AN110">
            <v>0.62716799999999995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0.97421000000000002</v>
          </cell>
          <cell r="AV110">
            <v>0</v>
          </cell>
          <cell r="AW110">
            <v>0</v>
          </cell>
          <cell r="AX110">
            <v>0.52504399999999996</v>
          </cell>
          <cell r="BA110">
            <v>0.57897100000000001</v>
          </cell>
          <cell r="BB110">
            <v>0.57897100000000001</v>
          </cell>
          <cell r="BC110">
            <v>0.56932000000000005</v>
          </cell>
          <cell r="BD110">
            <v>0</v>
          </cell>
          <cell r="BE110">
            <v>0.66295700000000002</v>
          </cell>
          <cell r="BH110">
            <v>0</v>
          </cell>
          <cell r="BI110">
            <v>0.23499999999999999</v>
          </cell>
          <cell r="BL110">
            <v>0</v>
          </cell>
          <cell r="BM110">
            <v>0</v>
          </cell>
          <cell r="BN110">
            <v>0</v>
          </cell>
          <cell r="BO110">
            <v>0.47806700000000002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0.20333000000000001</v>
          </cell>
          <cell r="BY110">
            <v>0</v>
          </cell>
          <cell r="BZ110">
            <v>0</v>
          </cell>
          <cell r="CA110">
            <v>3.119478</v>
          </cell>
          <cell r="CB110">
            <v>3.119478</v>
          </cell>
          <cell r="CC110">
            <v>0</v>
          </cell>
          <cell r="CD110">
            <v>0</v>
          </cell>
          <cell r="CE110">
            <v>1.6399010000000001</v>
          </cell>
          <cell r="CI110">
            <v>0</v>
          </cell>
          <cell r="CJ110">
            <v>0.224</v>
          </cell>
          <cell r="CM110">
            <v>0</v>
          </cell>
          <cell r="CN110">
            <v>0.959901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20.32704</v>
          </cell>
          <cell r="CY110">
            <v>0</v>
          </cell>
          <cell r="CZ110">
            <v>0</v>
          </cell>
          <cell r="DA110">
            <v>2.7445170000000001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2.525137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0.62006799999999995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</row>
        <row r="111">
          <cell r="K111">
            <v>0</v>
          </cell>
          <cell r="L111">
            <v>0</v>
          </cell>
          <cell r="M111">
            <v>0.499222</v>
          </cell>
          <cell r="N111">
            <v>0.88611200000000001</v>
          </cell>
          <cell r="O111">
            <v>0.81399999999999995</v>
          </cell>
          <cell r="P111">
            <v>0.59646200000000005</v>
          </cell>
          <cell r="Q111">
            <v>0.35199999999999998</v>
          </cell>
          <cell r="R111">
            <v>0.35199999999999998</v>
          </cell>
          <cell r="S111">
            <v>0</v>
          </cell>
          <cell r="T111">
            <v>0.65585400000000005</v>
          </cell>
          <cell r="W111">
            <v>0</v>
          </cell>
          <cell r="X111">
            <v>0</v>
          </cell>
          <cell r="Y111">
            <v>0</v>
          </cell>
          <cell r="Z111">
            <v>0.35500599999999999</v>
          </cell>
          <cell r="AA111">
            <v>0.35500599999999999</v>
          </cell>
          <cell r="AB111">
            <v>0</v>
          </cell>
          <cell r="AC111">
            <v>0</v>
          </cell>
          <cell r="AD111">
            <v>0.57022200000000001</v>
          </cell>
          <cell r="AE111">
            <v>0.783219</v>
          </cell>
          <cell r="AF111">
            <v>0</v>
          </cell>
          <cell r="AG111">
            <v>0</v>
          </cell>
          <cell r="AH111">
            <v>0.35698000000000002</v>
          </cell>
          <cell r="AI111">
            <v>0.35698000000000002</v>
          </cell>
          <cell r="AJ111">
            <v>0</v>
          </cell>
          <cell r="AK111">
            <v>0.73701399999999995</v>
          </cell>
          <cell r="AL111">
            <v>0.90717400000000004</v>
          </cell>
          <cell r="AM111">
            <v>0.90717400000000004</v>
          </cell>
          <cell r="AN111">
            <v>0.65454999999999997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0.54783999999999999</v>
          </cell>
          <cell r="AV111">
            <v>0.80697399999999997</v>
          </cell>
          <cell r="AW111">
            <v>0.80697399999999997</v>
          </cell>
          <cell r="AX111">
            <v>0.65454999999999997</v>
          </cell>
          <cell r="BA111">
            <v>0.50402599999999997</v>
          </cell>
          <cell r="BB111">
            <v>0.50409199999999998</v>
          </cell>
          <cell r="BC111">
            <v>0.50409199999999998</v>
          </cell>
          <cell r="BD111">
            <v>0</v>
          </cell>
          <cell r="BE111">
            <v>0.77029999999999998</v>
          </cell>
          <cell r="BH111">
            <v>0.42199999999999999</v>
          </cell>
          <cell r="BI111">
            <v>0.65454999999999997</v>
          </cell>
          <cell r="BL111">
            <v>0</v>
          </cell>
          <cell r="BM111">
            <v>0</v>
          </cell>
          <cell r="BN111">
            <v>0.33496999999999999</v>
          </cell>
          <cell r="BO111">
            <v>0.65290899999999996</v>
          </cell>
          <cell r="BR111">
            <v>0.42401699999999998</v>
          </cell>
          <cell r="BS111">
            <v>0.42401699999999998</v>
          </cell>
          <cell r="BT111">
            <v>0</v>
          </cell>
          <cell r="BU111">
            <v>0</v>
          </cell>
          <cell r="BV111">
            <v>0.65454999999999997</v>
          </cell>
          <cell r="BY111">
            <v>0</v>
          </cell>
          <cell r="BZ111">
            <v>0.37779000000000001</v>
          </cell>
          <cell r="CA111">
            <v>0.44227499999999997</v>
          </cell>
          <cell r="CB111">
            <v>0.44227499999999997</v>
          </cell>
          <cell r="CC111">
            <v>0.48639399999999999</v>
          </cell>
          <cell r="CD111">
            <v>0.48639399999999999</v>
          </cell>
          <cell r="CE111">
            <v>0.77029999999999998</v>
          </cell>
          <cell r="CI111">
            <v>0.36499999999999999</v>
          </cell>
          <cell r="CJ111">
            <v>0.77029999999999998</v>
          </cell>
          <cell r="CM111">
            <v>0.309006</v>
          </cell>
          <cell r="CN111">
            <v>0.57044399999999995</v>
          </cell>
          <cell r="CQ111">
            <v>0</v>
          </cell>
          <cell r="CR111">
            <v>0</v>
          </cell>
          <cell r="CS111">
            <v>0.395007</v>
          </cell>
          <cell r="CT111">
            <v>0.395007</v>
          </cell>
          <cell r="CU111">
            <v>0.395007</v>
          </cell>
          <cell r="CV111">
            <v>0.65454999999999997</v>
          </cell>
          <cell r="CY111">
            <v>0.29499999999999998</v>
          </cell>
          <cell r="CZ111">
            <v>0</v>
          </cell>
          <cell r="DA111">
            <v>0.49665199999999998</v>
          </cell>
          <cell r="DD111">
            <v>0.40912100000000001</v>
          </cell>
          <cell r="DE111">
            <v>0.409113</v>
          </cell>
          <cell r="DF111">
            <v>0.40500000000000003</v>
          </cell>
          <cell r="DG111">
            <v>0.40500000000000003</v>
          </cell>
          <cell r="DH111">
            <v>0.57044399999999995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0.107681</v>
          </cell>
          <cell r="DQ111">
            <v>0.107679</v>
          </cell>
          <cell r="DR111">
            <v>0.107679</v>
          </cell>
          <cell r="DS111">
            <v>0.57044399999999995</v>
          </cell>
          <cell r="DV111">
            <v>0</v>
          </cell>
          <cell r="DW111">
            <v>0</v>
          </cell>
          <cell r="DX111">
            <v>0</v>
          </cell>
          <cell r="DY111">
            <v>0.80286199999999996</v>
          </cell>
          <cell r="DZ111">
            <v>0.80284800000000001</v>
          </cell>
          <cell r="EA111">
            <v>0.63318200000000002</v>
          </cell>
          <cell r="EB111">
            <v>0.63317599999999996</v>
          </cell>
          <cell r="EC111">
            <v>0</v>
          </cell>
          <cell r="ED111">
            <v>0.25070500000000001</v>
          </cell>
          <cell r="EE111">
            <v>0</v>
          </cell>
        </row>
        <row r="112"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0.384328</v>
          </cell>
          <cell r="W112">
            <v>0.27700000000000002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0.49922299999999997</v>
          </cell>
          <cell r="AL112">
            <v>0</v>
          </cell>
          <cell r="AM112">
            <v>0</v>
          </cell>
          <cell r="AN112">
            <v>0.40154499999999999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0.499222</v>
          </cell>
          <cell r="AV112">
            <v>0</v>
          </cell>
          <cell r="AW112">
            <v>0</v>
          </cell>
          <cell r="AX112">
            <v>0.41006500000000001</v>
          </cell>
          <cell r="BA112">
            <v>0.412022</v>
          </cell>
          <cell r="BB112">
            <v>0.41201399999999999</v>
          </cell>
          <cell r="BC112">
            <v>0.421128</v>
          </cell>
          <cell r="BD112">
            <v>0</v>
          </cell>
          <cell r="BE112">
            <v>0.45399200000000001</v>
          </cell>
          <cell r="BH112">
            <v>0</v>
          </cell>
          <cell r="BI112">
            <v>0.43152000000000001</v>
          </cell>
          <cell r="BL112">
            <v>0</v>
          </cell>
          <cell r="BM112">
            <v>0</v>
          </cell>
          <cell r="BN112">
            <v>0</v>
          </cell>
          <cell r="BO112">
            <v>0.44778800000000002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0.42963000000000001</v>
          </cell>
          <cell r="BY112">
            <v>0</v>
          </cell>
          <cell r="BZ112">
            <v>0</v>
          </cell>
          <cell r="CA112">
            <v>0.57044399999999995</v>
          </cell>
          <cell r="CB112">
            <v>0.57044399999999995</v>
          </cell>
          <cell r="CC112">
            <v>0</v>
          </cell>
          <cell r="CD112">
            <v>0</v>
          </cell>
          <cell r="CE112">
            <v>0.41314899999999999</v>
          </cell>
          <cell r="CI112">
            <v>0</v>
          </cell>
          <cell r="CJ112">
            <v>0.37321500000000002</v>
          </cell>
          <cell r="CM112">
            <v>0</v>
          </cell>
          <cell r="CN112">
            <v>0.93020999999999998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0.39579300000000001</v>
          </cell>
          <cell r="CY112">
            <v>0</v>
          </cell>
          <cell r="CZ112">
            <v>0</v>
          </cell>
          <cell r="DA112">
            <v>0.29541099999999998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0.95889100000000005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0.48630000000000001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</row>
        <row r="113">
          <cell r="K113">
            <v>0</v>
          </cell>
          <cell r="L113">
            <v>0</v>
          </cell>
          <cell r="M113">
            <v>1.3239000000000001E-2</v>
          </cell>
          <cell r="N113">
            <v>0.01</v>
          </cell>
          <cell r="O113">
            <v>9.4979999999999995E-3</v>
          </cell>
          <cell r="P113">
            <v>1.5514E-2</v>
          </cell>
          <cell r="Q113">
            <v>7.92E-3</v>
          </cell>
          <cell r="R113">
            <v>7.92E-3</v>
          </cell>
          <cell r="S113">
            <v>0</v>
          </cell>
          <cell r="T113">
            <v>1.6413000000000001E-2</v>
          </cell>
          <cell r="W113">
            <v>0</v>
          </cell>
          <cell r="X113">
            <v>0</v>
          </cell>
          <cell r="Y113">
            <v>0</v>
          </cell>
          <cell r="Z113">
            <v>7.7099999999999998E-3</v>
          </cell>
          <cell r="AA113">
            <v>7.7099999999999998E-3</v>
          </cell>
          <cell r="AB113">
            <v>0</v>
          </cell>
          <cell r="AC113">
            <v>0</v>
          </cell>
          <cell r="AD113">
            <v>1.5030999999999999E-2</v>
          </cell>
          <cell r="AE113">
            <v>1.3429E-2</v>
          </cell>
          <cell r="AF113">
            <v>0</v>
          </cell>
          <cell r="AG113">
            <v>0</v>
          </cell>
          <cell r="AH113">
            <v>1.146E-2</v>
          </cell>
          <cell r="AI113">
            <v>1.146E-2</v>
          </cell>
          <cell r="AJ113">
            <v>0</v>
          </cell>
          <cell r="AK113">
            <v>1.1129999999999999E-2</v>
          </cell>
          <cell r="AL113">
            <v>1.0831E-2</v>
          </cell>
          <cell r="AM113">
            <v>1.0831E-2</v>
          </cell>
          <cell r="AN113">
            <v>1.6396999999999998E-2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9.9600000000000001E-3</v>
          </cell>
          <cell r="AV113">
            <v>1.0869999999999999E-2</v>
          </cell>
          <cell r="AW113">
            <v>1.0869999999999999E-2</v>
          </cell>
          <cell r="AX113">
            <v>1.6396999999999998E-2</v>
          </cell>
          <cell r="BA113">
            <v>1.3519E-2</v>
          </cell>
          <cell r="BB113">
            <v>1.3513000000000001E-2</v>
          </cell>
          <cell r="BC113">
            <v>1.3513000000000001E-2</v>
          </cell>
          <cell r="BD113">
            <v>0</v>
          </cell>
          <cell r="BE113">
            <v>1.7850999999999999E-2</v>
          </cell>
          <cell r="BH113">
            <v>9.7599999999999996E-3</v>
          </cell>
          <cell r="BI113">
            <v>1.6396999999999998E-2</v>
          </cell>
          <cell r="BL113">
            <v>0</v>
          </cell>
          <cell r="BM113">
            <v>0</v>
          </cell>
          <cell r="BN113">
            <v>1.076E-2</v>
          </cell>
          <cell r="BO113">
            <v>1.669E-2</v>
          </cell>
          <cell r="BR113">
            <v>1.0121E-2</v>
          </cell>
          <cell r="BS113">
            <v>1.0121E-2</v>
          </cell>
          <cell r="BT113">
            <v>0</v>
          </cell>
          <cell r="BU113">
            <v>0</v>
          </cell>
          <cell r="BV113">
            <v>1.6396999999999998E-2</v>
          </cell>
          <cell r="BY113">
            <v>0</v>
          </cell>
          <cell r="BZ113">
            <v>1.0289E-2</v>
          </cell>
          <cell r="CA113">
            <v>1.0756999999999999E-2</v>
          </cell>
          <cell r="CB113">
            <v>1.0756999999999999E-2</v>
          </cell>
          <cell r="CC113">
            <v>9.9410000000000002E-3</v>
          </cell>
          <cell r="CD113">
            <v>9.9410000000000002E-3</v>
          </cell>
          <cell r="CE113">
            <v>1.7850999999999999E-2</v>
          </cell>
          <cell r="CI113">
            <v>7.6299999999999996E-3</v>
          </cell>
          <cell r="CJ113">
            <v>1.7850999999999999E-2</v>
          </cell>
          <cell r="CM113">
            <v>9.8799999999999999E-3</v>
          </cell>
          <cell r="CN113">
            <v>1.5035E-2</v>
          </cell>
          <cell r="CQ113">
            <v>0</v>
          </cell>
          <cell r="CR113">
            <v>0</v>
          </cell>
          <cell r="CS113">
            <v>1.308E-2</v>
          </cell>
          <cell r="CT113">
            <v>1.308E-2</v>
          </cell>
          <cell r="CU113">
            <v>1.308E-2</v>
          </cell>
          <cell r="CV113">
            <v>1.6396999999999998E-2</v>
          </cell>
          <cell r="CY113">
            <v>9.4999999999999998E-3</v>
          </cell>
          <cell r="CZ113">
            <v>0</v>
          </cell>
          <cell r="DA113">
            <v>1.5002E-2</v>
          </cell>
          <cell r="DD113">
            <v>1.098E-2</v>
          </cell>
          <cell r="DE113">
            <v>1.098E-2</v>
          </cell>
          <cell r="DF113">
            <v>1.093E-2</v>
          </cell>
          <cell r="DG113">
            <v>1.093E-2</v>
          </cell>
          <cell r="DH113">
            <v>1.5035E-2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1.1950000000000001E-2</v>
          </cell>
          <cell r="DQ113">
            <v>1.1950000000000001E-2</v>
          </cell>
          <cell r="DR113">
            <v>1.1950000000000001E-2</v>
          </cell>
          <cell r="DS113">
            <v>1.5035E-2</v>
          </cell>
          <cell r="DV113">
            <v>0</v>
          </cell>
          <cell r="DW113">
            <v>0</v>
          </cell>
          <cell r="DX113">
            <v>0</v>
          </cell>
          <cell r="DY113">
            <v>1.0799E-2</v>
          </cell>
          <cell r="DZ113">
            <v>1.0799E-2</v>
          </cell>
          <cell r="EA113">
            <v>1.6091000000000001E-2</v>
          </cell>
          <cell r="EB113">
            <v>1.6091000000000001E-2</v>
          </cell>
          <cell r="EC113">
            <v>0</v>
          </cell>
          <cell r="ED113">
            <v>1.7860000000000001E-2</v>
          </cell>
          <cell r="EE113">
            <v>0</v>
          </cell>
        </row>
        <row r="114"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8.0000000000000002E-3</v>
          </cell>
          <cell r="W114">
            <v>2.0789999999999999E-2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1.3239000000000001E-2</v>
          </cell>
          <cell r="AL114">
            <v>0</v>
          </cell>
          <cell r="AM114">
            <v>0</v>
          </cell>
          <cell r="AN114">
            <v>8.9960000000000005E-3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1.3239000000000001E-2</v>
          </cell>
          <cell r="AV114">
            <v>0</v>
          </cell>
          <cell r="AW114">
            <v>0</v>
          </cell>
          <cell r="AX114">
            <v>9.2949999999999994E-3</v>
          </cell>
          <cell r="BA114">
            <v>9.4299999999999991E-3</v>
          </cell>
          <cell r="BB114">
            <v>9.4299999999999991E-3</v>
          </cell>
          <cell r="BC114">
            <v>9.7680000000000006E-3</v>
          </cell>
          <cell r="BD114">
            <v>0</v>
          </cell>
          <cell r="BE114">
            <v>1.0699999999999999E-2</v>
          </cell>
          <cell r="BH114">
            <v>0</v>
          </cell>
          <cell r="BI114">
            <v>9.7050000000000001E-3</v>
          </cell>
          <cell r="BL114">
            <v>0</v>
          </cell>
          <cell r="BM114">
            <v>0</v>
          </cell>
          <cell r="BN114">
            <v>0</v>
          </cell>
          <cell r="BO114">
            <v>1.0482E-2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9.9000000000000008E-3</v>
          </cell>
          <cell r="BY114">
            <v>0</v>
          </cell>
          <cell r="BZ114">
            <v>0</v>
          </cell>
          <cell r="CA114">
            <v>1.5035E-2</v>
          </cell>
          <cell r="CB114">
            <v>1.5035E-2</v>
          </cell>
          <cell r="CC114">
            <v>0</v>
          </cell>
          <cell r="CD114">
            <v>0</v>
          </cell>
          <cell r="CE114">
            <v>9.1000000000000004E-3</v>
          </cell>
          <cell r="CI114">
            <v>0</v>
          </cell>
          <cell r="CJ114">
            <v>8.4349999999999998E-3</v>
          </cell>
          <cell r="CM114">
            <v>0</v>
          </cell>
          <cell r="CN114">
            <v>1.23E-2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1.24E-2</v>
          </cell>
          <cell r="CY114">
            <v>0</v>
          </cell>
          <cell r="CZ114">
            <v>0</v>
          </cell>
          <cell r="DA114">
            <v>9.4999999999999998E-3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1.1599999999999999E-2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1.2656000000000001E-2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</row>
        <row r="115">
          <cell r="K115">
            <v>0</v>
          </cell>
          <cell r="L115">
            <v>0</v>
          </cell>
          <cell r="M115">
            <v>2.2453000000000001E-2</v>
          </cell>
          <cell r="N115">
            <v>1.2E-2</v>
          </cell>
          <cell r="O115">
            <v>1.12E-2</v>
          </cell>
          <cell r="P115">
            <v>2.7775000000000001E-2</v>
          </cell>
          <cell r="Q115">
            <v>8.3999999999999995E-3</v>
          </cell>
          <cell r="R115">
            <v>8.3999999999999995E-3</v>
          </cell>
          <cell r="S115">
            <v>0</v>
          </cell>
          <cell r="T115">
            <v>3.0370000000000001E-2</v>
          </cell>
          <cell r="W115">
            <v>0</v>
          </cell>
          <cell r="X115">
            <v>0</v>
          </cell>
          <cell r="Y115">
            <v>0</v>
          </cell>
          <cell r="Z115">
            <v>8.5019999999999991E-3</v>
          </cell>
          <cell r="AA115">
            <v>8.5019999999999991E-3</v>
          </cell>
          <cell r="AB115">
            <v>0</v>
          </cell>
          <cell r="AC115">
            <v>0</v>
          </cell>
          <cell r="AD115">
            <v>2.6511E-2</v>
          </cell>
          <cell r="AE115">
            <v>0.118432</v>
          </cell>
          <cell r="AF115">
            <v>0</v>
          </cell>
          <cell r="AG115">
            <v>0</v>
          </cell>
          <cell r="AH115">
            <v>2.81E-2</v>
          </cell>
          <cell r="AI115">
            <v>2.81E-2</v>
          </cell>
          <cell r="AJ115">
            <v>0</v>
          </cell>
          <cell r="AK115">
            <v>1.7104000000000001E-2</v>
          </cell>
          <cell r="AL115">
            <v>1.5101E-2</v>
          </cell>
          <cell r="AM115">
            <v>1.5101E-2</v>
          </cell>
          <cell r="AN115">
            <v>3.0341E-2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1.6964E-2</v>
          </cell>
          <cell r="AV115">
            <v>1.6303999999999999E-2</v>
          </cell>
          <cell r="AW115">
            <v>1.6303999999999999E-2</v>
          </cell>
          <cell r="AX115">
            <v>3.0341E-2</v>
          </cell>
          <cell r="BA115">
            <v>2.3007E-2</v>
          </cell>
          <cell r="BB115">
            <v>2.2995999999999999E-2</v>
          </cell>
          <cell r="BC115">
            <v>2.2995999999999999E-2</v>
          </cell>
          <cell r="BD115">
            <v>0</v>
          </cell>
          <cell r="BE115">
            <v>3.5293999999999999E-2</v>
          </cell>
          <cell r="BH115">
            <v>1.5699999999999999E-2</v>
          </cell>
          <cell r="BI115">
            <v>3.0341E-2</v>
          </cell>
          <cell r="BL115">
            <v>0</v>
          </cell>
          <cell r="BM115">
            <v>0</v>
          </cell>
          <cell r="BN115">
            <v>1.5599999999999999E-2</v>
          </cell>
          <cell r="BO115">
            <v>3.1064999999999999E-2</v>
          </cell>
          <cell r="BR115">
            <v>1.6202000000000001E-2</v>
          </cell>
          <cell r="BS115">
            <v>1.6202000000000001E-2</v>
          </cell>
          <cell r="BT115">
            <v>0</v>
          </cell>
          <cell r="BU115">
            <v>0</v>
          </cell>
          <cell r="BV115">
            <v>3.0341E-2</v>
          </cell>
          <cell r="BY115">
            <v>0</v>
          </cell>
          <cell r="BZ115">
            <v>1.4822E-2</v>
          </cell>
          <cell r="CA115">
            <v>1.5911999999999999E-2</v>
          </cell>
          <cell r="CB115">
            <v>1.5911999999999999E-2</v>
          </cell>
          <cell r="CC115">
            <v>1.3601E-2</v>
          </cell>
          <cell r="CD115">
            <v>1.3601E-2</v>
          </cell>
          <cell r="CE115">
            <v>3.5293999999999999E-2</v>
          </cell>
          <cell r="CI115">
            <v>8.8999999999999999E-3</v>
          </cell>
          <cell r="CJ115">
            <v>3.5293999999999999E-2</v>
          </cell>
          <cell r="CM115">
            <v>1.3904E-2</v>
          </cell>
          <cell r="CN115">
            <v>2.6519000000000001E-2</v>
          </cell>
          <cell r="CQ115">
            <v>0</v>
          </cell>
          <cell r="CR115">
            <v>0</v>
          </cell>
          <cell r="CS115">
            <v>2.1205000000000002E-2</v>
          </cell>
          <cell r="CT115">
            <v>2.1205000000000002E-2</v>
          </cell>
          <cell r="CU115">
            <v>2.1205000000000002E-2</v>
          </cell>
          <cell r="CV115">
            <v>3.0341E-2</v>
          </cell>
          <cell r="CY115">
            <v>1.34E-2</v>
          </cell>
          <cell r="CZ115">
            <v>0</v>
          </cell>
          <cell r="DA115">
            <v>2.5776E-2</v>
          </cell>
          <cell r="DD115">
            <v>1.6803999999999999E-2</v>
          </cell>
          <cell r="DE115">
            <v>1.6799999999999999E-2</v>
          </cell>
          <cell r="DF115">
            <v>1.6900999999999999E-2</v>
          </cell>
          <cell r="DG115">
            <v>1.6900999999999999E-2</v>
          </cell>
          <cell r="DH115">
            <v>2.6519000000000001E-2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1.9359999999999999E-2</v>
          </cell>
          <cell r="DQ115">
            <v>1.9355000000000001E-2</v>
          </cell>
          <cell r="DR115">
            <v>1.9355000000000001E-2</v>
          </cell>
          <cell r="DS115">
            <v>2.6519000000000001E-2</v>
          </cell>
          <cell r="DV115">
            <v>0</v>
          </cell>
          <cell r="DW115">
            <v>0</v>
          </cell>
          <cell r="DX115">
            <v>0</v>
          </cell>
          <cell r="DY115">
            <v>1.6153000000000001E-2</v>
          </cell>
          <cell r="DZ115">
            <v>1.6149E-2</v>
          </cell>
          <cell r="EA115">
            <v>2.9399999999999999E-2</v>
          </cell>
          <cell r="EB115">
            <v>2.9399999999999999E-2</v>
          </cell>
          <cell r="EC115">
            <v>0</v>
          </cell>
          <cell r="ED115">
            <v>2.1604999999999999E-2</v>
          </cell>
          <cell r="EE115">
            <v>0</v>
          </cell>
        </row>
        <row r="116"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9.2929999999999992E-3</v>
          </cell>
          <cell r="W116">
            <v>2.8199999999999999E-2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2.2453000000000001E-2</v>
          </cell>
          <cell r="AL116">
            <v>0</v>
          </cell>
          <cell r="AM116">
            <v>0</v>
          </cell>
          <cell r="AN116">
            <v>1.3251000000000001E-2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2.2453000000000001E-2</v>
          </cell>
          <cell r="AV116">
            <v>0</v>
          </cell>
          <cell r="AW116">
            <v>0</v>
          </cell>
          <cell r="AX116">
            <v>1.4185E-2</v>
          </cell>
          <cell r="BA116">
            <v>1.4406E-2</v>
          </cell>
          <cell r="BB116">
            <v>1.4402E-2</v>
          </cell>
          <cell r="BC116">
            <v>1.7569999999999999E-2</v>
          </cell>
          <cell r="BD116">
            <v>0</v>
          </cell>
          <cell r="BE116">
            <v>1.9096999999999999E-2</v>
          </cell>
          <cell r="BH116">
            <v>0</v>
          </cell>
          <cell r="BI116">
            <v>1.5243E-2</v>
          </cell>
          <cell r="BL116">
            <v>0</v>
          </cell>
          <cell r="BM116">
            <v>0</v>
          </cell>
          <cell r="BN116">
            <v>0</v>
          </cell>
          <cell r="BO116">
            <v>1.8393E-2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1.6577999999999999E-2</v>
          </cell>
          <cell r="BY116">
            <v>0</v>
          </cell>
          <cell r="BZ116">
            <v>0</v>
          </cell>
          <cell r="CA116">
            <v>2.6519000000000001E-2</v>
          </cell>
          <cell r="CB116">
            <v>2.6519000000000001E-2</v>
          </cell>
          <cell r="CC116">
            <v>0</v>
          </cell>
          <cell r="CD116">
            <v>0</v>
          </cell>
          <cell r="CE116">
            <v>1.4710000000000001E-2</v>
          </cell>
          <cell r="CI116">
            <v>0</v>
          </cell>
          <cell r="CJ116">
            <v>1.3879000000000001E-2</v>
          </cell>
          <cell r="CM116">
            <v>0</v>
          </cell>
          <cell r="CN116">
            <v>1.7118000000000001E-2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2.1333000000000001E-2</v>
          </cell>
          <cell r="CY116">
            <v>0</v>
          </cell>
          <cell r="CZ116">
            <v>0</v>
          </cell>
          <cell r="DA116">
            <v>1.3505E-2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1.5956999999999999E-2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2.1298000000000001E-2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</row>
        <row r="117">
          <cell r="K117">
            <v>989.74362099999996</v>
          </cell>
          <cell r="L117">
            <v>989.74362099999996</v>
          </cell>
          <cell r="M117">
            <v>948.67911100000003</v>
          </cell>
          <cell r="N117">
            <v>1058.699754</v>
          </cell>
          <cell r="O117">
            <v>1024.6219900000001</v>
          </cell>
          <cell r="P117">
            <v>901.25015399999995</v>
          </cell>
          <cell r="Q117">
            <v>1021.011752</v>
          </cell>
          <cell r="R117">
            <v>1021.011752</v>
          </cell>
          <cell r="S117">
            <v>1058.5997850000001</v>
          </cell>
          <cell r="T117">
            <v>878.83175500000004</v>
          </cell>
          <cell r="W117">
            <v>989.74362099999996</v>
          </cell>
          <cell r="X117">
            <v>1034.3997919999999</v>
          </cell>
          <cell r="Y117">
            <v>1034.3997919999999</v>
          </cell>
          <cell r="Z117">
            <v>1066.9998410000001</v>
          </cell>
          <cell r="AA117">
            <v>1066.9998410000001</v>
          </cell>
          <cell r="AB117">
            <v>991.31543899999997</v>
          </cell>
          <cell r="AC117">
            <v>991.31543899999997</v>
          </cell>
          <cell r="AD117">
            <v>912.35565799999995</v>
          </cell>
          <cell r="AE117">
            <v>1075.3497910000001</v>
          </cell>
          <cell r="AF117">
            <v>1011.899817</v>
          </cell>
          <cell r="AG117">
            <v>1011.899817</v>
          </cell>
          <cell r="AH117">
            <v>1073.999847</v>
          </cell>
          <cell r="AI117">
            <v>1073.999847</v>
          </cell>
          <cell r="AJ117">
            <v>1094.9997430000001</v>
          </cell>
          <cell r="AK117">
            <v>1054.099729</v>
          </cell>
          <cell r="AL117">
            <v>1055.999867</v>
          </cell>
          <cell r="AM117">
            <v>1055.999867</v>
          </cell>
          <cell r="AN117">
            <v>879.23456199999998</v>
          </cell>
          <cell r="AQ117">
            <v>1175.9997760000001</v>
          </cell>
          <cell r="AR117">
            <v>1175.9997760000001</v>
          </cell>
          <cell r="AS117">
            <v>994.99979699999994</v>
          </cell>
          <cell r="AT117">
            <v>994.99979699999994</v>
          </cell>
          <cell r="AU117">
            <v>1046.299851</v>
          </cell>
          <cell r="AV117">
            <v>1046.9997539999999</v>
          </cell>
          <cell r="AW117">
            <v>1046.9997539999999</v>
          </cell>
          <cell r="AX117">
            <v>879.23456199999998</v>
          </cell>
          <cell r="BA117">
            <v>944.98240999999996</v>
          </cell>
          <cell r="BB117">
            <v>944.98332600000003</v>
          </cell>
          <cell r="BC117">
            <v>945.04815900000006</v>
          </cell>
          <cell r="BD117">
            <v>1098.699805</v>
          </cell>
          <cell r="BE117">
            <v>839.19968100000006</v>
          </cell>
          <cell r="BH117">
            <v>908.09977900000001</v>
          </cell>
          <cell r="BI117">
            <v>879.23456199999998</v>
          </cell>
          <cell r="BL117">
            <v>934.39984700000002</v>
          </cell>
          <cell r="BM117">
            <v>934.39984700000002</v>
          </cell>
          <cell r="BN117">
            <v>970.29983900000002</v>
          </cell>
          <cell r="BO117">
            <v>871.27825499999994</v>
          </cell>
          <cell r="BR117">
            <v>1012.999839</v>
          </cell>
          <cell r="BS117">
            <v>1012.999839</v>
          </cell>
          <cell r="BT117">
            <v>989.49981000000002</v>
          </cell>
          <cell r="BU117">
            <v>989.49981000000002</v>
          </cell>
          <cell r="BV117">
            <v>879.23456199999998</v>
          </cell>
          <cell r="BY117">
            <v>978.39986699999997</v>
          </cell>
          <cell r="BZ117">
            <v>992.00024900000005</v>
          </cell>
          <cell r="CA117">
            <v>972.43981599999995</v>
          </cell>
          <cell r="CB117">
            <v>972.43981599999995</v>
          </cell>
          <cell r="CC117">
            <v>912.89986399999998</v>
          </cell>
          <cell r="CD117">
            <v>912.89986399999998</v>
          </cell>
          <cell r="CE117">
            <v>839.19968100000006</v>
          </cell>
          <cell r="CI117">
            <v>968.999819</v>
          </cell>
          <cell r="CJ117">
            <v>839.19968100000006</v>
          </cell>
          <cell r="CM117">
            <v>864.59984699999995</v>
          </cell>
          <cell r="CN117">
            <v>912.21279300000003</v>
          </cell>
          <cell r="CQ117">
            <v>795.961097</v>
          </cell>
          <cell r="CR117">
            <v>795.929261</v>
          </cell>
          <cell r="CS117">
            <v>794.799847</v>
          </cell>
          <cell r="CT117">
            <v>794.799847</v>
          </cell>
          <cell r="CU117">
            <v>794.799847</v>
          </cell>
          <cell r="CV117">
            <v>879.23456199999998</v>
          </cell>
          <cell r="CY117">
            <v>832.89988300000005</v>
          </cell>
          <cell r="CZ117">
            <v>862.45987000000002</v>
          </cell>
          <cell r="DA117">
            <v>939.95293500000002</v>
          </cell>
          <cell r="DD117">
            <v>995.289804</v>
          </cell>
          <cell r="DE117">
            <v>995.289804</v>
          </cell>
          <cell r="DF117">
            <v>825.83259999999996</v>
          </cell>
          <cell r="DG117">
            <v>825.83259999999996</v>
          </cell>
          <cell r="DH117">
            <v>912.21279300000003</v>
          </cell>
          <cell r="DK117">
            <v>954.58001200000001</v>
          </cell>
          <cell r="DL117">
            <v>954.58001200000001</v>
          </cell>
          <cell r="DM117">
            <v>1006.199831</v>
          </cell>
          <cell r="DN117">
            <v>1006.199831</v>
          </cell>
          <cell r="DO117">
            <v>1030.499793</v>
          </cell>
          <cell r="DP117">
            <v>918.37980800000003</v>
          </cell>
          <cell r="DQ117">
            <v>918.37980800000003</v>
          </cell>
          <cell r="DR117">
            <v>918.37980800000003</v>
          </cell>
          <cell r="DS117">
            <v>912.21279300000003</v>
          </cell>
          <cell r="DV117">
            <v>982.94831899999997</v>
          </cell>
          <cell r="DW117">
            <v>991.31543899999997</v>
          </cell>
          <cell r="DX117">
            <v>989.74362099999996</v>
          </cell>
          <cell r="DY117">
            <v>1045.4200539999999</v>
          </cell>
          <cell r="DZ117">
            <v>1045.289532</v>
          </cell>
          <cell r="EA117">
            <v>887.20859099999996</v>
          </cell>
          <cell r="EB117">
            <v>887.08570699999996</v>
          </cell>
          <cell r="EC117">
            <v>989.74362099999996</v>
          </cell>
          <cell r="ED117">
            <v>1042.874642</v>
          </cell>
          <cell r="EE117">
            <v>989.74362099999996</v>
          </cell>
        </row>
        <row r="118">
          <cell r="K118">
            <v>1026.9997900000001</v>
          </cell>
          <cell r="L118">
            <v>1026.9997900000001</v>
          </cell>
          <cell r="M118">
            <v>963.10979499999996</v>
          </cell>
          <cell r="N118">
            <v>970.65553499999999</v>
          </cell>
          <cell r="O118">
            <v>989.74362099999996</v>
          </cell>
          <cell r="P118">
            <v>969.93998899999997</v>
          </cell>
          <cell r="Q118">
            <v>989.74362099999996</v>
          </cell>
          <cell r="R118">
            <v>989.74362099999996</v>
          </cell>
          <cell r="S118">
            <v>1015.724474</v>
          </cell>
          <cell r="T118">
            <v>1059.406256</v>
          </cell>
          <cell r="W118">
            <v>996.91979400000002</v>
          </cell>
          <cell r="X118">
            <v>990.53842099999997</v>
          </cell>
          <cell r="Y118">
            <v>990.53842099999997</v>
          </cell>
          <cell r="Z118">
            <v>989.74362099999996</v>
          </cell>
          <cell r="AA118">
            <v>989.74362099999996</v>
          </cell>
          <cell r="AB118">
            <v>1038.9998169999999</v>
          </cell>
          <cell r="AC118">
            <v>1038.9998169999999</v>
          </cell>
          <cell r="AD118">
            <v>971.82986100000005</v>
          </cell>
          <cell r="AE118">
            <v>1019.9998450000001</v>
          </cell>
          <cell r="AF118">
            <v>989.74362099999996</v>
          </cell>
          <cell r="AG118">
            <v>989.74362099999996</v>
          </cell>
          <cell r="AH118">
            <v>1019.9998450000001</v>
          </cell>
          <cell r="AI118">
            <v>1019.9998450000001</v>
          </cell>
          <cell r="AJ118">
            <v>989.74362099999996</v>
          </cell>
          <cell r="AK118">
            <v>949.11552700000004</v>
          </cell>
          <cell r="AL118">
            <v>989.74362099999996</v>
          </cell>
          <cell r="AM118">
            <v>989.74362099999996</v>
          </cell>
          <cell r="AN118">
            <v>906.02408500000001</v>
          </cell>
          <cell r="AQ118">
            <v>989.74362099999996</v>
          </cell>
          <cell r="AR118">
            <v>989.74362099999996</v>
          </cell>
          <cell r="AS118">
            <v>1074.7610999999999</v>
          </cell>
          <cell r="AT118">
            <v>1074.7610999999999</v>
          </cell>
          <cell r="AU118">
            <v>949.22423400000002</v>
          </cell>
          <cell r="AV118">
            <v>989.74362099999996</v>
          </cell>
          <cell r="AW118">
            <v>989.74362099999996</v>
          </cell>
          <cell r="AX118">
            <v>904.28166099999999</v>
          </cell>
          <cell r="BA118">
            <v>899.89984400000003</v>
          </cell>
          <cell r="BB118">
            <v>899.89984400000003</v>
          </cell>
          <cell r="BC118">
            <v>897.16983200000004</v>
          </cell>
          <cell r="BD118">
            <v>989.74362099999996</v>
          </cell>
          <cell r="BE118">
            <v>1197.124816</v>
          </cell>
          <cell r="BH118">
            <v>989.74362099999996</v>
          </cell>
          <cell r="BI118">
            <v>897.299803</v>
          </cell>
          <cell r="BL118">
            <v>989.74362099999996</v>
          </cell>
          <cell r="BM118">
            <v>989.74362099999996</v>
          </cell>
          <cell r="BN118">
            <v>1019.9998450000001</v>
          </cell>
          <cell r="BO118">
            <v>872.89987399999995</v>
          </cell>
          <cell r="BR118">
            <v>989.74362099999996</v>
          </cell>
          <cell r="BS118">
            <v>989.74362099999996</v>
          </cell>
          <cell r="BT118">
            <v>989.74362099999996</v>
          </cell>
          <cell r="BU118">
            <v>989.74362099999996</v>
          </cell>
          <cell r="BV118">
            <v>894.79985399999998</v>
          </cell>
          <cell r="BY118">
            <v>989.74362099999996</v>
          </cell>
          <cell r="BZ118">
            <v>934.33984199999998</v>
          </cell>
          <cell r="CA118">
            <v>912.42177400000003</v>
          </cell>
          <cell r="CB118">
            <v>912.32748800000002</v>
          </cell>
          <cell r="CC118">
            <v>989.74362099999996</v>
          </cell>
          <cell r="CD118">
            <v>989.74362099999996</v>
          </cell>
          <cell r="CE118">
            <v>879.085465</v>
          </cell>
          <cell r="CI118">
            <v>989.74362099999996</v>
          </cell>
          <cell r="CJ118">
            <v>882.49387100000001</v>
          </cell>
          <cell r="CM118">
            <v>989.74362099999996</v>
          </cell>
          <cell r="CN118">
            <v>961.09972800000003</v>
          </cell>
          <cell r="CQ118">
            <v>827.15981199999999</v>
          </cell>
          <cell r="CR118">
            <v>827.15981199999999</v>
          </cell>
          <cell r="CS118">
            <v>989.74362099999996</v>
          </cell>
          <cell r="CT118">
            <v>989.74362099999996</v>
          </cell>
          <cell r="CU118">
            <v>989.74362099999996</v>
          </cell>
          <cell r="CV118">
            <v>724.29988400000002</v>
          </cell>
          <cell r="CY118">
            <v>989.74362099999996</v>
          </cell>
          <cell r="CZ118">
            <v>991.31543899999997</v>
          </cell>
          <cell r="DA118">
            <v>832.19985799999995</v>
          </cell>
          <cell r="DD118">
            <v>989.74362099999996</v>
          </cell>
          <cell r="DE118">
            <v>989.74362099999996</v>
          </cell>
          <cell r="DF118">
            <v>975.63985200000002</v>
          </cell>
          <cell r="DG118">
            <v>975.63985200000002</v>
          </cell>
          <cell r="DH118">
            <v>924.26640999999995</v>
          </cell>
          <cell r="DK118">
            <v>941.01983800000005</v>
          </cell>
          <cell r="DL118">
            <v>941.01983800000005</v>
          </cell>
          <cell r="DM118">
            <v>973.65923799999996</v>
          </cell>
          <cell r="DN118">
            <v>973.65923799999996</v>
          </cell>
          <cell r="DO118">
            <v>990.53842099999997</v>
          </cell>
          <cell r="DP118">
            <v>989.74362099999996</v>
          </cell>
          <cell r="DQ118">
            <v>989.74362099999996</v>
          </cell>
          <cell r="DR118">
            <v>989.74362099999996</v>
          </cell>
          <cell r="DS118">
            <v>958.46094700000003</v>
          </cell>
          <cell r="DV118">
            <v>973.57986200000005</v>
          </cell>
          <cell r="DW118">
            <v>991.69734900000003</v>
          </cell>
          <cell r="DX118">
            <v>698.09984599999996</v>
          </cell>
          <cell r="DY118">
            <v>989.74362099999996</v>
          </cell>
          <cell r="DZ118">
            <v>989.74362099999996</v>
          </cell>
          <cell r="EA118">
            <v>879.75780899999995</v>
          </cell>
          <cell r="EB118">
            <v>878.82216100000005</v>
          </cell>
          <cell r="EC118">
            <v>990.53842099999997</v>
          </cell>
          <cell r="ED118">
            <v>991.69734900000003</v>
          </cell>
          <cell r="EE118">
            <v>985.24979800000006</v>
          </cell>
        </row>
        <row r="119">
          <cell r="K119">
            <v>0.99818099999999998</v>
          </cell>
          <cell r="L119">
            <v>0.99818099999999998</v>
          </cell>
          <cell r="M119">
            <v>1.006664</v>
          </cell>
          <cell r="N119">
            <v>0.72</v>
          </cell>
          <cell r="O119">
            <v>0.431253</v>
          </cell>
          <cell r="P119">
            <v>1.0392619999999999</v>
          </cell>
          <cell r="Q119">
            <v>1.1752959999999999</v>
          </cell>
          <cell r="R119">
            <v>1.1752959999999999</v>
          </cell>
          <cell r="S119">
            <v>0.39100000000000001</v>
          </cell>
          <cell r="T119">
            <v>1.0603800000000001</v>
          </cell>
          <cell r="W119">
            <v>0.99818099999999998</v>
          </cell>
          <cell r="X119">
            <v>0.48099999999999998</v>
          </cell>
          <cell r="Y119">
            <v>0.48099999999999998</v>
          </cell>
          <cell r="Z119">
            <v>0.53300899999999996</v>
          </cell>
          <cell r="AA119">
            <v>0.53300899999999996</v>
          </cell>
          <cell r="AB119">
            <v>0.99863400000000002</v>
          </cell>
          <cell r="AC119">
            <v>0.99863400000000002</v>
          </cell>
          <cell r="AD119">
            <v>1.0301089999999999</v>
          </cell>
          <cell r="AE119">
            <v>0.45468900000000001</v>
          </cell>
          <cell r="AF119">
            <v>0.48199999999999998</v>
          </cell>
          <cell r="AG119">
            <v>0.48199999999999998</v>
          </cell>
          <cell r="AH119">
            <v>0.5</v>
          </cell>
          <cell r="AI119">
            <v>0.5</v>
          </cell>
          <cell r="AJ119">
            <v>0.60699999999999998</v>
          </cell>
          <cell r="AK119">
            <v>0.58201099999999995</v>
          </cell>
          <cell r="AL119">
            <v>0.66100000000000003</v>
          </cell>
          <cell r="AM119">
            <v>0.66100000000000003</v>
          </cell>
          <cell r="AN119">
            <v>1.0599700000000001</v>
          </cell>
          <cell r="AQ119">
            <v>0.623</v>
          </cell>
          <cell r="AR119">
            <v>0.623</v>
          </cell>
          <cell r="AS119">
            <v>0.499</v>
          </cell>
          <cell r="AT119">
            <v>0.499</v>
          </cell>
          <cell r="AU119">
            <v>0.623</v>
          </cell>
          <cell r="AV119">
            <v>0.78101299999999996</v>
          </cell>
          <cell r="AW119">
            <v>0.78101299999999996</v>
          </cell>
          <cell r="AX119">
            <v>1.0599700000000001</v>
          </cell>
          <cell r="BA119">
            <v>1.008545</v>
          </cell>
          <cell r="BB119">
            <v>1.008545</v>
          </cell>
          <cell r="BC119">
            <v>1.0085109999999999</v>
          </cell>
          <cell r="BD119">
            <v>0.73522900000000002</v>
          </cell>
          <cell r="BE119">
            <v>1.1067560000000001</v>
          </cell>
          <cell r="BH119">
            <v>0.73899999999999999</v>
          </cell>
          <cell r="BI119">
            <v>1.0599700000000001</v>
          </cell>
          <cell r="BL119">
            <v>0.71601199999999998</v>
          </cell>
          <cell r="BM119">
            <v>0.71599999999999997</v>
          </cell>
          <cell r="BN119">
            <v>0.54700000000000004</v>
          </cell>
          <cell r="BO119">
            <v>1.0683</v>
          </cell>
          <cell r="BR119">
            <v>0.66100000000000003</v>
          </cell>
          <cell r="BS119">
            <v>0.66100000000000003</v>
          </cell>
          <cell r="BT119">
            <v>0.67301200000000005</v>
          </cell>
          <cell r="BU119">
            <v>0.67301200000000005</v>
          </cell>
          <cell r="BV119">
            <v>1.0599700000000001</v>
          </cell>
          <cell r="BY119">
            <v>0.49200899999999997</v>
          </cell>
          <cell r="BZ119">
            <v>0.63133399999999995</v>
          </cell>
          <cell r="CA119">
            <v>0.60602299999999998</v>
          </cell>
          <cell r="CB119">
            <v>0.60602299999999998</v>
          </cell>
          <cell r="CC119">
            <v>1.284</v>
          </cell>
          <cell r="CD119">
            <v>1.284</v>
          </cell>
          <cell r="CE119">
            <v>1.1067560000000001</v>
          </cell>
          <cell r="CI119">
            <v>0.47499999999999998</v>
          </cell>
          <cell r="CJ119">
            <v>1.1067560000000001</v>
          </cell>
          <cell r="CM119">
            <v>1.1760200000000001</v>
          </cell>
          <cell r="CN119">
            <v>1.0302210000000001</v>
          </cell>
          <cell r="CQ119">
            <v>0.48030299999999998</v>
          </cell>
          <cell r="CR119">
            <v>0.480319</v>
          </cell>
          <cell r="CS119">
            <v>0.62401200000000001</v>
          </cell>
          <cell r="CT119">
            <v>0.62401200000000001</v>
          </cell>
          <cell r="CU119">
            <v>0.62401200000000001</v>
          </cell>
          <cell r="CV119">
            <v>1.0599700000000001</v>
          </cell>
          <cell r="CY119">
            <v>0.47599999999999998</v>
          </cell>
          <cell r="CZ119">
            <v>0.42400900000000002</v>
          </cell>
          <cell r="DA119">
            <v>1.011306</v>
          </cell>
          <cell r="DD119">
            <v>0.67301200000000005</v>
          </cell>
          <cell r="DE119">
            <v>0.67300000000000004</v>
          </cell>
          <cell r="DF119">
            <v>0.51</v>
          </cell>
          <cell r="DG119">
            <v>0.51</v>
          </cell>
          <cell r="DH119">
            <v>1.0302210000000001</v>
          </cell>
          <cell r="DK119">
            <v>0.59501499999999996</v>
          </cell>
          <cell r="DL119">
            <v>0.59501499999999996</v>
          </cell>
          <cell r="DM119">
            <v>0.748</v>
          </cell>
          <cell r="DN119">
            <v>0.748</v>
          </cell>
          <cell r="DO119">
            <v>0.48299999999999998</v>
          </cell>
          <cell r="DP119">
            <v>0.71326599999999996</v>
          </cell>
          <cell r="DQ119">
            <v>0.71325300000000003</v>
          </cell>
          <cell r="DR119">
            <v>0.71325300000000003</v>
          </cell>
          <cell r="DS119">
            <v>1.0302210000000001</v>
          </cell>
          <cell r="DV119">
            <v>0.955071</v>
          </cell>
          <cell r="DW119">
            <v>0.99863400000000002</v>
          </cell>
          <cell r="DX119">
            <v>0.99818099999999998</v>
          </cell>
          <cell r="DY119">
            <v>0.90838700000000006</v>
          </cell>
          <cell r="DZ119">
            <v>0.90824000000000005</v>
          </cell>
          <cell r="EA119">
            <v>1.052076</v>
          </cell>
          <cell r="EB119">
            <v>1.0521940000000001</v>
          </cell>
          <cell r="EC119">
            <v>0.99818099999999998</v>
          </cell>
          <cell r="ED119">
            <v>0.47680800000000001</v>
          </cell>
          <cell r="EE119">
            <v>0.99818099999999998</v>
          </cell>
        </row>
        <row r="120">
          <cell r="K120">
            <v>0.48699999999999999</v>
          </cell>
          <cell r="L120">
            <v>0.48699999999999999</v>
          </cell>
          <cell r="M120">
            <v>0.59399999999999997</v>
          </cell>
          <cell r="N120">
            <v>0.99858000000000002</v>
          </cell>
          <cell r="O120">
            <v>0.99818099999999998</v>
          </cell>
          <cell r="P120">
            <v>0.55501</v>
          </cell>
          <cell r="Q120">
            <v>0.99818099999999998</v>
          </cell>
          <cell r="R120">
            <v>0.99818099999999998</v>
          </cell>
          <cell r="S120">
            <v>0.51896900000000001</v>
          </cell>
          <cell r="T120">
            <v>0.61538999999999999</v>
          </cell>
          <cell r="W120">
            <v>0.40500000000000003</v>
          </cell>
          <cell r="X120">
            <v>0.99839699999999998</v>
          </cell>
          <cell r="Y120">
            <v>0.99839699999999998</v>
          </cell>
          <cell r="Z120">
            <v>0.99818099999999998</v>
          </cell>
          <cell r="AA120">
            <v>0.99818099999999998</v>
          </cell>
          <cell r="AB120">
            <v>0.47899999999999998</v>
          </cell>
          <cell r="AC120">
            <v>0.47899999999999998</v>
          </cell>
          <cell r="AD120">
            <v>0.501</v>
          </cell>
          <cell r="AE120">
            <v>0.94399999999999995</v>
          </cell>
          <cell r="AF120">
            <v>0.99818099999999998</v>
          </cell>
          <cell r="AG120">
            <v>0.99818099999999998</v>
          </cell>
          <cell r="AH120">
            <v>0.94399999999999995</v>
          </cell>
          <cell r="AI120">
            <v>0.94399999999999995</v>
          </cell>
          <cell r="AJ120">
            <v>0.99818099999999998</v>
          </cell>
          <cell r="AK120">
            <v>1.006451</v>
          </cell>
          <cell r="AL120">
            <v>0.99818099999999998</v>
          </cell>
          <cell r="AM120">
            <v>0.99818099999999998</v>
          </cell>
          <cell r="AN120">
            <v>0.56912700000000005</v>
          </cell>
          <cell r="AQ120">
            <v>0.99818099999999998</v>
          </cell>
          <cell r="AR120">
            <v>0.99818099999999998</v>
          </cell>
          <cell r="AS120">
            <v>0.69384699999999999</v>
          </cell>
          <cell r="AT120">
            <v>0.69384699999999999</v>
          </cell>
          <cell r="AU120">
            <v>1.0063979999999999</v>
          </cell>
          <cell r="AV120">
            <v>0.99818099999999998</v>
          </cell>
          <cell r="AW120">
            <v>0.99818099999999998</v>
          </cell>
          <cell r="AX120">
            <v>0.64224199999999998</v>
          </cell>
          <cell r="BA120">
            <v>0.65301100000000001</v>
          </cell>
          <cell r="BB120">
            <v>0.65300000000000002</v>
          </cell>
          <cell r="BC120">
            <v>0.69725099999999995</v>
          </cell>
          <cell r="BD120">
            <v>0.99818099999999998</v>
          </cell>
          <cell r="BE120">
            <v>0.62722900000000004</v>
          </cell>
          <cell r="BH120">
            <v>0.99818099999999998</v>
          </cell>
          <cell r="BI120">
            <v>0.66515299999999999</v>
          </cell>
          <cell r="BL120">
            <v>0.99818099999999998</v>
          </cell>
          <cell r="BM120">
            <v>0.99818099999999998</v>
          </cell>
          <cell r="BN120">
            <v>0.94399999999999995</v>
          </cell>
          <cell r="BO120">
            <v>0.76816399999999996</v>
          </cell>
          <cell r="BR120">
            <v>0.99818099999999998</v>
          </cell>
          <cell r="BS120">
            <v>0.99818099999999998</v>
          </cell>
          <cell r="BT120">
            <v>0.99818099999999998</v>
          </cell>
          <cell r="BU120">
            <v>0.99818099999999998</v>
          </cell>
          <cell r="BV120">
            <v>0.73613799999999996</v>
          </cell>
          <cell r="BY120">
            <v>0.99818099999999998</v>
          </cell>
          <cell r="BZ120">
            <v>0.50425399999999998</v>
          </cell>
          <cell r="CA120">
            <v>1.030057</v>
          </cell>
          <cell r="CB120">
            <v>1.0301309999999999</v>
          </cell>
          <cell r="CC120">
            <v>0.99818099999999998</v>
          </cell>
          <cell r="CD120">
            <v>0.99818099999999998</v>
          </cell>
          <cell r="CE120">
            <v>0.54889900000000003</v>
          </cell>
          <cell r="CI120">
            <v>0.99818099999999998</v>
          </cell>
          <cell r="CJ120">
            <v>0.63181100000000001</v>
          </cell>
          <cell r="CM120">
            <v>0.99818099999999998</v>
          </cell>
          <cell r="CN120">
            <v>2.8991410000000002</v>
          </cell>
          <cell r="CQ120">
            <v>0.50304400000000005</v>
          </cell>
          <cell r="CR120">
            <v>0.50303500000000001</v>
          </cell>
          <cell r="CS120">
            <v>0.99818099999999998</v>
          </cell>
          <cell r="CT120">
            <v>0.99818099999999998</v>
          </cell>
          <cell r="CU120">
            <v>0.99818099999999998</v>
          </cell>
          <cell r="CV120">
            <v>0.56405400000000006</v>
          </cell>
          <cell r="CY120">
            <v>0.99818099999999998</v>
          </cell>
          <cell r="CZ120">
            <v>0.99863400000000002</v>
          </cell>
          <cell r="DA120">
            <v>0.47753299999999999</v>
          </cell>
          <cell r="DD120">
            <v>0.99818099999999998</v>
          </cell>
          <cell r="DE120">
            <v>0.99818099999999998</v>
          </cell>
          <cell r="DF120">
            <v>0.57599999999999996</v>
          </cell>
          <cell r="DG120">
            <v>0.57599999999999996</v>
          </cell>
          <cell r="DH120">
            <v>0.53130999999999995</v>
          </cell>
          <cell r="DK120">
            <v>0.624</v>
          </cell>
          <cell r="DL120">
            <v>0.624</v>
          </cell>
          <cell r="DM120">
            <v>0.56901299999999999</v>
          </cell>
          <cell r="DN120">
            <v>0.56901299999999999</v>
          </cell>
          <cell r="DO120">
            <v>0.99839699999999998</v>
          </cell>
          <cell r="DP120">
            <v>0.99818099999999998</v>
          </cell>
          <cell r="DQ120">
            <v>0.99818099999999998</v>
          </cell>
          <cell r="DR120">
            <v>0.99818099999999998</v>
          </cell>
          <cell r="DS120">
            <v>1.002351</v>
          </cell>
          <cell r="DV120">
            <v>0.97799999999999998</v>
          </cell>
          <cell r="DW120">
            <v>0.99876100000000001</v>
          </cell>
          <cell r="DX120">
            <v>0.60914100000000004</v>
          </cell>
          <cell r="DY120">
            <v>0.99818099999999998</v>
          </cell>
          <cell r="DZ120">
            <v>0.99818099999999998</v>
          </cell>
          <cell r="EA120">
            <v>0.62116800000000005</v>
          </cell>
          <cell r="EB120">
            <v>0.62239</v>
          </cell>
          <cell r="EC120">
            <v>0.99839699999999998</v>
          </cell>
          <cell r="ED120">
            <v>0.99876100000000001</v>
          </cell>
          <cell r="EE120">
            <v>0.56201100000000004</v>
          </cell>
        </row>
        <row r="121">
          <cell r="K121">
            <v>0.63917199999999996</v>
          </cell>
          <cell r="L121">
            <v>0.63917199999999996</v>
          </cell>
          <cell r="M121">
            <v>0.243398</v>
          </cell>
          <cell r="N121">
            <v>0.75890000000000002</v>
          </cell>
          <cell r="O121">
            <v>0.78464100000000003</v>
          </cell>
          <cell r="P121">
            <v>0.15905</v>
          </cell>
          <cell r="Q121">
            <v>0.98311199999999999</v>
          </cell>
          <cell r="R121">
            <v>0.98311199999999999</v>
          </cell>
          <cell r="S121">
            <v>1.7947</v>
          </cell>
          <cell r="T121">
            <v>0.14057</v>
          </cell>
          <cell r="W121">
            <v>0.63917199999999996</v>
          </cell>
          <cell r="X121">
            <v>0.87380000000000002</v>
          </cell>
          <cell r="Y121">
            <v>0.87380000000000002</v>
          </cell>
          <cell r="Z121">
            <v>1.5449999999999999</v>
          </cell>
          <cell r="AA121">
            <v>1.5449999999999999</v>
          </cell>
          <cell r="AB121">
            <v>0.68869499999999995</v>
          </cell>
          <cell r="AC121">
            <v>0.68869499999999995</v>
          </cell>
          <cell r="AD121">
            <v>0.17138800000000001</v>
          </cell>
          <cell r="AE121">
            <v>1.5034400000000001</v>
          </cell>
          <cell r="AF121">
            <v>1.3531</v>
          </cell>
          <cell r="AG121">
            <v>1.3531</v>
          </cell>
          <cell r="AH121">
            <v>1.5</v>
          </cell>
          <cell r="AI121">
            <v>1.5</v>
          </cell>
          <cell r="AJ121">
            <v>1.1020000000000001</v>
          </cell>
          <cell r="AK121">
            <v>0.91869999999999996</v>
          </cell>
          <cell r="AL121">
            <v>0.66400000000000003</v>
          </cell>
          <cell r="AM121">
            <v>0.66400000000000003</v>
          </cell>
          <cell r="AN121">
            <v>0.140846</v>
          </cell>
          <cell r="AQ121">
            <v>0.876</v>
          </cell>
          <cell r="AR121">
            <v>0.876</v>
          </cell>
          <cell r="AS121">
            <v>2.472</v>
          </cell>
          <cell r="AT121">
            <v>2.472</v>
          </cell>
          <cell r="AU121">
            <v>1.6566000000000001</v>
          </cell>
          <cell r="AV121">
            <v>0.64200000000000002</v>
          </cell>
          <cell r="AW121">
            <v>0.64200000000000002</v>
          </cell>
          <cell r="AX121">
            <v>0.140846</v>
          </cell>
          <cell r="BA121">
            <v>0.232354</v>
          </cell>
          <cell r="BB121">
            <v>0.23235600000000001</v>
          </cell>
          <cell r="BC121">
            <v>0.232539</v>
          </cell>
          <cell r="BD121">
            <v>0.66310999999999998</v>
          </cell>
          <cell r="BE121">
            <v>0.119903</v>
          </cell>
          <cell r="BH121">
            <v>1.6359999999999999</v>
          </cell>
          <cell r="BI121">
            <v>0.140846</v>
          </cell>
          <cell r="BL121">
            <v>2.8530000000000002</v>
          </cell>
          <cell r="BM121">
            <v>2.8530000000000002</v>
          </cell>
          <cell r="BN121">
            <v>0.70799999999999996</v>
          </cell>
          <cell r="BO121">
            <v>0.13570499999999999</v>
          </cell>
          <cell r="BR121">
            <v>17.339998000000001</v>
          </cell>
          <cell r="BS121">
            <v>17.339998000000001</v>
          </cell>
          <cell r="BT121">
            <v>16.209999</v>
          </cell>
          <cell r="BU121">
            <v>16.209999</v>
          </cell>
          <cell r="BV121">
            <v>0.140846</v>
          </cell>
          <cell r="BY121">
            <v>1.62</v>
          </cell>
          <cell r="BZ121">
            <v>0.77759999999999996</v>
          </cell>
          <cell r="CA121">
            <v>0.64307000000000003</v>
          </cell>
          <cell r="CB121">
            <v>0.64307000000000003</v>
          </cell>
          <cell r="CC121">
            <v>0.56599999999999995</v>
          </cell>
          <cell r="CD121">
            <v>0.56599999999999995</v>
          </cell>
          <cell r="CE121">
            <v>0.119903</v>
          </cell>
          <cell r="CI121">
            <v>1.1180000000000001</v>
          </cell>
          <cell r="CJ121">
            <v>0.119903</v>
          </cell>
          <cell r="CM121">
            <v>0.45600000000000002</v>
          </cell>
          <cell r="CN121">
            <v>0.171211</v>
          </cell>
          <cell r="CQ121">
            <v>0.33318199999999998</v>
          </cell>
          <cell r="CR121">
            <v>0.33312900000000001</v>
          </cell>
          <cell r="CS121">
            <v>0.23799999999999999</v>
          </cell>
          <cell r="CT121">
            <v>0.23799999999999999</v>
          </cell>
          <cell r="CU121">
            <v>0.23799999999999999</v>
          </cell>
          <cell r="CV121">
            <v>0.140846</v>
          </cell>
          <cell r="CY121">
            <v>0.41499999999999998</v>
          </cell>
          <cell r="CZ121">
            <v>0.505</v>
          </cell>
          <cell r="DA121">
            <v>0.21921399999999999</v>
          </cell>
          <cell r="DD121">
            <v>0.45019999999999999</v>
          </cell>
          <cell r="DE121">
            <v>0.45019999999999999</v>
          </cell>
          <cell r="DF121">
            <v>0.28159099999999998</v>
          </cell>
          <cell r="DG121">
            <v>0.28159099999999998</v>
          </cell>
          <cell r="DH121">
            <v>0.171211</v>
          </cell>
          <cell r="DK121">
            <v>0.43236000000000002</v>
          </cell>
          <cell r="DL121">
            <v>0.43236000000000002</v>
          </cell>
          <cell r="DM121">
            <v>0.3357</v>
          </cell>
          <cell r="DN121">
            <v>0.3357</v>
          </cell>
          <cell r="DO121">
            <v>0.86099999999999999</v>
          </cell>
          <cell r="DP121">
            <v>2.9842499999999998</v>
          </cell>
          <cell r="DQ121">
            <v>2.9842499999999998</v>
          </cell>
          <cell r="DR121">
            <v>2.9842499999999998</v>
          </cell>
          <cell r="DS121">
            <v>0.171211</v>
          </cell>
          <cell r="DV121">
            <v>0.441299</v>
          </cell>
          <cell r="DW121">
            <v>0.68869499999999995</v>
          </cell>
          <cell r="DX121">
            <v>0.63917199999999996</v>
          </cell>
          <cell r="DY121">
            <v>0.61469600000000002</v>
          </cell>
          <cell r="DZ121">
            <v>0.612564</v>
          </cell>
          <cell r="EA121">
            <v>0.146676</v>
          </cell>
          <cell r="EB121">
            <v>0.14657999999999999</v>
          </cell>
          <cell r="EC121">
            <v>0.63917199999999996</v>
          </cell>
          <cell r="ED121">
            <v>0.93303499999999995</v>
          </cell>
          <cell r="EE121">
            <v>0.63917199999999996</v>
          </cell>
        </row>
        <row r="122">
          <cell r="K122">
            <v>0.65</v>
          </cell>
          <cell r="L122">
            <v>0.65</v>
          </cell>
          <cell r="M122">
            <v>0.4496</v>
          </cell>
          <cell r="N122">
            <v>0.35233399999999998</v>
          </cell>
          <cell r="O122">
            <v>0.63917199999999996</v>
          </cell>
          <cell r="P122">
            <v>0.51590899999999995</v>
          </cell>
          <cell r="Q122">
            <v>0.63917199999999996</v>
          </cell>
          <cell r="R122">
            <v>0.63917199999999996</v>
          </cell>
          <cell r="S122">
            <v>0.70318099999999994</v>
          </cell>
          <cell r="T122">
            <v>0.665516</v>
          </cell>
          <cell r="W122">
            <v>0.57709999999999995</v>
          </cell>
          <cell r="X122">
            <v>0.66322499999999995</v>
          </cell>
          <cell r="Y122">
            <v>0.66322499999999995</v>
          </cell>
          <cell r="Z122">
            <v>0.63917199999999996</v>
          </cell>
          <cell r="AA122">
            <v>0.63917199999999996</v>
          </cell>
          <cell r="AB122">
            <v>1.841</v>
          </cell>
          <cell r="AC122">
            <v>1.841</v>
          </cell>
          <cell r="AD122">
            <v>0.62309999999999999</v>
          </cell>
          <cell r="AE122">
            <v>2.6</v>
          </cell>
          <cell r="AF122">
            <v>0.63917199999999996</v>
          </cell>
          <cell r="AG122">
            <v>0.63917199999999996</v>
          </cell>
          <cell r="AH122">
            <v>2.6</v>
          </cell>
          <cell r="AI122">
            <v>2.6</v>
          </cell>
          <cell r="AJ122">
            <v>0.63917199999999996</v>
          </cell>
          <cell r="AK122">
            <v>0.24479200000000001</v>
          </cell>
          <cell r="AL122">
            <v>0.63917199999999996</v>
          </cell>
          <cell r="AM122">
            <v>0.63917199999999996</v>
          </cell>
          <cell r="AN122">
            <v>0.55889900000000003</v>
          </cell>
          <cell r="AQ122">
            <v>0.63917199999999996</v>
          </cell>
          <cell r="AR122">
            <v>0.63917199999999996</v>
          </cell>
          <cell r="AS122">
            <v>0.481817</v>
          </cell>
          <cell r="AT122">
            <v>0.481817</v>
          </cell>
          <cell r="AU122">
            <v>0.245142</v>
          </cell>
          <cell r="AV122">
            <v>0.63917199999999996</v>
          </cell>
          <cell r="AW122">
            <v>0.63917199999999996</v>
          </cell>
          <cell r="AX122">
            <v>0.79905000000000004</v>
          </cell>
          <cell r="BA122">
            <v>1.1830000000000001</v>
          </cell>
          <cell r="BB122">
            <v>1.1830000000000001</v>
          </cell>
          <cell r="BC122">
            <v>1.2721</v>
          </cell>
          <cell r="BD122">
            <v>0.63917199999999996</v>
          </cell>
          <cell r="BE122">
            <v>0.62130399999999997</v>
          </cell>
          <cell r="BH122">
            <v>0.63917199999999996</v>
          </cell>
          <cell r="BI122">
            <v>1.1459999999999999</v>
          </cell>
          <cell r="BL122">
            <v>0.63917199999999996</v>
          </cell>
          <cell r="BM122">
            <v>0.63917199999999996</v>
          </cell>
          <cell r="BN122">
            <v>2.6</v>
          </cell>
          <cell r="BO122">
            <v>0.93169999999999997</v>
          </cell>
          <cell r="BR122">
            <v>0.63917199999999996</v>
          </cell>
          <cell r="BS122">
            <v>0.63917199999999996</v>
          </cell>
          <cell r="BT122">
            <v>0.63917199999999996</v>
          </cell>
          <cell r="BU122">
            <v>0.63917199999999996</v>
          </cell>
          <cell r="BV122">
            <v>1.2809999999999999</v>
          </cell>
          <cell r="BY122">
            <v>0.63917199999999996</v>
          </cell>
          <cell r="BZ122">
            <v>0.63878999999999997</v>
          </cell>
          <cell r="CA122">
            <v>0.17147000000000001</v>
          </cell>
          <cell r="CB122">
            <v>0.17135300000000001</v>
          </cell>
          <cell r="CC122">
            <v>0.63917199999999996</v>
          </cell>
          <cell r="CD122">
            <v>0.63917199999999996</v>
          </cell>
          <cell r="CE122">
            <v>0.37323000000000001</v>
          </cell>
          <cell r="CI122">
            <v>0.63917199999999996</v>
          </cell>
          <cell r="CJ122">
            <v>0.64173000000000002</v>
          </cell>
          <cell r="CM122">
            <v>0.63917199999999996</v>
          </cell>
          <cell r="CN122">
            <v>0.35930000000000001</v>
          </cell>
          <cell r="CQ122">
            <v>0.34361000000000003</v>
          </cell>
          <cell r="CR122">
            <v>0.34361000000000003</v>
          </cell>
          <cell r="CS122">
            <v>0.63917199999999996</v>
          </cell>
          <cell r="CT122">
            <v>0.63917199999999996</v>
          </cell>
          <cell r="CU122">
            <v>0.63917199999999996</v>
          </cell>
          <cell r="CV122">
            <v>0.247</v>
          </cell>
          <cell r="CY122">
            <v>0.63917199999999996</v>
          </cell>
          <cell r="CZ122">
            <v>0.68869499999999995</v>
          </cell>
          <cell r="DA122">
            <v>0.41270000000000001</v>
          </cell>
          <cell r="DD122">
            <v>0.63917199999999996</v>
          </cell>
          <cell r="DE122">
            <v>0.63917199999999996</v>
          </cell>
          <cell r="DF122">
            <v>0.4919</v>
          </cell>
          <cell r="DG122">
            <v>0.4919</v>
          </cell>
          <cell r="DH122">
            <v>0.3528</v>
          </cell>
          <cell r="DK122">
            <v>0.378</v>
          </cell>
          <cell r="DL122">
            <v>0.378</v>
          </cell>
          <cell r="DM122">
            <v>0.50034999999999996</v>
          </cell>
          <cell r="DN122">
            <v>0.50034999999999996</v>
          </cell>
          <cell r="DO122">
            <v>0.66322499999999995</v>
          </cell>
          <cell r="DP122">
            <v>0.63917199999999996</v>
          </cell>
          <cell r="DQ122">
            <v>0.63917199999999996</v>
          </cell>
          <cell r="DR122">
            <v>0.63917199999999996</v>
          </cell>
          <cell r="DS122">
            <v>0.28034100000000001</v>
          </cell>
          <cell r="DV122">
            <v>0.33350000000000002</v>
          </cell>
          <cell r="DW122">
            <v>0.70199500000000004</v>
          </cell>
          <cell r="DX122">
            <v>2.9386000000000001</v>
          </cell>
          <cell r="DY122">
            <v>0.63917199999999996</v>
          </cell>
          <cell r="DZ122">
            <v>0.63917199999999996</v>
          </cell>
          <cell r="EA122">
            <v>1.124843</v>
          </cell>
          <cell r="EB122">
            <v>8.1034269999999999</v>
          </cell>
          <cell r="EC122">
            <v>0.66322499999999995</v>
          </cell>
          <cell r="ED122">
            <v>0.70199500000000004</v>
          </cell>
          <cell r="EE122">
            <v>5.4824000000000002</v>
          </cell>
        </row>
        <row r="123">
          <cell r="K123">
            <v>0.54658799999999996</v>
          </cell>
          <cell r="L123">
            <v>0.54658799999999996</v>
          </cell>
          <cell r="M123">
            <v>0.56987399999999999</v>
          </cell>
          <cell r="N123">
            <v>0.123601</v>
          </cell>
          <cell r="O123">
            <v>0.137851</v>
          </cell>
          <cell r="P123">
            <v>0.57262800000000003</v>
          </cell>
          <cell r="Q123">
            <v>0.11799999999999999</v>
          </cell>
          <cell r="R123">
            <v>0.11799999999999999</v>
          </cell>
          <cell r="S123">
            <v>0.117101</v>
          </cell>
          <cell r="T123">
            <v>0.56923699999999999</v>
          </cell>
          <cell r="W123">
            <v>0.54658799999999996</v>
          </cell>
          <cell r="X123">
            <v>0.13470099999999999</v>
          </cell>
          <cell r="Y123">
            <v>0.13470099999999999</v>
          </cell>
          <cell r="Z123">
            <v>0.113029</v>
          </cell>
          <cell r="AA123">
            <v>0.113029</v>
          </cell>
          <cell r="AB123">
            <v>0.54477699999999996</v>
          </cell>
          <cell r="AC123">
            <v>0.54477699999999996</v>
          </cell>
          <cell r="AD123">
            <v>0.57333500000000004</v>
          </cell>
          <cell r="AE123">
            <v>0.132631</v>
          </cell>
          <cell r="AF123">
            <v>0.114301</v>
          </cell>
          <cell r="AG123">
            <v>0.114301</v>
          </cell>
          <cell r="AH123">
            <v>0.13300100000000001</v>
          </cell>
          <cell r="AI123">
            <v>0.13300100000000001</v>
          </cell>
          <cell r="AJ123">
            <v>0.20400099999999999</v>
          </cell>
          <cell r="AK123">
            <v>0.149337</v>
          </cell>
          <cell r="AL123">
            <v>0.24200199999999999</v>
          </cell>
          <cell r="AM123">
            <v>0.24200199999999999</v>
          </cell>
          <cell r="AN123">
            <v>0.56931900000000002</v>
          </cell>
          <cell r="AQ123">
            <v>0.23800199999999999</v>
          </cell>
          <cell r="AR123">
            <v>0.23800199999999999</v>
          </cell>
          <cell r="AS123">
            <v>0.14200099999999999</v>
          </cell>
          <cell r="AT123">
            <v>0.14200099999999999</v>
          </cell>
          <cell r="AU123">
            <v>0.17930099999999999</v>
          </cell>
          <cell r="AV123">
            <v>0.34008500000000003</v>
          </cell>
          <cell r="AW123">
            <v>0.34008500000000003</v>
          </cell>
          <cell r="AX123">
            <v>0.56931900000000002</v>
          </cell>
          <cell r="BA123">
            <v>0.57071899999999998</v>
          </cell>
          <cell r="BB123">
            <v>0.57071899999999998</v>
          </cell>
          <cell r="BC123">
            <v>0.57070500000000002</v>
          </cell>
          <cell r="BD123">
            <v>0.18770000000000001</v>
          </cell>
          <cell r="BE123">
            <v>0.557782</v>
          </cell>
          <cell r="BH123">
            <v>0.221002</v>
          </cell>
          <cell r="BI123">
            <v>0.56931900000000002</v>
          </cell>
          <cell r="BL123">
            <v>0.22305700000000001</v>
          </cell>
          <cell r="BM123">
            <v>0.22300200000000001</v>
          </cell>
          <cell r="BN123">
            <v>0.160001</v>
          </cell>
          <cell r="BO123">
            <v>0.56756099999999998</v>
          </cell>
          <cell r="BR123">
            <v>0.22400200000000001</v>
          </cell>
          <cell r="BS123">
            <v>0.22400200000000001</v>
          </cell>
          <cell r="BT123">
            <v>0.22605700000000001</v>
          </cell>
          <cell r="BU123">
            <v>0.22605700000000001</v>
          </cell>
          <cell r="BV123">
            <v>0.56931900000000002</v>
          </cell>
          <cell r="BY123">
            <v>0.13503399999999999</v>
          </cell>
          <cell r="BZ123">
            <v>0.118358</v>
          </cell>
          <cell r="CA123">
            <v>0.118487</v>
          </cell>
          <cell r="CB123">
            <v>0.118487</v>
          </cell>
          <cell r="CC123">
            <v>0.121001</v>
          </cell>
          <cell r="CD123">
            <v>0.121001</v>
          </cell>
          <cell r="CE123">
            <v>0.557782</v>
          </cell>
          <cell r="CI123">
            <v>0.122001</v>
          </cell>
          <cell r="CJ123">
            <v>0.557782</v>
          </cell>
          <cell r="CM123">
            <v>0.113029</v>
          </cell>
          <cell r="CN123">
            <v>0.57333000000000001</v>
          </cell>
          <cell r="CQ123">
            <v>9.1058E-2</v>
          </cell>
          <cell r="CR123">
            <v>9.1026999999999997E-2</v>
          </cell>
          <cell r="CS123">
            <v>8.5020999999999999E-2</v>
          </cell>
          <cell r="CT123">
            <v>8.5020999999999999E-2</v>
          </cell>
          <cell r="CU123">
            <v>8.5020999999999999E-2</v>
          </cell>
          <cell r="CV123">
            <v>0.56931900000000002</v>
          </cell>
          <cell r="CY123">
            <v>0.10200099999999999</v>
          </cell>
          <cell r="CZ123">
            <v>0.11262900000000001</v>
          </cell>
          <cell r="DA123">
            <v>0.571662</v>
          </cell>
          <cell r="DD123">
            <v>0.13663500000000001</v>
          </cell>
          <cell r="DE123">
            <v>0.136601</v>
          </cell>
          <cell r="DF123">
            <v>9.9246000000000001E-2</v>
          </cell>
          <cell r="DG123">
            <v>9.9246000000000001E-2</v>
          </cell>
          <cell r="DH123">
            <v>0.57333000000000001</v>
          </cell>
          <cell r="DK123">
            <v>0.124501</v>
          </cell>
          <cell r="DL123">
            <v>0.124501</v>
          </cell>
          <cell r="DM123">
            <v>0.23660200000000001</v>
          </cell>
          <cell r="DN123">
            <v>0.23660200000000001</v>
          </cell>
          <cell r="DO123">
            <v>0.13440099999999999</v>
          </cell>
          <cell r="DP123">
            <v>0.25105699999999997</v>
          </cell>
          <cell r="DQ123">
            <v>0.250996</v>
          </cell>
          <cell r="DR123">
            <v>0.250996</v>
          </cell>
          <cell r="DS123">
            <v>0.57333000000000001</v>
          </cell>
          <cell r="DV123">
            <v>0.55584299999999998</v>
          </cell>
          <cell r="DW123">
            <v>0.54477699999999996</v>
          </cell>
          <cell r="DX123">
            <v>0.54658799999999996</v>
          </cell>
          <cell r="DY123">
            <v>0.33495900000000001</v>
          </cell>
          <cell r="DZ123">
            <v>0.33493699999999998</v>
          </cell>
          <cell r="EA123">
            <v>0.57079199999999997</v>
          </cell>
          <cell r="EB123">
            <v>0.57077100000000003</v>
          </cell>
          <cell r="EC123">
            <v>0.54658799999999996</v>
          </cell>
          <cell r="ED123">
            <v>0.13491400000000001</v>
          </cell>
          <cell r="EE123">
            <v>0.54658799999999996</v>
          </cell>
        </row>
        <row r="124">
          <cell r="K124">
            <v>0.128001</v>
          </cell>
          <cell r="L124">
            <v>0.128001</v>
          </cell>
          <cell r="M124">
            <v>0.124801</v>
          </cell>
          <cell r="N124">
            <v>0.5615</v>
          </cell>
          <cell r="O124">
            <v>0.54658799999999996</v>
          </cell>
          <cell r="P124">
            <v>0.11763</v>
          </cell>
          <cell r="Q124">
            <v>0.54658799999999996</v>
          </cell>
          <cell r="R124">
            <v>0.54658799999999996</v>
          </cell>
          <cell r="S124">
            <v>0.13730100000000001</v>
          </cell>
          <cell r="T124">
            <v>0.102421</v>
          </cell>
          <cell r="W124">
            <v>0.140101</v>
          </cell>
          <cell r="X124">
            <v>0.54568899999999998</v>
          </cell>
          <cell r="Y124">
            <v>0.54568899999999998</v>
          </cell>
          <cell r="Z124">
            <v>0.54658799999999996</v>
          </cell>
          <cell r="AA124">
            <v>0.54658799999999996</v>
          </cell>
          <cell r="AB124">
            <v>0.113001</v>
          </cell>
          <cell r="AC124">
            <v>0.113001</v>
          </cell>
          <cell r="AD124">
            <v>0.114401</v>
          </cell>
          <cell r="AE124">
            <v>0.46080300000000002</v>
          </cell>
          <cell r="AF124">
            <v>0.54658799999999996</v>
          </cell>
          <cell r="AG124">
            <v>0.54658799999999996</v>
          </cell>
          <cell r="AH124">
            <v>0.46080300000000002</v>
          </cell>
          <cell r="AI124">
            <v>0.46080300000000002</v>
          </cell>
          <cell r="AJ124">
            <v>0.54658799999999996</v>
          </cell>
          <cell r="AK124">
            <v>0.56976599999999999</v>
          </cell>
          <cell r="AL124">
            <v>0.54658799999999996</v>
          </cell>
          <cell r="AM124">
            <v>0.54658799999999996</v>
          </cell>
          <cell r="AN124">
            <v>0.138572</v>
          </cell>
          <cell r="AQ124">
            <v>0.54658799999999996</v>
          </cell>
          <cell r="AR124">
            <v>0.54658799999999996</v>
          </cell>
          <cell r="AS124">
            <v>0.237202</v>
          </cell>
          <cell r="AT124">
            <v>0.237202</v>
          </cell>
          <cell r="AU124">
            <v>0.56973799999999997</v>
          </cell>
          <cell r="AV124">
            <v>0.54658799999999996</v>
          </cell>
          <cell r="AW124">
            <v>0.54658799999999996</v>
          </cell>
          <cell r="AX124">
            <v>0.16925499999999999</v>
          </cell>
          <cell r="BA124">
            <v>0.146037</v>
          </cell>
          <cell r="BB124">
            <v>0.14600099999999999</v>
          </cell>
          <cell r="BC124">
            <v>0.15720500000000001</v>
          </cell>
          <cell r="BD124">
            <v>0.54658799999999996</v>
          </cell>
          <cell r="BE124">
            <v>8.3441000000000001E-2</v>
          </cell>
          <cell r="BH124">
            <v>0.54658799999999996</v>
          </cell>
          <cell r="BI124">
            <v>0.16481799999999999</v>
          </cell>
          <cell r="BL124">
            <v>0.54658799999999996</v>
          </cell>
          <cell r="BM124">
            <v>0.54658799999999996</v>
          </cell>
          <cell r="BN124">
            <v>0.46080300000000002</v>
          </cell>
          <cell r="BO124">
            <v>0.21754999999999999</v>
          </cell>
          <cell r="BR124">
            <v>0.54658799999999996</v>
          </cell>
          <cell r="BS124">
            <v>0.54658799999999996</v>
          </cell>
          <cell r="BT124">
            <v>0.54658799999999996</v>
          </cell>
          <cell r="BU124">
            <v>0.54658799999999996</v>
          </cell>
          <cell r="BV124">
            <v>0.212732</v>
          </cell>
          <cell r="BY124">
            <v>0.54658799999999996</v>
          </cell>
          <cell r="BZ124">
            <v>0.11785900000000001</v>
          </cell>
          <cell r="CA124">
            <v>0.57333699999999999</v>
          </cell>
          <cell r="CB124">
            <v>0.57333400000000001</v>
          </cell>
          <cell r="CC124">
            <v>0.54658799999999996</v>
          </cell>
          <cell r="CD124">
            <v>0.54658799999999996</v>
          </cell>
          <cell r="CE124">
            <v>0.11706</v>
          </cell>
          <cell r="CI124">
            <v>0.54658799999999996</v>
          </cell>
          <cell r="CJ124">
            <v>0.105811</v>
          </cell>
          <cell r="CM124">
            <v>0.54658799999999996</v>
          </cell>
          <cell r="CN124">
            <v>0.153721</v>
          </cell>
          <cell r="CQ124">
            <v>0.10123</v>
          </cell>
          <cell r="CR124">
            <v>0.101205</v>
          </cell>
          <cell r="CS124">
            <v>0.54658799999999996</v>
          </cell>
          <cell r="CT124">
            <v>0.54658799999999996</v>
          </cell>
          <cell r="CU124">
            <v>0.54658799999999996</v>
          </cell>
          <cell r="CV124">
            <v>7.8107999999999997E-2</v>
          </cell>
          <cell r="CY124">
            <v>0.54658799999999996</v>
          </cell>
          <cell r="CZ124">
            <v>0.54477699999999996</v>
          </cell>
          <cell r="DA124">
            <v>0.102281</v>
          </cell>
          <cell r="DD124">
            <v>0.54658799999999996</v>
          </cell>
          <cell r="DE124">
            <v>0.54658799999999996</v>
          </cell>
          <cell r="DF124">
            <v>0.13240099999999999</v>
          </cell>
          <cell r="DG124">
            <v>0.13240099999999999</v>
          </cell>
          <cell r="DH124">
            <v>0.120975</v>
          </cell>
          <cell r="DK124">
            <v>0.128001</v>
          </cell>
          <cell r="DL124">
            <v>0.128001</v>
          </cell>
          <cell r="DM124">
            <v>0.12690100000000001</v>
          </cell>
          <cell r="DN124">
            <v>0.12690100000000001</v>
          </cell>
          <cell r="DO124">
            <v>0.54568899999999998</v>
          </cell>
          <cell r="DP124">
            <v>0.54658799999999996</v>
          </cell>
          <cell r="DQ124">
            <v>0.54658799999999996</v>
          </cell>
          <cell r="DR124">
            <v>0.54658799999999996</v>
          </cell>
          <cell r="DS124">
            <v>0.56693499999999997</v>
          </cell>
          <cell r="DV124">
            <v>0.56060399999999999</v>
          </cell>
          <cell r="DW124">
            <v>0.54431700000000005</v>
          </cell>
          <cell r="DX124">
            <v>0.102107</v>
          </cell>
          <cell r="DY124">
            <v>0.54658799999999996</v>
          </cell>
          <cell r="DZ124">
            <v>0.54658799999999996</v>
          </cell>
          <cell r="EA124">
            <v>0.128363</v>
          </cell>
          <cell r="EB124">
            <v>0.12831100000000001</v>
          </cell>
          <cell r="EC124">
            <v>0.54568899999999998</v>
          </cell>
          <cell r="ED124">
            <v>0.54431700000000005</v>
          </cell>
          <cell r="EE124">
            <v>0.102626</v>
          </cell>
        </row>
        <row r="125">
          <cell r="K125">
            <v>0</v>
          </cell>
          <cell r="L125">
            <v>0</v>
          </cell>
          <cell r="M125">
            <v>0.96762499999999996</v>
          </cell>
          <cell r="N125">
            <v>0.36</v>
          </cell>
          <cell r="O125">
            <v>0.26600000000000001</v>
          </cell>
          <cell r="P125">
            <v>4.0713059999999999</v>
          </cell>
          <cell r="Q125">
            <v>8.5000000000000006E-2</v>
          </cell>
          <cell r="R125">
            <v>8.5000000000000006E-2</v>
          </cell>
          <cell r="S125">
            <v>0</v>
          </cell>
          <cell r="T125">
            <v>6.4595279999999997</v>
          </cell>
          <cell r="W125">
            <v>0</v>
          </cell>
          <cell r="X125">
            <v>0</v>
          </cell>
          <cell r="Y125">
            <v>0</v>
          </cell>
          <cell r="Z125">
            <v>5.0999999999999997E-2</v>
          </cell>
          <cell r="AA125">
            <v>5.0999999999999997E-2</v>
          </cell>
          <cell r="AB125">
            <v>0</v>
          </cell>
          <cell r="AC125">
            <v>0</v>
          </cell>
          <cell r="AD125">
            <v>3.1170610000000001</v>
          </cell>
          <cell r="AE125">
            <v>0.2616</v>
          </cell>
          <cell r="AF125">
            <v>0</v>
          </cell>
          <cell r="AG125">
            <v>0</v>
          </cell>
          <cell r="AH125">
            <v>7.0000000000000007E-2</v>
          </cell>
          <cell r="AI125">
            <v>7.0000000000000007E-2</v>
          </cell>
          <cell r="AJ125">
            <v>0</v>
          </cell>
          <cell r="AK125">
            <v>0.182</v>
          </cell>
          <cell r="AL125">
            <v>0.13600000000000001</v>
          </cell>
          <cell r="AM125">
            <v>0.13600000000000001</v>
          </cell>
          <cell r="AN125">
            <v>6.4649179999999999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0.122</v>
          </cell>
          <cell r="AV125">
            <v>9.5000000000000001E-2</v>
          </cell>
          <cell r="AW125">
            <v>9.5000000000000001E-2</v>
          </cell>
          <cell r="AX125">
            <v>6.4641919999999997</v>
          </cell>
          <cell r="BA125">
            <v>1.1172200000000001</v>
          </cell>
          <cell r="BB125">
            <v>1.1176410000000001</v>
          </cell>
          <cell r="BC125">
            <v>1.114527</v>
          </cell>
          <cell r="BD125">
            <v>0</v>
          </cell>
          <cell r="BE125">
            <v>12.182558</v>
          </cell>
          <cell r="BH125">
            <v>0.129</v>
          </cell>
          <cell r="BI125">
            <v>6.4672400000000003</v>
          </cell>
          <cell r="BL125">
            <v>0</v>
          </cell>
          <cell r="BM125">
            <v>0</v>
          </cell>
          <cell r="BN125">
            <v>0.48299999999999998</v>
          </cell>
          <cell r="BO125">
            <v>6.8715229999999998</v>
          </cell>
          <cell r="BR125">
            <v>3.9E-2</v>
          </cell>
          <cell r="BS125">
            <v>3.9E-2</v>
          </cell>
          <cell r="BT125">
            <v>0</v>
          </cell>
          <cell r="BU125">
            <v>0</v>
          </cell>
          <cell r="BV125">
            <v>6.4663579999999996</v>
          </cell>
          <cell r="BY125">
            <v>0</v>
          </cell>
          <cell r="BZ125">
            <v>0.82518000000000002</v>
          </cell>
          <cell r="CA125">
            <v>0.83184999999999998</v>
          </cell>
          <cell r="CB125">
            <v>0.83184999999999998</v>
          </cell>
          <cell r="CC125">
            <v>0.96599999999999997</v>
          </cell>
          <cell r="CD125">
            <v>0.96599999999999997</v>
          </cell>
          <cell r="CE125">
            <v>12.183883</v>
          </cell>
          <cell r="CI125">
            <v>9.0999999999999998E-2</v>
          </cell>
          <cell r="CJ125">
            <v>12.182874</v>
          </cell>
          <cell r="CM125">
            <v>2.3290000000000002</v>
          </cell>
          <cell r="CN125">
            <v>3.1166610000000001</v>
          </cell>
          <cell r="CQ125">
            <v>0</v>
          </cell>
          <cell r="CR125">
            <v>0</v>
          </cell>
          <cell r="CS125">
            <v>14.177998000000001</v>
          </cell>
          <cell r="CT125">
            <v>14.177998000000001</v>
          </cell>
          <cell r="CU125">
            <v>14.177998000000001</v>
          </cell>
          <cell r="CV125">
            <v>6.4631179999999997</v>
          </cell>
          <cell r="CY125">
            <v>2.5899990000000002</v>
          </cell>
          <cell r="CZ125">
            <v>0</v>
          </cell>
          <cell r="DA125">
            <v>1.306889</v>
          </cell>
          <cell r="DD125">
            <v>1.6339999999999999</v>
          </cell>
          <cell r="DE125">
            <v>1.6339999999999999</v>
          </cell>
          <cell r="DF125">
            <v>1.5607960000000001</v>
          </cell>
          <cell r="DG125">
            <v>1.5607960000000001</v>
          </cell>
          <cell r="DH125">
            <v>3.106592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1.643</v>
          </cell>
          <cell r="DQ125">
            <v>1.643</v>
          </cell>
          <cell r="DR125">
            <v>1.643</v>
          </cell>
          <cell r="DS125">
            <v>3.1171060000000002</v>
          </cell>
          <cell r="DV125">
            <v>0</v>
          </cell>
          <cell r="DW125">
            <v>0</v>
          </cell>
          <cell r="DX125">
            <v>0</v>
          </cell>
          <cell r="DY125">
            <v>0.11173</v>
          </cell>
          <cell r="DZ125">
            <v>0.11173</v>
          </cell>
          <cell r="EA125">
            <v>5.4929880000000004</v>
          </cell>
          <cell r="EB125">
            <v>5.5065249999999999</v>
          </cell>
          <cell r="EC125">
            <v>0</v>
          </cell>
          <cell r="ED125">
            <v>1.161</v>
          </cell>
          <cell r="EE125">
            <v>0</v>
          </cell>
        </row>
        <row r="126"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0.28599999999999998</v>
          </cell>
          <cell r="W126">
            <v>61.615989999999996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0.95010799999999995</v>
          </cell>
          <cell r="AL126">
            <v>0</v>
          </cell>
          <cell r="AM126">
            <v>0</v>
          </cell>
          <cell r="AN126">
            <v>0.61905900000000003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0.94577199999999995</v>
          </cell>
          <cell r="AV126">
            <v>0</v>
          </cell>
          <cell r="AW126">
            <v>0</v>
          </cell>
          <cell r="AX126">
            <v>0.52378899999999995</v>
          </cell>
          <cell r="BA126">
            <v>0.623</v>
          </cell>
          <cell r="BB126">
            <v>0.623</v>
          </cell>
          <cell r="BC126">
            <v>0.58270999999999995</v>
          </cell>
          <cell r="BD126">
            <v>0</v>
          </cell>
          <cell r="BE126">
            <v>0.66295700000000002</v>
          </cell>
          <cell r="BH126">
            <v>0</v>
          </cell>
          <cell r="BI126">
            <v>0.23499999999999999</v>
          </cell>
          <cell r="BL126">
            <v>0</v>
          </cell>
          <cell r="BM126">
            <v>0</v>
          </cell>
          <cell r="BN126">
            <v>0</v>
          </cell>
          <cell r="BO126">
            <v>0.47806700000000002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0.20333000000000001</v>
          </cell>
          <cell r="BY126">
            <v>0</v>
          </cell>
          <cell r="BZ126">
            <v>0</v>
          </cell>
          <cell r="CA126">
            <v>3.1118209999999999</v>
          </cell>
          <cell r="CB126">
            <v>3.1192959999999998</v>
          </cell>
          <cell r="CC126">
            <v>0</v>
          </cell>
          <cell r="CD126">
            <v>0</v>
          </cell>
          <cell r="CE126">
            <v>1.626349</v>
          </cell>
          <cell r="CI126">
            <v>0</v>
          </cell>
          <cell r="CJ126">
            <v>0.224</v>
          </cell>
          <cell r="CM126">
            <v>0</v>
          </cell>
          <cell r="CN126">
            <v>0.959901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20.32704</v>
          </cell>
          <cell r="CY126">
            <v>0</v>
          </cell>
          <cell r="CZ126">
            <v>0</v>
          </cell>
          <cell r="DA126">
            <v>2.7445170000000001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2.525137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0.62006799999999995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</row>
        <row r="127">
          <cell r="K127">
            <v>0</v>
          </cell>
          <cell r="L127">
            <v>0</v>
          </cell>
          <cell r="M127">
            <v>0.498973</v>
          </cell>
          <cell r="N127">
            <v>0.99</v>
          </cell>
          <cell r="O127">
            <v>0.81499999999999995</v>
          </cell>
          <cell r="P127">
            <v>0.59617200000000004</v>
          </cell>
          <cell r="Q127">
            <v>0.73</v>
          </cell>
          <cell r="R127">
            <v>0.73</v>
          </cell>
          <cell r="S127">
            <v>0</v>
          </cell>
          <cell r="T127">
            <v>0.65577200000000002</v>
          </cell>
          <cell r="W127">
            <v>0</v>
          </cell>
          <cell r="X127">
            <v>0</v>
          </cell>
          <cell r="Y127">
            <v>0</v>
          </cell>
          <cell r="Z127">
            <v>0.34000599999999997</v>
          </cell>
          <cell r="AA127">
            <v>0.34000599999999997</v>
          </cell>
          <cell r="AB127">
            <v>0</v>
          </cell>
          <cell r="AC127">
            <v>0</v>
          </cell>
          <cell r="AD127">
            <v>0.57013400000000003</v>
          </cell>
          <cell r="AE127">
            <v>2.26302</v>
          </cell>
          <cell r="AF127">
            <v>0</v>
          </cell>
          <cell r="AG127">
            <v>0</v>
          </cell>
          <cell r="AH127">
            <v>1.716</v>
          </cell>
          <cell r="AI127">
            <v>1.716</v>
          </cell>
          <cell r="AJ127">
            <v>0</v>
          </cell>
          <cell r="AK127">
            <v>0.87301499999999999</v>
          </cell>
          <cell r="AL127">
            <v>0.81299999999999994</v>
          </cell>
          <cell r="AM127">
            <v>0.81299999999999994</v>
          </cell>
          <cell r="AN127">
            <v>0.65454999999999997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0.63300000000000001</v>
          </cell>
          <cell r="AV127">
            <v>0.74601200000000001</v>
          </cell>
          <cell r="AW127">
            <v>0.74601200000000001</v>
          </cell>
          <cell r="AX127">
            <v>0.65454999999999997</v>
          </cell>
          <cell r="BA127">
            <v>0.50375099999999995</v>
          </cell>
          <cell r="BB127">
            <v>0.50381600000000004</v>
          </cell>
          <cell r="BC127">
            <v>0.50367700000000004</v>
          </cell>
          <cell r="BD127">
            <v>0</v>
          </cell>
          <cell r="BE127">
            <v>0.77013900000000002</v>
          </cell>
          <cell r="BH127">
            <v>0.42199999999999999</v>
          </cell>
          <cell r="BI127">
            <v>0.65454999999999997</v>
          </cell>
          <cell r="BL127">
            <v>0</v>
          </cell>
          <cell r="BM127">
            <v>0</v>
          </cell>
          <cell r="BN127">
            <v>0.27500000000000002</v>
          </cell>
          <cell r="BO127">
            <v>0.65282899999999999</v>
          </cell>
          <cell r="BR127">
            <v>0.45500000000000002</v>
          </cell>
          <cell r="BS127">
            <v>0.45500000000000002</v>
          </cell>
          <cell r="BT127">
            <v>0</v>
          </cell>
          <cell r="BU127">
            <v>0</v>
          </cell>
          <cell r="BV127">
            <v>0.65454999999999997</v>
          </cell>
          <cell r="BY127">
            <v>0</v>
          </cell>
          <cell r="BZ127">
            <v>0.44228000000000001</v>
          </cell>
          <cell r="CA127">
            <v>0.54359500000000005</v>
          </cell>
          <cell r="CB127">
            <v>0.54359500000000005</v>
          </cell>
          <cell r="CC127">
            <v>0.31</v>
          </cell>
          <cell r="CD127">
            <v>0.31</v>
          </cell>
          <cell r="CE127">
            <v>0.77018399999999998</v>
          </cell>
          <cell r="CI127">
            <v>0.36499999999999999</v>
          </cell>
          <cell r="CJ127">
            <v>0.77014899999999997</v>
          </cell>
          <cell r="CM127">
            <v>0.31100499999999998</v>
          </cell>
          <cell r="CN127">
            <v>0.57044399999999995</v>
          </cell>
          <cell r="CQ127">
            <v>0</v>
          </cell>
          <cell r="CR127">
            <v>0</v>
          </cell>
          <cell r="CS127">
            <v>0.395007</v>
          </cell>
          <cell r="CT127">
            <v>0.395007</v>
          </cell>
          <cell r="CU127">
            <v>0.395007</v>
          </cell>
          <cell r="CV127">
            <v>0.65454999999999997</v>
          </cell>
          <cell r="CY127">
            <v>0.29499999999999998</v>
          </cell>
          <cell r="CZ127">
            <v>0</v>
          </cell>
          <cell r="DA127">
            <v>0.51058099999999995</v>
          </cell>
          <cell r="DD127">
            <v>0.40600599999999998</v>
          </cell>
          <cell r="DE127">
            <v>0.40600000000000003</v>
          </cell>
          <cell r="DF127">
            <v>0.41322900000000001</v>
          </cell>
          <cell r="DG127">
            <v>0.41322900000000001</v>
          </cell>
          <cell r="DH127">
            <v>0.56436699999999995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9.8727999999999996E-2</v>
          </cell>
          <cell r="DQ127">
            <v>9.8725999999999994E-2</v>
          </cell>
          <cell r="DR127">
            <v>9.8725999999999994E-2</v>
          </cell>
          <cell r="DS127">
            <v>0.57044399999999995</v>
          </cell>
          <cell r="DV127">
            <v>0</v>
          </cell>
          <cell r="DW127">
            <v>0</v>
          </cell>
          <cell r="DX127">
            <v>0</v>
          </cell>
          <cell r="DY127">
            <v>0.77111799999999997</v>
          </cell>
          <cell r="DZ127">
            <v>0.77110400000000001</v>
          </cell>
          <cell r="EA127">
            <v>0.63267399999999996</v>
          </cell>
          <cell r="EB127">
            <v>0.63301799999999997</v>
          </cell>
          <cell r="EC127">
            <v>0</v>
          </cell>
          <cell r="ED127">
            <v>0.24982599999999999</v>
          </cell>
          <cell r="EE127">
            <v>0</v>
          </cell>
        </row>
        <row r="128"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0.40396100000000001</v>
          </cell>
          <cell r="W128">
            <v>0.27600000000000002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0.498309</v>
          </cell>
          <cell r="AL128">
            <v>0</v>
          </cell>
          <cell r="AM128">
            <v>0</v>
          </cell>
          <cell r="AN128">
            <v>0.40200399999999997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0.49814399999999998</v>
          </cell>
          <cell r="AV128">
            <v>0</v>
          </cell>
          <cell r="AW128">
            <v>0</v>
          </cell>
          <cell r="AX128">
            <v>0.41082600000000002</v>
          </cell>
          <cell r="BA128">
            <v>0.40400799999999998</v>
          </cell>
          <cell r="BB128">
            <v>0.40400000000000003</v>
          </cell>
          <cell r="BC128">
            <v>0.41866599999999998</v>
          </cell>
          <cell r="BD128">
            <v>0</v>
          </cell>
          <cell r="BE128">
            <v>0.45399200000000001</v>
          </cell>
          <cell r="BH128">
            <v>0</v>
          </cell>
          <cell r="BI128">
            <v>0.43152000000000001</v>
          </cell>
          <cell r="BL128">
            <v>0</v>
          </cell>
          <cell r="BM128">
            <v>0</v>
          </cell>
          <cell r="BN128">
            <v>0</v>
          </cell>
          <cell r="BO128">
            <v>0.44778800000000002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0.42963000000000001</v>
          </cell>
          <cell r="BY128">
            <v>0</v>
          </cell>
          <cell r="BZ128">
            <v>0</v>
          </cell>
          <cell r="CA128">
            <v>0.56999100000000003</v>
          </cell>
          <cell r="CB128">
            <v>0.57019500000000001</v>
          </cell>
          <cell r="CC128">
            <v>0</v>
          </cell>
          <cell r="CD128">
            <v>0</v>
          </cell>
          <cell r="CE128">
            <v>0.41419400000000001</v>
          </cell>
          <cell r="CI128">
            <v>0</v>
          </cell>
          <cell r="CJ128">
            <v>0.40962799999999999</v>
          </cell>
          <cell r="CM128">
            <v>0</v>
          </cell>
          <cell r="CN128">
            <v>0.93020999999999998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0.39579300000000001</v>
          </cell>
          <cell r="CY128">
            <v>0</v>
          </cell>
          <cell r="CZ128">
            <v>0</v>
          </cell>
          <cell r="DA128">
            <v>0.29541099999999998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0.95889100000000005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0.48630000000000001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</row>
        <row r="129">
          <cell r="K129">
            <v>0</v>
          </cell>
          <cell r="L129">
            <v>0</v>
          </cell>
          <cell r="M129">
            <v>1.323E-2</v>
          </cell>
          <cell r="N129">
            <v>1.014E-2</v>
          </cell>
          <cell r="O129">
            <v>9.6399999999999993E-3</v>
          </cell>
          <cell r="P129">
            <v>1.5509E-2</v>
          </cell>
          <cell r="Q129">
            <v>9.4800000000000006E-3</v>
          </cell>
          <cell r="R129">
            <v>9.4800000000000006E-3</v>
          </cell>
          <cell r="S129">
            <v>0</v>
          </cell>
          <cell r="T129">
            <v>1.6412E-2</v>
          </cell>
          <cell r="W129">
            <v>0</v>
          </cell>
          <cell r="X129">
            <v>0</v>
          </cell>
          <cell r="Y129">
            <v>0</v>
          </cell>
          <cell r="Z129">
            <v>7.3099999999999997E-3</v>
          </cell>
          <cell r="AA129">
            <v>7.3099999999999997E-3</v>
          </cell>
          <cell r="AB129">
            <v>0</v>
          </cell>
          <cell r="AC129">
            <v>0</v>
          </cell>
          <cell r="AD129">
            <v>1.5029000000000001E-2</v>
          </cell>
          <cell r="AE129">
            <v>9.2079999999999992E-3</v>
          </cell>
          <cell r="AF129">
            <v>0</v>
          </cell>
          <cell r="AG129">
            <v>0</v>
          </cell>
          <cell r="AH129">
            <v>8.9999999999999993E-3</v>
          </cell>
          <cell r="AI129">
            <v>8.9999999999999993E-3</v>
          </cell>
          <cell r="AJ129">
            <v>0</v>
          </cell>
          <cell r="AK129">
            <v>1.1480000000000001E-2</v>
          </cell>
          <cell r="AL129">
            <v>1.0619999999999999E-2</v>
          </cell>
          <cell r="AM129">
            <v>1.0619999999999999E-2</v>
          </cell>
          <cell r="AN129">
            <v>1.6396999999999998E-2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1.137E-2</v>
          </cell>
          <cell r="AV129">
            <v>1.0670000000000001E-2</v>
          </cell>
          <cell r="AW129">
            <v>1.0670000000000001E-2</v>
          </cell>
          <cell r="AX129">
            <v>1.6396999999999998E-2</v>
          </cell>
          <cell r="BA129">
            <v>1.3519E-2</v>
          </cell>
          <cell r="BB129">
            <v>1.3513000000000001E-2</v>
          </cell>
          <cell r="BC129">
            <v>1.3512E-2</v>
          </cell>
          <cell r="BD129">
            <v>0</v>
          </cell>
          <cell r="BE129">
            <v>1.7850999999999999E-2</v>
          </cell>
          <cell r="BH129">
            <v>9.7699999999999992E-3</v>
          </cell>
          <cell r="BI129">
            <v>1.6396999999999998E-2</v>
          </cell>
          <cell r="BL129">
            <v>0</v>
          </cell>
          <cell r="BM129">
            <v>0</v>
          </cell>
          <cell r="BN129">
            <v>8.8699999999999994E-3</v>
          </cell>
          <cell r="BO129">
            <v>1.669E-2</v>
          </cell>
          <cell r="BR129">
            <v>1.0699999999999999E-2</v>
          </cell>
          <cell r="BS129">
            <v>1.0699999999999999E-2</v>
          </cell>
          <cell r="BT129">
            <v>0</v>
          </cell>
          <cell r="BU129">
            <v>0</v>
          </cell>
          <cell r="BV129">
            <v>1.6396999999999998E-2</v>
          </cell>
          <cell r="BY129">
            <v>0</v>
          </cell>
          <cell r="BZ129">
            <v>1.0756999999999999E-2</v>
          </cell>
          <cell r="CA129">
            <v>1.1257E-2</v>
          </cell>
          <cell r="CB129">
            <v>1.1257E-2</v>
          </cell>
          <cell r="CC129">
            <v>9.2300000000000004E-3</v>
          </cell>
          <cell r="CD129">
            <v>9.2300000000000004E-3</v>
          </cell>
          <cell r="CE129">
            <v>1.7850999999999999E-2</v>
          </cell>
          <cell r="CI129">
            <v>7.79E-3</v>
          </cell>
          <cell r="CJ129">
            <v>1.7850999999999999E-2</v>
          </cell>
          <cell r="CM129">
            <v>9.8700000000000003E-3</v>
          </cell>
          <cell r="CN129">
            <v>1.5035E-2</v>
          </cell>
          <cell r="CQ129">
            <v>0</v>
          </cell>
          <cell r="CR129">
            <v>0</v>
          </cell>
          <cell r="CS129">
            <v>1.308E-2</v>
          </cell>
          <cell r="CT129">
            <v>1.308E-2</v>
          </cell>
          <cell r="CU129">
            <v>1.308E-2</v>
          </cell>
          <cell r="CV129">
            <v>1.6396999999999998E-2</v>
          </cell>
          <cell r="CY129">
            <v>9.4999999999999998E-3</v>
          </cell>
          <cell r="CZ129">
            <v>0</v>
          </cell>
          <cell r="DA129">
            <v>1.3702000000000001E-2</v>
          </cell>
          <cell r="DD129">
            <v>1.094E-2</v>
          </cell>
          <cell r="DE129">
            <v>1.094E-2</v>
          </cell>
          <cell r="DF129">
            <v>1.0999999999999999E-2</v>
          </cell>
          <cell r="DG129">
            <v>1.0999999999999999E-2</v>
          </cell>
          <cell r="DH129">
            <v>1.5035E-2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1.091E-2</v>
          </cell>
          <cell r="DQ129">
            <v>1.091E-2</v>
          </cell>
          <cell r="DR129">
            <v>1.091E-2</v>
          </cell>
          <cell r="DS129">
            <v>1.5035E-2</v>
          </cell>
          <cell r="DV129">
            <v>0</v>
          </cell>
          <cell r="DW129">
            <v>0</v>
          </cell>
          <cell r="DX129">
            <v>0</v>
          </cell>
          <cell r="DY129">
            <v>1.0769000000000001E-2</v>
          </cell>
          <cell r="DZ129">
            <v>1.0769000000000001E-2</v>
          </cell>
          <cell r="EA129">
            <v>1.6084000000000001E-2</v>
          </cell>
          <cell r="EB129">
            <v>1.6088999999999999E-2</v>
          </cell>
          <cell r="EC129">
            <v>0</v>
          </cell>
          <cell r="ED129">
            <v>1.7752E-2</v>
          </cell>
          <cell r="EE129">
            <v>0</v>
          </cell>
        </row>
        <row r="130"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8.0000000000000002E-3</v>
          </cell>
          <cell r="W130">
            <v>1.881E-2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1.3205E-2</v>
          </cell>
          <cell r="AL130">
            <v>0</v>
          </cell>
          <cell r="AM130">
            <v>0</v>
          </cell>
          <cell r="AN130">
            <v>8.8050000000000003E-3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1.3199000000000001E-2</v>
          </cell>
          <cell r="AV130">
            <v>0</v>
          </cell>
          <cell r="AW130">
            <v>0</v>
          </cell>
          <cell r="AX130">
            <v>9.3410000000000003E-3</v>
          </cell>
          <cell r="BA130">
            <v>9.1400000000000006E-3</v>
          </cell>
          <cell r="BB130">
            <v>9.1400000000000006E-3</v>
          </cell>
          <cell r="BC130">
            <v>9.7050000000000001E-3</v>
          </cell>
          <cell r="BD130">
            <v>0</v>
          </cell>
          <cell r="BE130">
            <v>1.0699999999999999E-2</v>
          </cell>
          <cell r="BH130">
            <v>0</v>
          </cell>
          <cell r="BI130">
            <v>9.7050000000000001E-3</v>
          </cell>
          <cell r="BL130">
            <v>0</v>
          </cell>
          <cell r="BM130">
            <v>0</v>
          </cell>
          <cell r="BN130">
            <v>0</v>
          </cell>
          <cell r="BO130">
            <v>1.0482E-2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9.9000000000000008E-3</v>
          </cell>
          <cell r="BY130">
            <v>0</v>
          </cell>
          <cell r="BZ130">
            <v>0</v>
          </cell>
          <cell r="CA130">
            <v>1.5025999999999999E-2</v>
          </cell>
          <cell r="CB130">
            <v>1.503E-2</v>
          </cell>
          <cell r="CC130">
            <v>0</v>
          </cell>
          <cell r="CD130">
            <v>0</v>
          </cell>
          <cell r="CE130">
            <v>9.1000000000000004E-3</v>
          </cell>
          <cell r="CI130">
            <v>0</v>
          </cell>
          <cell r="CJ130">
            <v>8.5990000000000007E-3</v>
          </cell>
          <cell r="CM130">
            <v>0</v>
          </cell>
          <cell r="CN130">
            <v>1.23E-2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1.24E-2</v>
          </cell>
          <cell r="CY130">
            <v>0</v>
          </cell>
          <cell r="CZ130">
            <v>0</v>
          </cell>
          <cell r="DA130">
            <v>9.4999999999999998E-3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1.1599999999999999E-2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1.2656000000000001E-2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</row>
        <row r="131">
          <cell r="K131">
            <v>0</v>
          </cell>
          <cell r="L131">
            <v>0</v>
          </cell>
          <cell r="M131">
            <v>2.2433999999999999E-2</v>
          </cell>
          <cell r="N131">
            <v>1.2500000000000001E-2</v>
          </cell>
          <cell r="O131">
            <v>1.15E-2</v>
          </cell>
          <cell r="P131">
            <v>2.7761000000000001E-2</v>
          </cell>
          <cell r="Q131">
            <v>1.09E-2</v>
          </cell>
          <cell r="R131">
            <v>1.09E-2</v>
          </cell>
          <cell r="S131">
            <v>0</v>
          </cell>
          <cell r="T131">
            <v>3.0367000000000002E-2</v>
          </cell>
          <cell r="W131">
            <v>0</v>
          </cell>
          <cell r="X131">
            <v>0</v>
          </cell>
          <cell r="Y131">
            <v>0</v>
          </cell>
          <cell r="Z131">
            <v>6.6020000000000002E-3</v>
          </cell>
          <cell r="AA131">
            <v>6.6020000000000002E-3</v>
          </cell>
          <cell r="AB131">
            <v>0</v>
          </cell>
          <cell r="AC131">
            <v>0</v>
          </cell>
          <cell r="AD131">
            <v>2.6505999999999998E-2</v>
          </cell>
          <cell r="AE131">
            <v>0.138931</v>
          </cell>
          <cell r="AF131">
            <v>0</v>
          </cell>
          <cell r="AG131">
            <v>0</v>
          </cell>
          <cell r="AH131">
            <v>0.13100100000000001</v>
          </cell>
          <cell r="AI131">
            <v>0.13100100000000001</v>
          </cell>
          <cell r="AJ131">
            <v>0</v>
          </cell>
          <cell r="AK131">
            <v>1.6903999999999999E-2</v>
          </cell>
          <cell r="AL131">
            <v>1.5100000000000001E-2</v>
          </cell>
          <cell r="AM131">
            <v>1.5100000000000001E-2</v>
          </cell>
          <cell r="AN131">
            <v>3.0339999999999999E-2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1.8100000000000002E-2</v>
          </cell>
          <cell r="AV131">
            <v>1.6303999999999999E-2</v>
          </cell>
          <cell r="AW131">
            <v>1.6303999999999999E-2</v>
          </cell>
          <cell r="AX131">
            <v>3.0339000000000001E-2</v>
          </cell>
          <cell r="BA131">
            <v>2.3005000000000001E-2</v>
          </cell>
          <cell r="BB131">
            <v>2.2994000000000001E-2</v>
          </cell>
          <cell r="BC131">
            <v>2.2993E-2</v>
          </cell>
          <cell r="BD131">
            <v>0</v>
          </cell>
          <cell r="BE131">
            <v>3.5291999999999997E-2</v>
          </cell>
          <cell r="BH131">
            <v>1.5699999999999999E-2</v>
          </cell>
          <cell r="BI131">
            <v>3.0341E-2</v>
          </cell>
          <cell r="BL131">
            <v>0</v>
          </cell>
          <cell r="BM131">
            <v>0</v>
          </cell>
          <cell r="BN131">
            <v>1.1299999999999999E-2</v>
          </cell>
          <cell r="BO131">
            <v>3.1064000000000001E-2</v>
          </cell>
          <cell r="BR131">
            <v>1.7600000000000001E-2</v>
          </cell>
          <cell r="BS131">
            <v>1.7600000000000001E-2</v>
          </cell>
          <cell r="BT131">
            <v>0</v>
          </cell>
          <cell r="BU131">
            <v>0</v>
          </cell>
          <cell r="BV131">
            <v>3.0339999999999999E-2</v>
          </cell>
          <cell r="BY131">
            <v>0</v>
          </cell>
          <cell r="BZ131">
            <v>1.5911999999999999E-2</v>
          </cell>
          <cell r="CA131">
            <v>1.7149000000000001E-2</v>
          </cell>
          <cell r="CB131">
            <v>1.7149000000000001E-2</v>
          </cell>
          <cell r="CC131">
            <v>1.24E-2</v>
          </cell>
          <cell r="CD131">
            <v>1.24E-2</v>
          </cell>
          <cell r="CE131">
            <v>3.5291999999999997E-2</v>
          </cell>
          <cell r="CI131">
            <v>9.1999999999999998E-3</v>
          </cell>
          <cell r="CJ131">
            <v>3.5291999999999997E-2</v>
          </cell>
          <cell r="CM131">
            <v>1.3904E-2</v>
          </cell>
          <cell r="CN131">
            <v>2.6516999999999999E-2</v>
          </cell>
          <cell r="CQ131">
            <v>0</v>
          </cell>
          <cell r="CR131">
            <v>0</v>
          </cell>
          <cell r="CS131">
            <v>2.1205000000000002E-2</v>
          </cell>
          <cell r="CT131">
            <v>2.1205000000000002E-2</v>
          </cell>
          <cell r="CU131">
            <v>2.1205000000000002E-2</v>
          </cell>
          <cell r="CV131">
            <v>3.0339000000000001E-2</v>
          </cell>
          <cell r="CY131">
            <v>1.2999999999999999E-2</v>
          </cell>
          <cell r="CZ131">
            <v>0</v>
          </cell>
          <cell r="DA131">
            <v>2.3404000000000001E-2</v>
          </cell>
          <cell r="DD131">
            <v>1.6604000000000001E-2</v>
          </cell>
          <cell r="DE131">
            <v>1.66E-2</v>
          </cell>
          <cell r="DF131">
            <v>1.6899999999999998E-2</v>
          </cell>
          <cell r="DG131">
            <v>1.6899999999999998E-2</v>
          </cell>
          <cell r="DH131">
            <v>2.6513999999999999E-2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1.7337999999999999E-2</v>
          </cell>
          <cell r="DQ131">
            <v>1.7333000000000001E-2</v>
          </cell>
          <cell r="DR131">
            <v>1.7333000000000001E-2</v>
          </cell>
          <cell r="DS131">
            <v>2.6518E-2</v>
          </cell>
          <cell r="DV131">
            <v>0</v>
          </cell>
          <cell r="DW131">
            <v>0</v>
          </cell>
          <cell r="DX131">
            <v>0</v>
          </cell>
          <cell r="DY131">
            <v>1.6393999999999999E-2</v>
          </cell>
          <cell r="DZ131">
            <v>1.6389999999999998E-2</v>
          </cell>
          <cell r="EA131">
            <v>2.9378999999999999E-2</v>
          </cell>
          <cell r="EB131">
            <v>2.9392999999999999E-2</v>
          </cell>
          <cell r="EC131">
            <v>0</v>
          </cell>
          <cell r="ED131">
            <v>2.1585E-2</v>
          </cell>
          <cell r="EE131">
            <v>0</v>
          </cell>
        </row>
        <row r="132"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9.9019999999999993E-3</v>
          </cell>
          <cell r="W132">
            <v>2.58E-2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2.2384000000000001E-2</v>
          </cell>
          <cell r="AL132">
            <v>0</v>
          </cell>
          <cell r="AM132">
            <v>0</v>
          </cell>
          <cell r="AN132">
            <v>1.3251000000000001E-2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2.2372E-2</v>
          </cell>
          <cell r="AV132">
            <v>0</v>
          </cell>
          <cell r="AW132">
            <v>0</v>
          </cell>
          <cell r="AX132">
            <v>1.4303E-2</v>
          </cell>
          <cell r="BA132">
            <v>1.3603000000000001E-2</v>
          </cell>
          <cell r="BB132">
            <v>1.3599999999999999E-2</v>
          </cell>
          <cell r="BC132">
            <v>1.7118999999999999E-2</v>
          </cell>
          <cell r="BD132">
            <v>0</v>
          </cell>
          <cell r="BE132">
            <v>1.9096999999999999E-2</v>
          </cell>
          <cell r="BH132">
            <v>0</v>
          </cell>
          <cell r="BI132">
            <v>1.5243E-2</v>
          </cell>
          <cell r="BL132">
            <v>0</v>
          </cell>
          <cell r="BM132">
            <v>0</v>
          </cell>
          <cell r="BN132">
            <v>0</v>
          </cell>
          <cell r="BO132">
            <v>1.8393E-2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1.6577999999999999E-2</v>
          </cell>
          <cell r="BY132">
            <v>0</v>
          </cell>
          <cell r="BZ132">
            <v>0</v>
          </cell>
          <cell r="CA132">
            <v>2.6499000000000002E-2</v>
          </cell>
          <cell r="CB132">
            <v>2.6509000000000001E-2</v>
          </cell>
          <cell r="CC132">
            <v>0</v>
          </cell>
          <cell r="CD132">
            <v>0</v>
          </cell>
          <cell r="CE132">
            <v>1.4710000000000001E-2</v>
          </cell>
          <cell r="CI132">
            <v>0</v>
          </cell>
          <cell r="CJ132">
            <v>1.4019999999999999E-2</v>
          </cell>
          <cell r="CM132">
            <v>0</v>
          </cell>
          <cell r="CN132">
            <v>1.7118000000000001E-2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2.1333000000000001E-2</v>
          </cell>
          <cell r="CY132">
            <v>0</v>
          </cell>
          <cell r="CZ132">
            <v>0</v>
          </cell>
          <cell r="DA132">
            <v>1.3505E-2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1.5956999999999999E-2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2.1298000000000001E-2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</row>
        <row r="133">
          <cell r="K133">
            <v>0</v>
          </cell>
          <cell r="L133">
            <v>0</v>
          </cell>
          <cell r="M133">
            <v>532.00267299999996</v>
          </cell>
          <cell r="N133">
            <v>118.95359000000001</v>
          </cell>
          <cell r="O133">
            <v>101.448155</v>
          </cell>
          <cell r="P133">
            <v>486.640199</v>
          </cell>
          <cell r="Q133">
            <v>83.107642999999996</v>
          </cell>
          <cell r="R133">
            <v>83.107642999999996</v>
          </cell>
          <cell r="S133">
            <v>0</v>
          </cell>
          <cell r="T133">
            <v>467.164197</v>
          </cell>
          <cell r="W133">
            <v>0</v>
          </cell>
          <cell r="X133">
            <v>0</v>
          </cell>
          <cell r="Y133">
            <v>0</v>
          </cell>
          <cell r="Z133">
            <v>92.822691000000006</v>
          </cell>
          <cell r="AA133">
            <v>92.822691000000006</v>
          </cell>
          <cell r="AB133">
            <v>0</v>
          </cell>
          <cell r="AC133">
            <v>0</v>
          </cell>
          <cell r="AD133">
            <v>496.74187599999999</v>
          </cell>
          <cell r="AE133">
            <v>80.429047999999995</v>
          </cell>
          <cell r="AF133">
            <v>0</v>
          </cell>
          <cell r="AG133">
            <v>0</v>
          </cell>
          <cell r="AH133">
            <v>90.294929999999994</v>
          </cell>
          <cell r="AI133">
            <v>90.294929999999994</v>
          </cell>
          <cell r="AJ133">
            <v>0</v>
          </cell>
          <cell r="AK133">
            <v>418.42215900000002</v>
          </cell>
          <cell r="AL133">
            <v>240.548215</v>
          </cell>
          <cell r="AM133">
            <v>240.548215</v>
          </cell>
          <cell r="AN133">
            <v>467.53243500000002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493.560834</v>
          </cell>
          <cell r="AV133">
            <v>327.85549400000002</v>
          </cell>
          <cell r="AW133">
            <v>327.85549400000002</v>
          </cell>
          <cell r="AX133">
            <v>467.53243500000002</v>
          </cell>
          <cell r="BA133">
            <v>528.18639900000005</v>
          </cell>
          <cell r="BB133">
            <v>528.18728099999998</v>
          </cell>
          <cell r="BC133">
            <v>528.18731500000001</v>
          </cell>
          <cell r="BD133">
            <v>0</v>
          </cell>
          <cell r="BE133">
            <v>433.984917</v>
          </cell>
          <cell r="BH133">
            <v>198.60261199999999</v>
          </cell>
          <cell r="BI133">
            <v>467.53243500000002</v>
          </cell>
          <cell r="BL133">
            <v>0</v>
          </cell>
          <cell r="BM133">
            <v>0</v>
          </cell>
          <cell r="BN133">
            <v>540.10232900000005</v>
          </cell>
          <cell r="BO133">
            <v>460.750404</v>
          </cell>
          <cell r="BR133">
            <v>196.03732600000001</v>
          </cell>
          <cell r="BS133">
            <v>196.03732600000001</v>
          </cell>
          <cell r="BT133">
            <v>0</v>
          </cell>
          <cell r="BU133">
            <v>0</v>
          </cell>
          <cell r="BV133">
            <v>467.53243500000002</v>
          </cell>
          <cell r="BY133">
            <v>0</v>
          </cell>
          <cell r="BZ133">
            <v>136.670976</v>
          </cell>
          <cell r="CA133">
            <v>121.03012</v>
          </cell>
          <cell r="CB133">
            <v>121.03012</v>
          </cell>
          <cell r="CC133">
            <v>119.571348</v>
          </cell>
          <cell r="CD133">
            <v>119.571348</v>
          </cell>
          <cell r="CE133">
            <v>433.984917</v>
          </cell>
          <cell r="CI133">
            <v>89.823401000000004</v>
          </cell>
          <cell r="CJ133">
            <v>433.984917</v>
          </cell>
          <cell r="CM133">
            <v>148.22328200000001</v>
          </cell>
          <cell r="CN133">
            <v>496.64809400000001</v>
          </cell>
          <cell r="CQ133">
            <v>0</v>
          </cell>
          <cell r="CR133">
            <v>0</v>
          </cell>
          <cell r="CS133">
            <v>133.14227399999999</v>
          </cell>
          <cell r="CT133">
            <v>133.14227399999999</v>
          </cell>
          <cell r="CU133">
            <v>133.14227399999999</v>
          </cell>
          <cell r="CV133">
            <v>467.53243500000002</v>
          </cell>
          <cell r="CY133">
            <v>98.853087000000002</v>
          </cell>
          <cell r="CZ133">
            <v>0</v>
          </cell>
          <cell r="DA133">
            <v>523.18727000000001</v>
          </cell>
          <cell r="DD133">
            <v>140.811532</v>
          </cell>
          <cell r="DE133">
            <v>140.903346</v>
          </cell>
          <cell r="DF133">
            <v>91.353052000000005</v>
          </cell>
          <cell r="DG133">
            <v>91.353052000000005</v>
          </cell>
          <cell r="DH133">
            <v>496.64809400000001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542.05189399999995</v>
          </cell>
          <cell r="DQ133">
            <v>542.39237800000001</v>
          </cell>
          <cell r="DR133">
            <v>542.39237800000001</v>
          </cell>
          <cell r="DS133">
            <v>496.64809400000001</v>
          </cell>
          <cell r="DV133">
            <v>0</v>
          </cell>
          <cell r="DW133">
            <v>0</v>
          </cell>
          <cell r="DX133">
            <v>0</v>
          </cell>
          <cell r="DY133">
            <v>353.081999</v>
          </cell>
          <cell r="DZ133">
            <v>353.27509300000003</v>
          </cell>
          <cell r="EA133">
            <v>474.25057700000002</v>
          </cell>
          <cell r="EB133">
            <v>474.252274</v>
          </cell>
          <cell r="EC133">
            <v>0</v>
          </cell>
          <cell r="ED133">
            <v>154.55778100000001</v>
          </cell>
          <cell r="EE133">
            <v>0</v>
          </cell>
        </row>
        <row r="134"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84.936875999999998</v>
          </cell>
          <cell r="W134">
            <v>228.33088799999999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532.001756</v>
          </cell>
          <cell r="AL134">
            <v>0</v>
          </cell>
          <cell r="AM134">
            <v>0</v>
          </cell>
          <cell r="AN134">
            <v>101.966244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532.00267299999996</v>
          </cell>
          <cell r="AV134">
            <v>0</v>
          </cell>
          <cell r="AW134">
            <v>0</v>
          </cell>
          <cell r="AX134">
            <v>124.77925500000001</v>
          </cell>
          <cell r="BA134">
            <v>147.171886</v>
          </cell>
          <cell r="BB134">
            <v>147.26446300000001</v>
          </cell>
          <cell r="BC134">
            <v>164.71705299999999</v>
          </cell>
          <cell r="BD134">
            <v>0</v>
          </cell>
          <cell r="BE134">
            <v>186.325671</v>
          </cell>
          <cell r="BH134">
            <v>0</v>
          </cell>
          <cell r="BI134">
            <v>162.86498499999999</v>
          </cell>
          <cell r="BL134">
            <v>0</v>
          </cell>
          <cell r="BM134">
            <v>0</v>
          </cell>
          <cell r="BN134">
            <v>0</v>
          </cell>
          <cell r="BO134">
            <v>188.83724699999999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191.52793700000001</v>
          </cell>
          <cell r="BY134">
            <v>0</v>
          </cell>
          <cell r="BZ134">
            <v>0</v>
          </cell>
          <cell r="CA134">
            <v>496.74187599999999</v>
          </cell>
          <cell r="CB134">
            <v>496.74187599999999</v>
          </cell>
          <cell r="CC134">
            <v>0</v>
          </cell>
          <cell r="CD134">
            <v>0</v>
          </cell>
          <cell r="CE134">
            <v>81.329406000000006</v>
          </cell>
          <cell r="CI134">
            <v>0</v>
          </cell>
          <cell r="CJ134">
            <v>98.271294999999995</v>
          </cell>
          <cell r="CM134">
            <v>0</v>
          </cell>
          <cell r="CN134">
            <v>176.72367700000001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81.049757</v>
          </cell>
          <cell r="CY134">
            <v>0</v>
          </cell>
          <cell r="CZ134">
            <v>0</v>
          </cell>
          <cell r="DA134">
            <v>98.890825000000007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101.0913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542.78579200000001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</row>
        <row r="135">
          <cell r="K135">
            <v>0</v>
          </cell>
          <cell r="L135">
            <v>0</v>
          </cell>
          <cell r="M135">
            <v>532.17411900000002</v>
          </cell>
          <cell r="N135">
            <v>112.552843</v>
          </cell>
          <cell r="O135">
            <v>122.46160399999999</v>
          </cell>
          <cell r="P135">
            <v>486.75118300000003</v>
          </cell>
          <cell r="Q135">
            <v>101.90991200000001</v>
          </cell>
          <cell r="R135">
            <v>101.90991200000001</v>
          </cell>
          <cell r="S135">
            <v>0</v>
          </cell>
          <cell r="T135">
            <v>467.18726900000001</v>
          </cell>
          <cell r="W135">
            <v>0</v>
          </cell>
          <cell r="X135">
            <v>0</v>
          </cell>
          <cell r="Y135">
            <v>0</v>
          </cell>
          <cell r="Z135">
            <v>83.530159999999995</v>
          </cell>
          <cell r="AA135">
            <v>83.530159999999995</v>
          </cell>
          <cell r="AB135">
            <v>0</v>
          </cell>
          <cell r="AC135">
            <v>0</v>
          </cell>
          <cell r="AD135">
            <v>496.77879100000001</v>
          </cell>
          <cell r="AE135">
            <v>157.26170400000001</v>
          </cell>
          <cell r="AF135">
            <v>0</v>
          </cell>
          <cell r="AG135">
            <v>0</v>
          </cell>
          <cell r="AH135">
            <v>150.868405</v>
          </cell>
          <cell r="AI135">
            <v>150.868405</v>
          </cell>
          <cell r="AJ135">
            <v>0</v>
          </cell>
          <cell r="AK135">
            <v>265.13234699999998</v>
          </cell>
          <cell r="AL135">
            <v>319.33734900000002</v>
          </cell>
          <cell r="AM135">
            <v>319.33734900000002</v>
          </cell>
          <cell r="AN135">
            <v>467.53243500000002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387.23010599999998</v>
          </cell>
          <cell r="AV135">
            <v>437.133353</v>
          </cell>
          <cell r="AW135">
            <v>437.133353</v>
          </cell>
          <cell r="AX135">
            <v>467.53243500000002</v>
          </cell>
          <cell r="BA135">
            <v>528.318759</v>
          </cell>
          <cell r="BB135">
            <v>528.31967499999996</v>
          </cell>
          <cell r="BC135">
            <v>528.38665200000003</v>
          </cell>
          <cell r="BD135">
            <v>0</v>
          </cell>
          <cell r="BE135">
            <v>433.984917</v>
          </cell>
          <cell r="BH135">
            <v>199.41051200000001</v>
          </cell>
          <cell r="BI135">
            <v>467.53243500000002</v>
          </cell>
          <cell r="BL135">
            <v>0</v>
          </cell>
          <cell r="BM135">
            <v>0</v>
          </cell>
          <cell r="BN135">
            <v>139.44046800000001</v>
          </cell>
          <cell r="BO135">
            <v>460.750404</v>
          </cell>
          <cell r="BR135">
            <v>411.341207</v>
          </cell>
          <cell r="BS135">
            <v>411.341207</v>
          </cell>
          <cell r="BT135">
            <v>0</v>
          </cell>
          <cell r="BU135">
            <v>0</v>
          </cell>
          <cell r="BV135">
            <v>467.53243500000002</v>
          </cell>
          <cell r="BY135">
            <v>0</v>
          </cell>
          <cell r="BZ135">
            <v>117.732547</v>
          </cell>
          <cell r="CA135">
            <v>99.620788000000005</v>
          </cell>
          <cell r="CB135">
            <v>99.620788000000005</v>
          </cell>
          <cell r="CC135">
            <v>143.20055400000001</v>
          </cell>
          <cell r="CD135">
            <v>143.20055400000001</v>
          </cell>
          <cell r="CE135">
            <v>433.984917</v>
          </cell>
          <cell r="CI135">
            <v>97.585008000000002</v>
          </cell>
          <cell r="CJ135">
            <v>433.984917</v>
          </cell>
          <cell r="CM135">
            <v>148.56590299999999</v>
          </cell>
          <cell r="CN135">
            <v>496.64809400000001</v>
          </cell>
          <cell r="CQ135">
            <v>0</v>
          </cell>
          <cell r="CR135">
            <v>0</v>
          </cell>
          <cell r="CS135">
            <v>132.43522200000001</v>
          </cell>
          <cell r="CT135">
            <v>132.43522200000001</v>
          </cell>
          <cell r="CU135">
            <v>132.43522200000001</v>
          </cell>
          <cell r="CV135">
            <v>467.53243500000002</v>
          </cell>
          <cell r="CY135">
            <v>98.853155000000001</v>
          </cell>
          <cell r="CZ135">
            <v>0</v>
          </cell>
          <cell r="DA135">
            <v>523.18727000000001</v>
          </cell>
          <cell r="DD135">
            <v>203.33766700000001</v>
          </cell>
          <cell r="DE135">
            <v>203.46376699999999</v>
          </cell>
          <cell r="DF135">
            <v>94.551805999999999</v>
          </cell>
          <cell r="DG135">
            <v>94.551805999999999</v>
          </cell>
          <cell r="DH135">
            <v>496.64809400000001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198.556468</v>
          </cell>
          <cell r="DQ135">
            <v>198.66957300000001</v>
          </cell>
          <cell r="DR135">
            <v>198.66957300000001</v>
          </cell>
          <cell r="DS135">
            <v>496.64809400000001</v>
          </cell>
          <cell r="DV135">
            <v>0</v>
          </cell>
          <cell r="DW135">
            <v>0</v>
          </cell>
          <cell r="DX135">
            <v>0</v>
          </cell>
          <cell r="DY135">
            <v>414.10179199999999</v>
          </cell>
          <cell r="DZ135">
            <v>414.34432199999998</v>
          </cell>
          <cell r="EA135">
            <v>474.40831600000001</v>
          </cell>
          <cell r="EB135">
            <v>474.30164200000002</v>
          </cell>
          <cell r="EC135">
            <v>0</v>
          </cell>
          <cell r="ED135">
            <v>174.21074400000001</v>
          </cell>
          <cell r="EE135">
            <v>0</v>
          </cell>
        </row>
        <row r="136"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86.152108999999996</v>
          </cell>
          <cell r="W136">
            <v>220.03089399999999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532.63440900000001</v>
          </cell>
          <cell r="AL136">
            <v>0</v>
          </cell>
          <cell r="AM136">
            <v>0</v>
          </cell>
          <cell r="AN136">
            <v>101.971902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532.74932899999999</v>
          </cell>
          <cell r="AV136">
            <v>0</v>
          </cell>
          <cell r="AW136">
            <v>0</v>
          </cell>
          <cell r="AX136">
            <v>124.76881299999999</v>
          </cell>
          <cell r="BA136">
            <v>128.33930899999999</v>
          </cell>
          <cell r="BB136">
            <v>128.422301</v>
          </cell>
          <cell r="BC136">
            <v>155.628737</v>
          </cell>
          <cell r="BD136">
            <v>0</v>
          </cell>
          <cell r="BE136">
            <v>186.325671</v>
          </cell>
          <cell r="BH136">
            <v>0</v>
          </cell>
          <cell r="BI136">
            <v>162.86498499999999</v>
          </cell>
          <cell r="BL136">
            <v>0</v>
          </cell>
          <cell r="BM136">
            <v>0</v>
          </cell>
          <cell r="BN136">
            <v>0</v>
          </cell>
          <cell r="BO136">
            <v>188.83724699999999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191.52793700000001</v>
          </cell>
          <cell r="BY136">
            <v>0</v>
          </cell>
          <cell r="BZ136">
            <v>0</v>
          </cell>
          <cell r="CA136">
            <v>496.83928800000001</v>
          </cell>
          <cell r="CB136">
            <v>496.753039</v>
          </cell>
          <cell r="CC136">
            <v>0</v>
          </cell>
          <cell r="CD136">
            <v>0</v>
          </cell>
          <cell r="CE136">
            <v>81.323273</v>
          </cell>
          <cell r="CI136">
            <v>0</v>
          </cell>
          <cell r="CJ136">
            <v>98.295741000000007</v>
          </cell>
          <cell r="CM136">
            <v>0</v>
          </cell>
          <cell r="CN136">
            <v>176.72367700000001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81.049757</v>
          </cell>
          <cell r="CY136">
            <v>0</v>
          </cell>
          <cell r="CZ136">
            <v>0</v>
          </cell>
          <cell r="DA136">
            <v>98.890825000000007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101.0913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542.78579200000001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  <cell r="EC136">
            <v>0</v>
          </cell>
          <cell r="ED136">
            <v>0</v>
          </cell>
          <cell r="EE136">
            <v>0</v>
          </cell>
        </row>
        <row r="137">
          <cell r="K137">
            <v>5.0372729999999999</v>
          </cell>
          <cell r="L137">
            <v>5.0372729999999999</v>
          </cell>
          <cell r="M137">
            <v>1.733476</v>
          </cell>
          <cell r="N137">
            <v>0.13256000000000001</v>
          </cell>
          <cell r="O137">
            <v>8.1574999999999995E-2</v>
          </cell>
          <cell r="P137">
            <v>8.0354810000000008</v>
          </cell>
          <cell r="Q137">
            <v>3.0591E-2</v>
          </cell>
          <cell r="R137">
            <v>3.0591E-2</v>
          </cell>
          <cell r="S137">
            <v>4.7313609999999997</v>
          </cell>
          <cell r="T137">
            <v>13.032163000000001</v>
          </cell>
          <cell r="U137">
            <v>13.032</v>
          </cell>
          <cell r="V137">
            <v>13.032</v>
          </cell>
          <cell r="W137">
            <v>5.0372729999999999</v>
          </cell>
          <cell r="X137">
            <v>6.424048</v>
          </cell>
          <cell r="Y137">
            <v>6.424048</v>
          </cell>
          <cell r="Z137">
            <v>1.0196999999999999E-2</v>
          </cell>
          <cell r="AA137">
            <v>1.0196999999999999E-2</v>
          </cell>
          <cell r="AB137">
            <v>5.0372729999999999</v>
          </cell>
          <cell r="AC137">
            <v>5.0372729999999999</v>
          </cell>
          <cell r="AD137">
            <v>6.0365669999999998</v>
          </cell>
          <cell r="AE137">
            <v>2.0291890000000001</v>
          </cell>
          <cell r="AF137">
            <v>4.1195459999999997</v>
          </cell>
          <cell r="AG137">
            <v>4.1195459999999997</v>
          </cell>
          <cell r="AH137">
            <v>0.40787600000000002</v>
          </cell>
          <cell r="AI137">
            <v>0.40787600000000002</v>
          </cell>
          <cell r="AJ137">
            <v>1.029884</v>
          </cell>
          <cell r="AK137">
            <v>0.18355199999999999</v>
          </cell>
          <cell r="AL137">
            <v>0.112166</v>
          </cell>
          <cell r="AM137">
            <v>0.112166</v>
          </cell>
          <cell r="AN137">
            <v>13.032163000000001</v>
          </cell>
          <cell r="AO137">
            <v>13.032</v>
          </cell>
          <cell r="AP137">
            <v>13.032</v>
          </cell>
          <cell r="AQ137">
            <v>5.0270739999999998</v>
          </cell>
          <cell r="AR137">
            <v>5.0270739999999998</v>
          </cell>
          <cell r="AS137">
            <v>1.029884</v>
          </cell>
          <cell r="AT137">
            <v>1.029884</v>
          </cell>
          <cell r="AU137">
            <v>0.16315099999999999</v>
          </cell>
          <cell r="AV137">
            <v>0.11217000000000001</v>
          </cell>
          <cell r="AW137">
            <v>0.11217000000000001</v>
          </cell>
          <cell r="AX137">
            <v>13.032163000000001</v>
          </cell>
          <cell r="AY137">
            <v>13.032</v>
          </cell>
          <cell r="AZ137">
            <v>13.032</v>
          </cell>
          <cell r="BA137">
            <v>2.0292650000000001</v>
          </cell>
          <cell r="BB137">
            <v>2.0291890000000001</v>
          </cell>
          <cell r="BC137">
            <v>2.0291890000000001</v>
          </cell>
          <cell r="BD137">
            <v>3.0590730000000002</v>
          </cell>
          <cell r="BE137">
            <v>25.033367999999999</v>
          </cell>
          <cell r="BF137">
            <v>25.065000000000001</v>
          </cell>
          <cell r="BG137">
            <v>25.065000000000001</v>
          </cell>
          <cell r="BH137">
            <v>5.0985000000000003E-2</v>
          </cell>
          <cell r="BI137">
            <v>13.031670999999999</v>
          </cell>
          <cell r="BJ137">
            <v>13.032</v>
          </cell>
          <cell r="BK137">
            <v>13.032</v>
          </cell>
          <cell r="BL137">
            <v>7.647983</v>
          </cell>
          <cell r="BM137">
            <v>7.6476769999999998</v>
          </cell>
          <cell r="BN137">
            <v>0.20393800000000001</v>
          </cell>
          <cell r="BO137">
            <v>14.000346</v>
          </cell>
          <cell r="BP137">
            <v>14</v>
          </cell>
          <cell r="BQ137">
            <v>14</v>
          </cell>
          <cell r="BR137">
            <v>6.1180999999999999E-2</v>
          </cell>
          <cell r="BS137">
            <v>6.1180999999999999E-2</v>
          </cell>
          <cell r="BT137">
            <v>1.029928</v>
          </cell>
          <cell r="BU137">
            <v>1.029928</v>
          </cell>
          <cell r="BV137">
            <v>13.031670999999999</v>
          </cell>
          <cell r="BW137">
            <v>13.032</v>
          </cell>
          <cell r="BX137">
            <v>13.032</v>
          </cell>
          <cell r="BY137">
            <v>5.2312209999999997</v>
          </cell>
          <cell r="BZ137">
            <v>0.397679</v>
          </cell>
          <cell r="CA137">
            <v>0.397679</v>
          </cell>
          <cell r="CB137">
            <v>0.397679</v>
          </cell>
          <cell r="CC137">
            <v>0.397679</v>
          </cell>
          <cell r="CD137">
            <v>0.397679</v>
          </cell>
          <cell r="CE137">
            <v>25.033367999999999</v>
          </cell>
          <cell r="CF137">
            <v>25.033999999999999</v>
          </cell>
          <cell r="CG137">
            <v>25.033999999999999</v>
          </cell>
          <cell r="CH137">
            <v>25.033999999999999</v>
          </cell>
          <cell r="CI137">
            <v>2.0393999999999999E-2</v>
          </cell>
          <cell r="CJ137">
            <v>25.033367999999999</v>
          </cell>
          <cell r="CK137">
            <v>25.033999999999999</v>
          </cell>
          <cell r="CL137">
            <v>25.033999999999999</v>
          </cell>
          <cell r="CM137">
            <v>1.029928</v>
          </cell>
          <cell r="CN137">
            <v>6.0365669999999998</v>
          </cell>
          <cell r="CO137">
            <v>6.0369999999999999</v>
          </cell>
          <cell r="CP137">
            <v>6.0369999999999999</v>
          </cell>
          <cell r="CQ137">
            <v>8.5351490000000005</v>
          </cell>
          <cell r="CR137">
            <v>8.5348050000000004</v>
          </cell>
          <cell r="CS137">
            <v>8.5351490000000005</v>
          </cell>
          <cell r="CT137">
            <v>8.5351490000000005</v>
          </cell>
          <cell r="CU137">
            <v>8.5351490000000005</v>
          </cell>
          <cell r="CV137">
            <v>13.031670999999999</v>
          </cell>
          <cell r="CW137">
            <v>13.032</v>
          </cell>
          <cell r="CX137">
            <v>13.032</v>
          </cell>
          <cell r="CY137">
            <v>1.029884</v>
          </cell>
          <cell r="CZ137">
            <v>1.029928</v>
          </cell>
          <cell r="DA137">
            <v>2.3860800000000002</v>
          </cell>
          <cell r="DB137">
            <v>6</v>
          </cell>
          <cell r="DC137">
            <v>6</v>
          </cell>
          <cell r="DD137">
            <v>1.029928</v>
          </cell>
          <cell r="DE137">
            <v>1.029884</v>
          </cell>
          <cell r="DF137">
            <v>1.029884</v>
          </cell>
          <cell r="DG137">
            <v>1.029884</v>
          </cell>
          <cell r="DH137">
            <v>6.0365669999999998</v>
          </cell>
          <cell r="DI137">
            <v>6.0369999999999999</v>
          </cell>
          <cell r="DJ137">
            <v>6.0369999999999999</v>
          </cell>
          <cell r="DK137">
            <v>1.3969750000000001</v>
          </cell>
          <cell r="DL137">
            <v>1.3969750000000001</v>
          </cell>
          <cell r="DM137">
            <v>5.0270739999999998</v>
          </cell>
          <cell r="DN137">
            <v>5.0270739999999998</v>
          </cell>
          <cell r="DO137">
            <v>1.3969750000000001</v>
          </cell>
          <cell r="DP137">
            <v>1.032988</v>
          </cell>
          <cell r="DQ137">
            <v>1.0329440000000001</v>
          </cell>
          <cell r="DR137">
            <v>1.0329440000000001</v>
          </cell>
          <cell r="DS137">
            <v>6.0365669999999998</v>
          </cell>
          <cell r="DT137">
            <v>6.0369999999999999</v>
          </cell>
          <cell r="DU137">
            <v>6.0369999999999999</v>
          </cell>
          <cell r="DV137">
            <v>1.070673</v>
          </cell>
          <cell r="DW137">
            <v>1.070673</v>
          </cell>
          <cell r="DX137">
            <v>5.0374720000000002</v>
          </cell>
          <cell r="DY137">
            <v>0.13256499999999999</v>
          </cell>
          <cell r="DZ137">
            <v>0.13256000000000001</v>
          </cell>
          <cell r="EA137">
            <v>11.03349</v>
          </cell>
          <cell r="EB137">
            <v>11.033022000000001</v>
          </cell>
          <cell r="EC137">
            <v>1.029884</v>
          </cell>
          <cell r="ED137">
            <v>1.0401260000000001</v>
          </cell>
          <cell r="EE137">
            <v>5.0374720000000002</v>
          </cell>
        </row>
        <row r="138">
          <cell r="K138">
            <v>65.515146000000001</v>
          </cell>
          <cell r="L138">
            <v>65.515146000000001</v>
          </cell>
          <cell r="M138">
            <v>1.682488</v>
          </cell>
          <cell r="N138">
            <v>4.0379779999999998</v>
          </cell>
          <cell r="O138">
            <v>5.0372729999999999</v>
          </cell>
          <cell r="P138">
            <v>5.0374720000000002</v>
          </cell>
          <cell r="Q138">
            <v>5.0372729999999999</v>
          </cell>
          <cell r="R138">
            <v>5.0372729999999999</v>
          </cell>
          <cell r="S138">
            <v>5.7306650000000001</v>
          </cell>
          <cell r="T138">
            <v>0.44327</v>
          </cell>
          <cell r="U138">
            <v>0.04</v>
          </cell>
          <cell r="V138">
            <v>0.04</v>
          </cell>
          <cell r="W138">
            <v>60.997864</v>
          </cell>
          <cell r="X138">
            <v>5.0372729999999999</v>
          </cell>
          <cell r="Y138">
            <v>5.0372729999999999</v>
          </cell>
          <cell r="Z138">
            <v>5.0374720000000002</v>
          </cell>
          <cell r="AA138">
            <v>5.0374720000000002</v>
          </cell>
          <cell r="AB138">
            <v>51.015110999999997</v>
          </cell>
          <cell r="AC138">
            <v>51.015110999999997</v>
          </cell>
          <cell r="AD138">
            <v>56.490873000000001</v>
          </cell>
          <cell r="AE138">
            <v>4.0379779999999998</v>
          </cell>
          <cell r="AF138">
            <v>5.0372729999999999</v>
          </cell>
          <cell r="AG138">
            <v>5.0372729999999999</v>
          </cell>
          <cell r="AH138">
            <v>4.0379779999999998</v>
          </cell>
          <cell r="AI138">
            <v>4.0379779999999998</v>
          </cell>
          <cell r="AJ138">
            <v>5.0372729999999999</v>
          </cell>
          <cell r="AK138">
            <v>1.7335430000000001</v>
          </cell>
          <cell r="AL138">
            <v>5.0372729999999999</v>
          </cell>
          <cell r="AM138">
            <v>5.0372729999999999</v>
          </cell>
          <cell r="AN138">
            <v>0.36449100000000001</v>
          </cell>
          <cell r="AO138">
            <v>0.17</v>
          </cell>
          <cell r="AP138">
            <v>0.17</v>
          </cell>
          <cell r="AQ138">
            <v>5.0372729999999999</v>
          </cell>
          <cell r="AR138">
            <v>5.0372729999999999</v>
          </cell>
          <cell r="AS138">
            <v>2.936706</v>
          </cell>
          <cell r="AT138">
            <v>2.936706</v>
          </cell>
          <cell r="AU138">
            <v>1.733476</v>
          </cell>
          <cell r="AV138">
            <v>5.0374720000000002</v>
          </cell>
          <cell r="AW138">
            <v>5.0374720000000002</v>
          </cell>
          <cell r="AX138">
            <v>0.34242899999999998</v>
          </cell>
          <cell r="AY138">
            <v>0.156</v>
          </cell>
          <cell r="AZ138">
            <v>0.156</v>
          </cell>
          <cell r="BA138">
            <v>0.18355199999999999</v>
          </cell>
          <cell r="BB138">
            <v>0.18354400000000001</v>
          </cell>
          <cell r="BC138">
            <v>0.20663999999999999</v>
          </cell>
          <cell r="BD138">
            <v>5.0372729999999999</v>
          </cell>
          <cell r="BE138">
            <v>0.54077699999999995</v>
          </cell>
          <cell r="BF138">
            <v>0.28000000000000003</v>
          </cell>
          <cell r="BG138">
            <v>0.28000000000000003</v>
          </cell>
          <cell r="BH138">
            <v>5.0372729999999999</v>
          </cell>
          <cell r="BI138">
            <v>0.365817</v>
          </cell>
          <cell r="BJ138">
            <v>6.3E-2</v>
          </cell>
          <cell r="BK138">
            <v>6.3E-2</v>
          </cell>
          <cell r="BL138">
            <v>5.0374720000000002</v>
          </cell>
          <cell r="BM138">
            <v>5.0372729999999999</v>
          </cell>
          <cell r="BN138">
            <v>4.0379779999999998</v>
          </cell>
          <cell r="BO138">
            <v>0.35086699999999998</v>
          </cell>
          <cell r="BP138">
            <v>0.20899999999999999</v>
          </cell>
          <cell r="BQ138">
            <v>0.20899999999999999</v>
          </cell>
          <cell r="BR138">
            <v>5.0372729999999999</v>
          </cell>
          <cell r="BS138">
            <v>5.0372729999999999</v>
          </cell>
          <cell r="BT138">
            <v>5.0374720000000002</v>
          </cell>
          <cell r="BU138">
            <v>5.0374720000000002</v>
          </cell>
          <cell r="BV138">
            <v>0.22378600000000001</v>
          </cell>
          <cell r="BW138">
            <v>8.2000000000000003E-2</v>
          </cell>
          <cell r="BX138">
            <v>8.2000000000000003E-2</v>
          </cell>
          <cell r="BY138">
            <v>5.0374720000000002</v>
          </cell>
          <cell r="BZ138">
            <v>8.0351579999999991</v>
          </cell>
          <cell r="CA138">
            <v>6.0365669999999998</v>
          </cell>
          <cell r="CB138">
            <v>6.0365669999999998</v>
          </cell>
          <cell r="CC138">
            <v>5.0372729999999999</v>
          </cell>
          <cell r="CD138">
            <v>5.0372729999999999</v>
          </cell>
          <cell r="CE138">
            <v>0.56200399999999995</v>
          </cell>
          <cell r="CF138">
            <v>0.40899999999999997</v>
          </cell>
          <cell r="CG138">
            <v>0.40899999999999997</v>
          </cell>
          <cell r="CH138">
            <v>0.40899999999999997</v>
          </cell>
          <cell r="CI138">
            <v>5.0372729999999999</v>
          </cell>
          <cell r="CJ138">
            <v>0.38434299999999999</v>
          </cell>
          <cell r="CK138">
            <v>0.03</v>
          </cell>
          <cell r="CL138">
            <v>0.03</v>
          </cell>
          <cell r="CM138">
            <v>5.0374720000000002</v>
          </cell>
          <cell r="CN138">
            <v>1.1628339999999999</v>
          </cell>
          <cell r="CO138">
            <v>1.0469999999999999</v>
          </cell>
          <cell r="CP138">
            <v>1.0469999999999999</v>
          </cell>
          <cell r="CQ138">
            <v>9.0348179999999996</v>
          </cell>
          <cell r="CR138">
            <v>9.0344619999999995</v>
          </cell>
          <cell r="CS138">
            <v>5.0374720000000002</v>
          </cell>
          <cell r="CT138">
            <v>5.0374720000000002</v>
          </cell>
          <cell r="CU138">
            <v>5.0374720000000002</v>
          </cell>
          <cell r="CV138">
            <v>8.5958439999999996</v>
          </cell>
          <cell r="CW138">
            <v>8.5350000000000001</v>
          </cell>
          <cell r="CX138">
            <v>8.5350000000000001</v>
          </cell>
          <cell r="CY138">
            <v>5.0372729999999999</v>
          </cell>
          <cell r="CZ138">
            <v>5.0374720000000002</v>
          </cell>
          <cell r="DA138">
            <v>1.1176900000000001</v>
          </cell>
          <cell r="DB138">
            <v>1.05</v>
          </cell>
          <cell r="DC138">
            <v>1.05</v>
          </cell>
          <cell r="DD138">
            <v>5.0374720000000002</v>
          </cell>
          <cell r="DE138">
            <v>5.0372729999999999</v>
          </cell>
          <cell r="DF138">
            <v>5.6184979999999998</v>
          </cell>
          <cell r="DG138">
            <v>5.6184979999999998</v>
          </cell>
          <cell r="DH138">
            <v>1.5405489999999999</v>
          </cell>
          <cell r="DI138">
            <v>1.39</v>
          </cell>
          <cell r="DJ138">
            <v>1.39</v>
          </cell>
          <cell r="DK138">
            <v>5.5267210000000002</v>
          </cell>
          <cell r="DL138">
            <v>5.5267210000000002</v>
          </cell>
          <cell r="DM138">
            <v>1.3969750000000001</v>
          </cell>
          <cell r="DN138">
            <v>1.3969750000000001</v>
          </cell>
          <cell r="DO138">
            <v>5.0372729999999999</v>
          </cell>
          <cell r="DP138">
            <v>5.0374720000000002</v>
          </cell>
          <cell r="DQ138">
            <v>5.0372729999999999</v>
          </cell>
          <cell r="DR138">
            <v>5.0372729999999999</v>
          </cell>
          <cell r="DS138">
            <v>1.2029129999999999</v>
          </cell>
          <cell r="DT138">
            <v>1.07</v>
          </cell>
          <cell r="DU138">
            <v>1.07</v>
          </cell>
          <cell r="DV138">
            <v>1.029884</v>
          </cell>
          <cell r="DW138">
            <v>5.0372729999999999</v>
          </cell>
          <cell r="DX138">
            <v>5.0272740000000002</v>
          </cell>
          <cell r="DY138">
            <v>5.0374720000000002</v>
          </cell>
          <cell r="DZ138">
            <v>5.0372729999999999</v>
          </cell>
          <cell r="EA138">
            <v>1.63157</v>
          </cell>
          <cell r="EB138">
            <v>1.6315090000000001</v>
          </cell>
          <cell r="EC138">
            <v>5.0372729999999999</v>
          </cell>
          <cell r="ED138">
            <v>5.0374720000000002</v>
          </cell>
          <cell r="EE138">
            <v>1.029928</v>
          </cell>
        </row>
        <row r="139">
          <cell r="K139">
            <v>6.1795000000000003E-2</v>
          </cell>
          <cell r="L139">
            <v>0.129636</v>
          </cell>
          <cell r="M139">
            <v>1.2484E-2</v>
          </cell>
          <cell r="N139">
            <v>2.0643999999999999E-2</v>
          </cell>
          <cell r="O139">
            <v>1.8704999999999999E-2</v>
          </cell>
          <cell r="P139">
            <v>2.4093E-2</v>
          </cell>
          <cell r="Q139">
            <v>5.7559999999999998E-3</v>
          </cell>
          <cell r="R139">
            <v>1.5560000000000001E-3</v>
          </cell>
          <cell r="S139">
            <v>4.2629E-2</v>
          </cell>
          <cell r="T139">
            <v>6.8479999999999999E-3</v>
          </cell>
          <cell r="U139">
            <v>7.0000000000000007E-2</v>
          </cell>
          <cell r="V139">
            <v>7.0000000000000007E-2</v>
          </cell>
          <cell r="W139">
            <v>3.0988000000000002E-2</v>
          </cell>
          <cell r="X139">
            <v>0.47648099999999999</v>
          </cell>
          <cell r="Y139">
            <v>0.113998</v>
          </cell>
          <cell r="Z139">
            <v>2.2910000000000001E-3</v>
          </cell>
          <cell r="AA139">
            <v>2.1580000000000002E-3</v>
          </cell>
          <cell r="AB139">
            <v>0.65564699999999998</v>
          </cell>
          <cell r="AC139">
            <v>0.21488199999999999</v>
          </cell>
          <cell r="AD139">
            <v>6.6049999999999998E-3</v>
          </cell>
          <cell r="AE139">
            <v>6.0480000000000004E-3</v>
          </cell>
          <cell r="AF139">
            <v>4.5879999999999997E-2</v>
          </cell>
          <cell r="AG139">
            <v>3.9030000000000002E-2</v>
          </cell>
          <cell r="AH139">
            <v>2.4000000000000001E-4</v>
          </cell>
          <cell r="AI139">
            <v>2.41E-4</v>
          </cell>
          <cell r="AJ139">
            <v>8.4031999999999996E-2</v>
          </cell>
          <cell r="AK139">
            <v>6.058E-3</v>
          </cell>
          <cell r="AL139">
            <v>1.3858000000000001E-2</v>
          </cell>
          <cell r="AM139">
            <v>1.3620999999999999E-2</v>
          </cell>
          <cell r="AN139">
            <v>6.156E-3</v>
          </cell>
          <cell r="AO139">
            <v>6.0000000000000001E-3</v>
          </cell>
          <cell r="AP139">
            <v>6.0000000000000001E-3</v>
          </cell>
          <cell r="AQ139">
            <v>8.6156999999999997E-2</v>
          </cell>
          <cell r="AR139">
            <v>6.9417999999999994E-2</v>
          </cell>
          <cell r="AS139">
            <v>6.9058999999999995E-2</v>
          </cell>
          <cell r="AT139">
            <v>0.18981200000000001</v>
          </cell>
          <cell r="AU139">
            <v>3.2537999999999997E-2</v>
          </cell>
          <cell r="AV139">
            <v>1.2351000000000001E-2</v>
          </cell>
          <cell r="AW139">
            <v>1.2151E-2</v>
          </cell>
          <cell r="AX139">
            <v>7.5380000000000004E-3</v>
          </cell>
          <cell r="AY139">
            <v>8.0000000000000002E-3</v>
          </cell>
          <cell r="AZ139">
            <v>8.0000000000000002E-3</v>
          </cell>
          <cell r="BA139">
            <v>1.1761000000000001E-2</v>
          </cell>
          <cell r="BB139">
            <v>1.1764E-2</v>
          </cell>
          <cell r="BC139">
            <v>1.7696E-2</v>
          </cell>
          <cell r="BD139">
            <v>1.3047E-2</v>
          </cell>
          <cell r="BE139">
            <v>8.8430000000000002E-3</v>
          </cell>
          <cell r="BF139">
            <v>8.9999999999999993E-3</v>
          </cell>
          <cell r="BG139">
            <v>8.9999999999999993E-3</v>
          </cell>
          <cell r="BH139">
            <v>2.039E-3</v>
          </cell>
          <cell r="BI139">
            <v>1.2340000000000001E-3</v>
          </cell>
          <cell r="BJ139">
            <v>1E-3</v>
          </cell>
          <cell r="BK139">
            <v>1E-3</v>
          </cell>
          <cell r="BL139">
            <v>1.2505E-2</v>
          </cell>
          <cell r="BM139">
            <v>1.4194999999999999E-2</v>
          </cell>
          <cell r="BN139">
            <v>4.7199999999999998E-4</v>
          </cell>
          <cell r="BO139">
            <v>4.614E-3</v>
          </cell>
          <cell r="BP139">
            <v>5.0000000000000001E-3</v>
          </cell>
          <cell r="BQ139">
            <v>5.0000000000000001E-3</v>
          </cell>
          <cell r="BR139">
            <v>9.9799999999999997E-4</v>
          </cell>
          <cell r="BS139">
            <v>9.9799999999999997E-4</v>
          </cell>
          <cell r="BT139">
            <v>1.9591999999999998E-2</v>
          </cell>
          <cell r="BU139">
            <v>1.5866000000000002E-2</v>
          </cell>
          <cell r="BV139">
            <v>2.9150000000000001E-3</v>
          </cell>
          <cell r="BW139">
            <v>3.0000000000000001E-3</v>
          </cell>
          <cell r="BX139">
            <v>3.0000000000000001E-3</v>
          </cell>
          <cell r="BY139">
            <v>0.156939</v>
          </cell>
          <cell r="BZ139">
            <v>1.8471999999999999E-2</v>
          </cell>
          <cell r="CA139">
            <v>3.9329999999999999E-3</v>
          </cell>
          <cell r="CB139">
            <v>3.9329999999999999E-3</v>
          </cell>
          <cell r="CC139">
            <v>2.1072E-2</v>
          </cell>
          <cell r="CD139">
            <v>2.4969000000000002E-2</v>
          </cell>
          <cell r="CE139">
            <v>6.3619999999999996E-3</v>
          </cell>
          <cell r="CF139">
            <v>6.0000000000000001E-3</v>
          </cell>
          <cell r="CG139">
            <v>6.0000000000000001E-3</v>
          </cell>
          <cell r="CH139">
            <v>8.9999999999999993E-3</v>
          </cell>
          <cell r="CI139">
            <v>1.3129999999999999E-3</v>
          </cell>
          <cell r="CJ139">
            <v>8.2500000000000004E-3</v>
          </cell>
          <cell r="CK139">
            <v>8.0000000000000002E-3</v>
          </cell>
          <cell r="CL139">
            <v>8.0000000000000002E-3</v>
          </cell>
          <cell r="CM139">
            <v>1.6955000000000001E-2</v>
          </cell>
          <cell r="CN139">
            <v>5.3039999999999997E-3</v>
          </cell>
          <cell r="CO139">
            <v>5.0000000000000001E-3</v>
          </cell>
          <cell r="CP139">
            <v>5.0000000000000001E-3</v>
          </cell>
          <cell r="CQ139">
            <v>1.4257000000000001E-2</v>
          </cell>
          <cell r="CR139">
            <v>1.1958E-2</v>
          </cell>
          <cell r="CS139">
            <v>1.7002E-2</v>
          </cell>
          <cell r="CT139">
            <v>3.5000000000000003E-2</v>
          </cell>
          <cell r="CU139">
            <v>2.6606999999999999E-2</v>
          </cell>
          <cell r="CV139">
            <v>9.0950000000000007E-3</v>
          </cell>
          <cell r="CW139">
            <v>8.9999999999999993E-3</v>
          </cell>
          <cell r="CX139">
            <v>8.9999999999999993E-3</v>
          </cell>
          <cell r="CY139">
            <v>1.915E-3</v>
          </cell>
          <cell r="CZ139">
            <v>9.7780000000000002E-3</v>
          </cell>
          <cell r="DA139">
            <v>4.6080000000000001E-3</v>
          </cell>
          <cell r="DB139">
            <v>5.0000000000000001E-3</v>
          </cell>
          <cell r="DC139">
            <v>5.0000000000000001E-3</v>
          </cell>
          <cell r="DD139">
            <v>1.128E-2</v>
          </cell>
          <cell r="DE139">
            <v>1.0153000000000001E-2</v>
          </cell>
          <cell r="DF139">
            <v>4.6521E-2</v>
          </cell>
          <cell r="DG139">
            <v>3.6736999999999999E-2</v>
          </cell>
          <cell r="DH139">
            <v>2.4275000000000001E-2</v>
          </cell>
          <cell r="DI139">
            <v>2.4E-2</v>
          </cell>
          <cell r="DJ139">
            <v>2.4E-2</v>
          </cell>
          <cell r="DK139">
            <v>0.19031899999999999</v>
          </cell>
          <cell r="DL139">
            <v>0.16119700000000001</v>
          </cell>
          <cell r="DM139">
            <v>5.0072999999999999E-2</v>
          </cell>
          <cell r="DN139">
            <v>8.7344000000000005E-2</v>
          </cell>
          <cell r="DO139">
            <v>0.106241</v>
          </cell>
          <cell r="DP139">
            <v>5.463E-3</v>
          </cell>
          <cell r="DQ139">
            <v>7.7609999999999997E-3</v>
          </cell>
          <cell r="DR139">
            <v>7.744E-3</v>
          </cell>
          <cell r="DS139">
            <v>4.4679999999999997E-3</v>
          </cell>
          <cell r="DT139">
            <v>4.0000000000000001E-3</v>
          </cell>
          <cell r="DU139">
            <v>4.0000000000000001E-3</v>
          </cell>
          <cell r="DV139">
            <v>0.12889600000000001</v>
          </cell>
          <cell r="DW139">
            <v>1.4543E-2</v>
          </cell>
          <cell r="DX139">
            <v>6.2224000000000002E-2</v>
          </cell>
          <cell r="DY139">
            <v>1.923E-3</v>
          </cell>
          <cell r="DZ139">
            <v>1.6230000000000001E-3</v>
          </cell>
          <cell r="EA139">
            <v>4.2099999999999999E-2</v>
          </cell>
          <cell r="EB139">
            <v>1.3169E-2</v>
          </cell>
          <cell r="EC139">
            <v>0.133243</v>
          </cell>
          <cell r="ED139">
            <v>5.1999999999999995E-4</v>
          </cell>
          <cell r="EE139">
            <v>2.2866000000000001E-2</v>
          </cell>
        </row>
        <row r="140">
          <cell r="K140">
            <v>0.24539900000000001</v>
          </cell>
          <cell r="L140">
            <v>0.399142</v>
          </cell>
          <cell r="M140">
            <v>0.22335099999999999</v>
          </cell>
          <cell r="N140">
            <v>0.10897</v>
          </cell>
          <cell r="O140">
            <v>0.49130400000000002</v>
          </cell>
          <cell r="P140">
            <v>0.146894</v>
          </cell>
          <cell r="Q140">
            <v>0.179814</v>
          </cell>
          <cell r="R140">
            <v>0.44844699999999998</v>
          </cell>
          <cell r="S140">
            <v>0.13606399999999999</v>
          </cell>
          <cell r="T140">
            <v>0.13019700000000001</v>
          </cell>
          <cell r="U140">
            <v>0.25</v>
          </cell>
          <cell r="V140">
            <v>0.25</v>
          </cell>
          <cell r="W140">
            <v>0.13781499999999999</v>
          </cell>
          <cell r="X140">
            <v>0.144312</v>
          </cell>
          <cell r="Y140">
            <v>2.4042000000000001E-2</v>
          </cell>
          <cell r="Z140">
            <v>0.23027300000000001</v>
          </cell>
          <cell r="AA140">
            <v>0.22997699999999999</v>
          </cell>
          <cell r="AB140">
            <v>0.27243899999999999</v>
          </cell>
          <cell r="AC140">
            <v>0.54103999999999997</v>
          </cell>
          <cell r="AD140">
            <v>0.38470399999999999</v>
          </cell>
          <cell r="AE140">
            <v>4.5630000000000002E-3</v>
          </cell>
          <cell r="AF140">
            <v>0.37156299999999998</v>
          </cell>
          <cell r="AG140">
            <v>0.38003199999999998</v>
          </cell>
          <cell r="AH140">
            <v>5.2300000000000003E-3</v>
          </cell>
          <cell r="AI140">
            <v>5.2360000000000002E-3</v>
          </cell>
          <cell r="AJ140">
            <v>0.20152500000000001</v>
          </cell>
          <cell r="AK140">
            <v>4.5739000000000002E-2</v>
          </cell>
          <cell r="AL140">
            <v>0.52459900000000004</v>
          </cell>
          <cell r="AM140">
            <v>0.52460899999999999</v>
          </cell>
          <cell r="AN140">
            <v>0.16622000000000001</v>
          </cell>
          <cell r="AO140">
            <v>0.222</v>
          </cell>
          <cell r="AP140">
            <v>0.222</v>
          </cell>
          <cell r="AQ140">
            <v>0.201379</v>
          </cell>
          <cell r="AR140">
            <v>0.20497199999999999</v>
          </cell>
          <cell r="AS140">
            <v>0.188634</v>
          </cell>
          <cell r="AT140">
            <v>8.5361000000000006E-2</v>
          </cell>
          <cell r="AU140">
            <v>5.3881999999999999E-2</v>
          </cell>
          <cell r="AV140">
            <v>0.44743500000000003</v>
          </cell>
          <cell r="AW140">
            <v>0.447434</v>
          </cell>
          <cell r="AX140">
            <v>0.15539500000000001</v>
          </cell>
          <cell r="AY140">
            <v>0.221</v>
          </cell>
          <cell r="AZ140">
            <v>0.221</v>
          </cell>
          <cell r="BA140">
            <v>5.5976999999999999E-2</v>
          </cell>
          <cell r="BB140">
            <v>5.7744999999999998E-2</v>
          </cell>
          <cell r="BC140">
            <v>4.2965999999999997E-2</v>
          </cell>
          <cell r="BD140">
            <v>4.1050000000000003E-2</v>
          </cell>
          <cell r="BE140">
            <v>0.19872400000000001</v>
          </cell>
          <cell r="BF140">
            <v>0.21099999999999999</v>
          </cell>
          <cell r="BG140">
            <v>0.21099999999999999</v>
          </cell>
          <cell r="BH140">
            <v>0.31284400000000001</v>
          </cell>
          <cell r="BI140">
            <v>8.4455000000000002E-2</v>
          </cell>
          <cell r="BJ140">
            <v>0.109</v>
          </cell>
          <cell r="BK140">
            <v>7.4999999999999997E-2</v>
          </cell>
          <cell r="BL140">
            <v>4.7222E-2</v>
          </cell>
          <cell r="BM140">
            <v>8.8192000000000006E-2</v>
          </cell>
          <cell r="BN140">
            <v>0.19264500000000001</v>
          </cell>
          <cell r="BO140">
            <v>0.106407</v>
          </cell>
          <cell r="BP140">
            <v>0.16</v>
          </cell>
          <cell r="BQ140">
            <v>0.16</v>
          </cell>
          <cell r="BR140">
            <v>8.0227999999999994E-2</v>
          </cell>
          <cell r="BS140">
            <v>8.2310999999999995E-2</v>
          </cell>
          <cell r="BT140">
            <v>0.45014999999999999</v>
          </cell>
          <cell r="BU140">
            <v>0.45038899999999998</v>
          </cell>
          <cell r="BV140">
            <v>0.12478599999999999</v>
          </cell>
          <cell r="BW140">
            <v>0.16400000000000001</v>
          </cell>
          <cell r="BX140">
            <v>0.128</v>
          </cell>
          <cell r="BY140">
            <v>0.359458</v>
          </cell>
          <cell r="BZ140">
            <v>0.100495</v>
          </cell>
          <cell r="CA140">
            <v>1.7419E-2</v>
          </cell>
          <cell r="CB140">
            <v>1.9940000000000001E-3</v>
          </cell>
          <cell r="CC140">
            <v>0.81653399999999998</v>
          </cell>
          <cell r="CD140">
            <v>0.97766600000000004</v>
          </cell>
          <cell r="CE140">
            <v>0.11663800000000001</v>
          </cell>
          <cell r="CF140">
            <v>0.161</v>
          </cell>
          <cell r="CG140">
            <v>0.161</v>
          </cell>
          <cell r="CH140">
            <v>0.161</v>
          </cell>
          <cell r="CI140">
            <v>0.15040700000000001</v>
          </cell>
          <cell r="CJ140">
            <v>0.119448</v>
          </cell>
          <cell r="CK140">
            <v>0.16400000000000001</v>
          </cell>
          <cell r="CL140">
            <v>0.13900000000000001</v>
          </cell>
          <cell r="CM140">
            <v>0.21141299999999999</v>
          </cell>
          <cell r="CN140">
            <v>9.2430999999999999E-2</v>
          </cell>
          <cell r="CO140">
            <v>0.11700000000000001</v>
          </cell>
          <cell r="CP140">
            <v>0.11700000000000001</v>
          </cell>
          <cell r="CQ140">
            <v>0.30952299999999999</v>
          </cell>
          <cell r="CR140">
            <v>0.10013900000000001</v>
          </cell>
          <cell r="CS140">
            <v>0.122003</v>
          </cell>
          <cell r="CT140">
            <v>0.145592</v>
          </cell>
          <cell r="CU140">
            <v>0.12623699999999999</v>
          </cell>
          <cell r="CV140">
            <v>3.2199999999999999E-2</v>
          </cell>
          <cell r="CW140">
            <v>6.6000000000000003E-2</v>
          </cell>
          <cell r="CX140">
            <v>8.3000000000000004E-2</v>
          </cell>
          <cell r="CY140">
            <v>0.18030599999999999</v>
          </cell>
          <cell r="CZ140">
            <v>0.147729</v>
          </cell>
          <cell r="DA140">
            <v>4.6011999999999997E-2</v>
          </cell>
          <cell r="DB140">
            <v>7.5999999999999998E-2</v>
          </cell>
          <cell r="DC140">
            <v>7.5999999999999998E-2</v>
          </cell>
          <cell r="DD140">
            <v>0.24968899999999999</v>
          </cell>
          <cell r="DE140">
            <v>0.34305000000000002</v>
          </cell>
          <cell r="DF140">
            <v>0.119889</v>
          </cell>
          <cell r="DG140">
            <v>0.18004400000000001</v>
          </cell>
          <cell r="DH140">
            <v>0.108482</v>
          </cell>
          <cell r="DI140">
            <v>0.16900000000000001</v>
          </cell>
          <cell r="DJ140">
            <v>0.16900000000000001</v>
          </cell>
          <cell r="DK140">
            <v>0.28785300000000003</v>
          </cell>
          <cell r="DL140">
            <v>0.28787499999999999</v>
          </cell>
          <cell r="DM140">
            <v>0.13961100000000001</v>
          </cell>
          <cell r="DN140">
            <v>0.37821900000000003</v>
          </cell>
          <cell r="DO140">
            <v>0.186274</v>
          </cell>
          <cell r="DP140">
            <v>0.416381</v>
          </cell>
          <cell r="DQ140">
            <v>0.490541</v>
          </cell>
          <cell r="DR140">
            <v>0.49054500000000001</v>
          </cell>
          <cell r="DS140">
            <v>9.2790999999999998E-2</v>
          </cell>
          <cell r="DT140">
            <v>0.17499999999999999</v>
          </cell>
          <cell r="DU140">
            <v>0.17499999999999999</v>
          </cell>
          <cell r="DV140">
            <v>4.1076000000000001E-2</v>
          </cell>
          <cell r="DW140">
            <v>0.25462099999999999</v>
          </cell>
          <cell r="DX140">
            <v>2.1124E-2</v>
          </cell>
          <cell r="DY140">
            <v>0.76744699999999999</v>
          </cell>
          <cell r="DZ140">
            <v>0.17548900000000001</v>
          </cell>
          <cell r="EA140">
            <v>0.35938500000000001</v>
          </cell>
          <cell r="EB140">
            <v>0.20206299999999999</v>
          </cell>
          <cell r="EC140">
            <v>0.55640800000000001</v>
          </cell>
          <cell r="ED140">
            <v>1.11E-4</v>
          </cell>
          <cell r="EE140">
            <v>2.7413E-2</v>
          </cell>
        </row>
        <row r="141"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H141">
            <v>0</v>
          </cell>
          <cell r="BI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I141">
            <v>0</v>
          </cell>
          <cell r="CJ141">
            <v>0</v>
          </cell>
          <cell r="CM141">
            <v>0</v>
          </cell>
          <cell r="CN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Y141">
            <v>0</v>
          </cell>
          <cell r="CZ141">
            <v>0</v>
          </cell>
          <cell r="DA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</row>
        <row r="142"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H142">
            <v>0</v>
          </cell>
          <cell r="BI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I142">
            <v>0</v>
          </cell>
          <cell r="CJ142">
            <v>0</v>
          </cell>
          <cell r="CM142">
            <v>0</v>
          </cell>
          <cell r="CN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Y142">
            <v>0</v>
          </cell>
          <cell r="CZ142">
            <v>0</v>
          </cell>
          <cell r="DA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</row>
        <row r="143"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H143">
            <v>0</v>
          </cell>
          <cell r="BI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I143">
            <v>0</v>
          </cell>
          <cell r="CJ143">
            <v>0</v>
          </cell>
          <cell r="CM143">
            <v>0</v>
          </cell>
          <cell r="CN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Y143">
            <v>0</v>
          </cell>
          <cell r="CZ143">
            <v>0</v>
          </cell>
          <cell r="DA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</row>
        <row r="144"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H144">
            <v>0</v>
          </cell>
          <cell r="BI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I144">
            <v>0</v>
          </cell>
          <cell r="CJ144">
            <v>0</v>
          </cell>
          <cell r="CM144">
            <v>0</v>
          </cell>
          <cell r="CN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Y144">
            <v>0</v>
          </cell>
          <cell r="CZ144">
            <v>0</v>
          </cell>
          <cell r="DA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</row>
        <row r="145">
          <cell r="K145">
            <v>1.9985919999999999</v>
          </cell>
          <cell r="L145">
            <v>1.9985919999999999</v>
          </cell>
          <cell r="M145">
            <v>9.9930000000000005E-2</v>
          </cell>
          <cell r="N145">
            <v>0</v>
          </cell>
          <cell r="O145">
            <v>3.6708999999999999E-2</v>
          </cell>
          <cell r="P145">
            <v>9.9933999999999995E-2</v>
          </cell>
          <cell r="Q145">
            <v>8.0560000000000007E-3</v>
          </cell>
          <cell r="R145">
            <v>8.0560000000000007E-3</v>
          </cell>
          <cell r="S145">
            <v>0.49966100000000002</v>
          </cell>
          <cell r="T145">
            <v>9.9933999999999995E-2</v>
          </cell>
          <cell r="U145">
            <v>0.1</v>
          </cell>
          <cell r="V145">
            <v>0.1</v>
          </cell>
          <cell r="W145">
            <v>1.9985919999999999</v>
          </cell>
          <cell r="X145">
            <v>0.49964900000000001</v>
          </cell>
          <cell r="Y145">
            <v>0.49964900000000001</v>
          </cell>
          <cell r="Z145">
            <v>3.0590000000000001E-3</v>
          </cell>
          <cell r="AA145">
            <v>3.0590000000000001E-3</v>
          </cell>
          <cell r="AB145">
            <v>1.9985919999999999</v>
          </cell>
          <cell r="AC145">
            <v>1.9985919999999999</v>
          </cell>
          <cell r="AD145">
            <v>9.9930000000000005E-2</v>
          </cell>
          <cell r="AE145">
            <v>0.30590800000000001</v>
          </cell>
          <cell r="AF145">
            <v>0.49964900000000001</v>
          </cell>
          <cell r="AG145">
            <v>0.49964900000000001</v>
          </cell>
          <cell r="AH145">
            <v>6.1182E-2</v>
          </cell>
          <cell r="AI145">
            <v>6.1182E-2</v>
          </cell>
          <cell r="AJ145">
            <v>0.49964900000000001</v>
          </cell>
          <cell r="AK145">
            <v>0</v>
          </cell>
          <cell r="AL145">
            <v>2.3453000000000002E-2</v>
          </cell>
          <cell r="AM145">
            <v>2.3453000000000002E-2</v>
          </cell>
          <cell r="AN145">
            <v>9.9933999999999995E-2</v>
          </cell>
          <cell r="AO145">
            <v>0.1</v>
          </cell>
          <cell r="AP145">
            <v>0.1</v>
          </cell>
          <cell r="AQ145">
            <v>0.49964900000000001</v>
          </cell>
          <cell r="AR145">
            <v>0.49964900000000001</v>
          </cell>
          <cell r="AS145">
            <v>0.49966100000000002</v>
          </cell>
          <cell r="AT145">
            <v>0.49966100000000002</v>
          </cell>
          <cell r="AU145">
            <v>0</v>
          </cell>
          <cell r="AV145">
            <v>2.2433999999999999E-2</v>
          </cell>
          <cell r="AW145">
            <v>2.2433999999999999E-2</v>
          </cell>
          <cell r="AX145">
            <v>9.9933999999999995E-2</v>
          </cell>
          <cell r="AY145">
            <v>0.1</v>
          </cell>
          <cell r="AZ145">
            <v>0.1</v>
          </cell>
          <cell r="BA145">
            <v>0</v>
          </cell>
          <cell r="BB145">
            <v>0</v>
          </cell>
          <cell r="BC145">
            <v>0</v>
          </cell>
          <cell r="BD145">
            <v>0.49964900000000001</v>
          </cell>
          <cell r="BE145">
            <v>9.9930000000000005E-2</v>
          </cell>
          <cell r="BF145">
            <v>0.1</v>
          </cell>
          <cell r="BG145">
            <v>0.1</v>
          </cell>
          <cell r="BH145">
            <v>1.0200000000000001E-2</v>
          </cell>
          <cell r="BI145">
            <v>9.9930000000000005E-2</v>
          </cell>
          <cell r="BJ145">
            <v>0.1</v>
          </cell>
          <cell r="BK145">
            <v>0.1</v>
          </cell>
          <cell r="BL145">
            <v>0.49966899999999997</v>
          </cell>
          <cell r="BM145">
            <v>0.49964900000000001</v>
          </cell>
          <cell r="BN145">
            <v>4.0787999999999998E-2</v>
          </cell>
          <cell r="BO145">
            <v>9.9930000000000005E-2</v>
          </cell>
          <cell r="BP145">
            <v>0.1</v>
          </cell>
          <cell r="BQ145">
            <v>0.1</v>
          </cell>
          <cell r="BR145">
            <v>1.2236E-2</v>
          </cell>
          <cell r="BS145">
            <v>1.2236E-2</v>
          </cell>
          <cell r="BT145">
            <v>0.49966899999999997</v>
          </cell>
          <cell r="BU145">
            <v>0.49966899999999997</v>
          </cell>
          <cell r="BV145">
            <v>9.9930000000000005E-2</v>
          </cell>
          <cell r="BW145">
            <v>0.1</v>
          </cell>
          <cell r="BX145">
            <v>0.1</v>
          </cell>
          <cell r="BY145">
            <v>0.49966899999999997</v>
          </cell>
          <cell r="BZ145">
            <v>0</v>
          </cell>
          <cell r="CA145">
            <v>0</v>
          </cell>
          <cell r="CB145">
            <v>0</v>
          </cell>
          <cell r="CC145">
            <v>7.9535999999999996E-2</v>
          </cell>
          <cell r="CD145">
            <v>7.9535999999999996E-2</v>
          </cell>
          <cell r="CE145">
            <v>9.9930000000000005E-2</v>
          </cell>
          <cell r="CF145">
            <v>0.1</v>
          </cell>
          <cell r="CG145">
            <v>0.1</v>
          </cell>
          <cell r="CH145">
            <v>0.1</v>
          </cell>
          <cell r="CI145">
            <v>4.0790000000000002E-3</v>
          </cell>
          <cell r="CJ145">
            <v>9.9930000000000005E-2</v>
          </cell>
          <cell r="CK145">
            <v>0.1</v>
          </cell>
          <cell r="CL145">
            <v>0.1</v>
          </cell>
          <cell r="CM145">
            <v>0.20394599999999999</v>
          </cell>
          <cell r="CN145">
            <v>9.9930000000000005E-2</v>
          </cell>
          <cell r="CO145">
            <v>0.1</v>
          </cell>
          <cell r="CP145">
            <v>0.1</v>
          </cell>
          <cell r="CQ145">
            <v>0.49966899999999997</v>
          </cell>
          <cell r="CR145">
            <v>0.49964900000000001</v>
          </cell>
          <cell r="CS145">
            <v>0.50986600000000004</v>
          </cell>
          <cell r="CT145">
            <v>0.50986600000000004</v>
          </cell>
          <cell r="CU145">
            <v>0.50986600000000004</v>
          </cell>
          <cell r="CV145">
            <v>9.9930000000000005E-2</v>
          </cell>
          <cell r="CW145">
            <v>0.1</v>
          </cell>
          <cell r="CX145">
            <v>0.1</v>
          </cell>
          <cell r="CY145">
            <v>0.21413499999999999</v>
          </cell>
          <cell r="CZ145">
            <v>0.49966899999999997</v>
          </cell>
          <cell r="DA145">
            <v>9.9930000000000005E-2</v>
          </cell>
          <cell r="DB145">
            <v>0.1</v>
          </cell>
          <cell r="DC145">
            <v>0.1</v>
          </cell>
          <cell r="DD145">
            <v>5.0986999999999998E-2</v>
          </cell>
          <cell r="DE145">
            <v>5.0985000000000003E-2</v>
          </cell>
          <cell r="DF145">
            <v>4.9965000000000002E-2</v>
          </cell>
          <cell r="DG145">
            <v>4.9965000000000002E-2</v>
          </cell>
          <cell r="DH145">
            <v>9.9930000000000005E-2</v>
          </cell>
          <cell r="DI145">
            <v>0.1</v>
          </cell>
          <cell r="DJ145">
            <v>0.1</v>
          </cell>
          <cell r="DK145">
            <v>0.49966100000000002</v>
          </cell>
          <cell r="DL145">
            <v>0.49966100000000002</v>
          </cell>
          <cell r="DM145">
            <v>0.49966100000000002</v>
          </cell>
          <cell r="DN145">
            <v>0.49966100000000002</v>
          </cell>
          <cell r="DO145">
            <v>0.49964900000000001</v>
          </cell>
          <cell r="DP145">
            <v>0.214144</v>
          </cell>
          <cell r="DQ145">
            <v>0.21413499999999999</v>
          </cell>
          <cell r="DR145">
            <v>0.21413499999999999</v>
          </cell>
          <cell r="DS145">
            <v>9.9930000000000005E-2</v>
          </cell>
          <cell r="DT145">
            <v>0.1</v>
          </cell>
          <cell r="DU145">
            <v>0.1</v>
          </cell>
          <cell r="DV145">
            <v>0.49966100000000002</v>
          </cell>
          <cell r="DW145">
            <v>0.49964900000000001</v>
          </cell>
          <cell r="DX145">
            <v>1.998675</v>
          </cell>
          <cell r="DY145">
            <v>2.7532999999999998E-2</v>
          </cell>
          <cell r="DZ145">
            <v>2.7532000000000001E-2</v>
          </cell>
          <cell r="EA145">
            <v>9.9933999999999995E-2</v>
          </cell>
          <cell r="EB145">
            <v>9.9930000000000005E-2</v>
          </cell>
          <cell r="EC145">
            <v>0.49966100000000002</v>
          </cell>
          <cell r="ED145">
            <v>1.040127</v>
          </cell>
          <cell r="EE145">
            <v>1.998675</v>
          </cell>
        </row>
        <row r="146">
          <cell r="K146">
            <v>0.49964900000000001</v>
          </cell>
          <cell r="L146">
            <v>0.49964900000000001</v>
          </cell>
          <cell r="M146">
            <v>0.49964900000000001</v>
          </cell>
          <cell r="N146">
            <v>0.49964900000000001</v>
          </cell>
          <cell r="O146">
            <v>1.9985919999999999</v>
          </cell>
          <cell r="P146">
            <v>0.49966899999999997</v>
          </cell>
          <cell r="Q146">
            <v>1.9985919999999999</v>
          </cell>
          <cell r="R146">
            <v>1.9985919999999999</v>
          </cell>
          <cell r="S146">
            <v>0.49966100000000002</v>
          </cell>
          <cell r="T146">
            <v>0</v>
          </cell>
          <cell r="U146">
            <v>0</v>
          </cell>
          <cell r="V146">
            <v>0</v>
          </cell>
          <cell r="W146">
            <v>0.49964900000000001</v>
          </cell>
          <cell r="X146">
            <v>1.9985919999999999</v>
          </cell>
          <cell r="Y146">
            <v>1.9985919999999999</v>
          </cell>
          <cell r="Z146">
            <v>1.998675</v>
          </cell>
          <cell r="AA146">
            <v>1.998675</v>
          </cell>
          <cell r="AB146">
            <v>0.49964900000000001</v>
          </cell>
          <cell r="AC146">
            <v>0.549987</v>
          </cell>
          <cell r="AD146">
            <v>0.49964900000000001</v>
          </cell>
          <cell r="AE146">
            <v>0.49964900000000001</v>
          </cell>
          <cell r="AF146">
            <v>1.9985919999999999</v>
          </cell>
          <cell r="AG146">
            <v>1.9985919999999999</v>
          </cell>
          <cell r="AH146">
            <v>0.49964900000000001</v>
          </cell>
          <cell r="AI146">
            <v>0.49964900000000001</v>
          </cell>
          <cell r="AJ146">
            <v>1.9985919999999999</v>
          </cell>
          <cell r="AK146">
            <v>9.9933999999999995E-2</v>
          </cell>
          <cell r="AL146">
            <v>1.9985919999999999</v>
          </cell>
          <cell r="AM146">
            <v>1.9985919999999999</v>
          </cell>
          <cell r="AN146">
            <v>0</v>
          </cell>
          <cell r="AO146">
            <v>0</v>
          </cell>
          <cell r="AP146">
            <v>0</v>
          </cell>
          <cell r="AQ146">
            <v>1.9985919999999999</v>
          </cell>
          <cell r="AR146">
            <v>1.9985919999999999</v>
          </cell>
          <cell r="AS146">
            <v>0.49966100000000002</v>
          </cell>
          <cell r="AT146">
            <v>0.49966100000000002</v>
          </cell>
          <cell r="AU146">
            <v>9.9930000000000005E-2</v>
          </cell>
          <cell r="AV146">
            <v>1.998675</v>
          </cell>
          <cell r="AW146">
            <v>1.998675</v>
          </cell>
          <cell r="AX146">
            <v>0</v>
          </cell>
          <cell r="AY146">
            <v>0</v>
          </cell>
          <cell r="AZ146">
            <v>0</v>
          </cell>
          <cell r="BA146">
            <v>5.7105000000000003E-2</v>
          </cell>
          <cell r="BB146">
            <v>5.7103000000000001E-2</v>
          </cell>
          <cell r="BC146">
            <v>5.7103000000000001E-2</v>
          </cell>
          <cell r="BD146">
            <v>1.9985919999999999</v>
          </cell>
          <cell r="BE146">
            <v>0</v>
          </cell>
          <cell r="BF146">
            <v>0</v>
          </cell>
          <cell r="BG146">
            <v>0</v>
          </cell>
          <cell r="BH146">
            <v>1.9985919999999999</v>
          </cell>
          <cell r="BI146">
            <v>0</v>
          </cell>
          <cell r="BJ146">
            <v>0</v>
          </cell>
          <cell r="BK146">
            <v>0</v>
          </cell>
          <cell r="BL146">
            <v>1.998675</v>
          </cell>
          <cell r="BM146">
            <v>1.9985919999999999</v>
          </cell>
          <cell r="BN146">
            <v>0.49964900000000001</v>
          </cell>
          <cell r="BO146">
            <v>0</v>
          </cell>
          <cell r="BP146">
            <v>0</v>
          </cell>
          <cell r="BQ146">
            <v>0</v>
          </cell>
          <cell r="BR146">
            <v>1.9985919999999999</v>
          </cell>
          <cell r="BS146">
            <v>1.9985919999999999</v>
          </cell>
          <cell r="BT146">
            <v>1.998675</v>
          </cell>
          <cell r="BU146">
            <v>1.998675</v>
          </cell>
          <cell r="BV146">
            <v>0</v>
          </cell>
          <cell r="BW146">
            <v>0</v>
          </cell>
          <cell r="BX146">
            <v>0</v>
          </cell>
          <cell r="BY146">
            <v>1.998675</v>
          </cell>
          <cell r="BZ146">
            <v>0.49964900000000001</v>
          </cell>
          <cell r="CA146">
            <v>9.9930000000000005E-2</v>
          </cell>
          <cell r="CB146">
            <v>9.9930000000000005E-2</v>
          </cell>
          <cell r="CC146">
            <v>1.9985919999999999</v>
          </cell>
          <cell r="CD146">
            <v>1.9985919999999999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1.9985919999999999</v>
          </cell>
          <cell r="CJ146">
            <v>0</v>
          </cell>
          <cell r="CK146">
            <v>0</v>
          </cell>
          <cell r="CL146">
            <v>0</v>
          </cell>
          <cell r="CM146">
            <v>1.998675</v>
          </cell>
          <cell r="CN146">
            <v>0</v>
          </cell>
          <cell r="CO146">
            <v>0</v>
          </cell>
          <cell r="CP146">
            <v>0</v>
          </cell>
          <cell r="CQ146">
            <v>0.49966899999999997</v>
          </cell>
          <cell r="CR146">
            <v>0.49964900000000001</v>
          </cell>
          <cell r="CS146">
            <v>1.998675</v>
          </cell>
          <cell r="CT146">
            <v>1.998675</v>
          </cell>
          <cell r="CU146">
            <v>1.998675</v>
          </cell>
          <cell r="CV146">
            <v>0</v>
          </cell>
          <cell r="CW146">
            <v>0</v>
          </cell>
          <cell r="CX146">
            <v>0</v>
          </cell>
          <cell r="CY146">
            <v>1.9985919999999999</v>
          </cell>
          <cell r="CZ146">
            <v>1.998675</v>
          </cell>
          <cell r="DA146">
            <v>0</v>
          </cell>
          <cell r="DB146">
            <v>0</v>
          </cell>
          <cell r="DC146">
            <v>0</v>
          </cell>
          <cell r="DD146">
            <v>1.998675</v>
          </cell>
          <cell r="DE146">
            <v>1.9985919999999999</v>
          </cell>
          <cell r="DF146">
            <v>0.49964900000000001</v>
          </cell>
          <cell r="DG146">
            <v>0.49964900000000001</v>
          </cell>
          <cell r="DH146">
            <v>0</v>
          </cell>
          <cell r="DI146">
            <v>0</v>
          </cell>
          <cell r="DJ146">
            <v>0</v>
          </cell>
          <cell r="DK146">
            <v>0.49966100000000002</v>
          </cell>
          <cell r="DL146">
            <v>0.49966100000000002</v>
          </cell>
          <cell r="DM146">
            <v>0.49966100000000002</v>
          </cell>
          <cell r="DN146">
            <v>0.49966100000000002</v>
          </cell>
          <cell r="DO146">
            <v>1.9985919999999999</v>
          </cell>
          <cell r="DP146">
            <v>1.998675</v>
          </cell>
          <cell r="DQ146">
            <v>1.9985919999999999</v>
          </cell>
          <cell r="DR146">
            <v>1.9985919999999999</v>
          </cell>
          <cell r="DS146">
            <v>0</v>
          </cell>
          <cell r="DT146">
            <v>0</v>
          </cell>
          <cell r="DU146">
            <v>0</v>
          </cell>
          <cell r="DV146">
            <v>0.49966100000000002</v>
          </cell>
          <cell r="DW146">
            <v>1.9985919999999999</v>
          </cell>
          <cell r="DX146">
            <v>0.49966899999999997</v>
          </cell>
          <cell r="DY146">
            <v>1.998675</v>
          </cell>
          <cell r="DZ146">
            <v>1.9985919999999999</v>
          </cell>
          <cell r="EA146">
            <v>0.49966899999999997</v>
          </cell>
          <cell r="EB146">
            <v>0.49964900000000001</v>
          </cell>
          <cell r="EC146">
            <v>1.9986429999999999</v>
          </cell>
          <cell r="ED146">
            <v>1.998675</v>
          </cell>
          <cell r="EE146">
            <v>0.49966899999999997</v>
          </cell>
        </row>
        <row r="147">
          <cell r="K147">
            <v>35.691414000000002</v>
          </cell>
          <cell r="L147">
            <v>44.431778000000001</v>
          </cell>
          <cell r="M147">
            <v>19.894642000000001</v>
          </cell>
          <cell r="N147">
            <v>0</v>
          </cell>
          <cell r="O147">
            <v>6.0951630000000003</v>
          </cell>
          <cell r="P147">
            <v>10.99188</v>
          </cell>
          <cell r="Q147">
            <v>3.8725849999999999</v>
          </cell>
          <cell r="R147">
            <v>15.431931000000001</v>
          </cell>
          <cell r="S147">
            <v>0</v>
          </cell>
          <cell r="T147">
            <v>3.1816900000000001</v>
          </cell>
          <cell r="W147">
            <v>40.185104000000003</v>
          </cell>
          <cell r="X147">
            <v>54.961731</v>
          </cell>
          <cell r="Y147">
            <v>47.820476999999997</v>
          </cell>
          <cell r="Z147">
            <v>0.77175099999999996</v>
          </cell>
          <cell r="AA147">
            <v>5.2576580000000002</v>
          </cell>
          <cell r="AB147">
            <v>72.455878999999996</v>
          </cell>
          <cell r="AC147">
            <v>53.295485999999997</v>
          </cell>
          <cell r="AD147">
            <v>8.1192340000000005</v>
          </cell>
          <cell r="AE147">
            <v>47.802005999999999</v>
          </cell>
          <cell r="AF147">
            <v>48.251328000000001</v>
          </cell>
          <cell r="AG147">
            <v>49.292541999999997</v>
          </cell>
          <cell r="AH147">
            <v>23.564343999999998</v>
          </cell>
          <cell r="AI147">
            <v>23.753874</v>
          </cell>
          <cell r="AJ147">
            <v>48.284953999999999</v>
          </cell>
          <cell r="AK147">
            <v>0</v>
          </cell>
          <cell r="AL147">
            <v>4.8894159999999998</v>
          </cell>
          <cell r="AM147">
            <v>5.0204709999999997</v>
          </cell>
          <cell r="AN147">
            <v>1.54318</v>
          </cell>
          <cell r="AQ147">
            <v>44.700488999999997</v>
          </cell>
          <cell r="AR147">
            <v>46.466202000000003</v>
          </cell>
          <cell r="AS147">
            <v>0</v>
          </cell>
          <cell r="AT147">
            <v>0</v>
          </cell>
          <cell r="AU147">
            <v>0</v>
          </cell>
          <cell r="AV147">
            <v>3.7337880000000001</v>
          </cell>
          <cell r="AW147">
            <v>3.5861139999999998</v>
          </cell>
          <cell r="AX147">
            <v>2.0599989999999999</v>
          </cell>
          <cell r="BA147">
            <v>0</v>
          </cell>
          <cell r="BB147">
            <v>0</v>
          </cell>
          <cell r="BC147">
            <v>0</v>
          </cell>
          <cell r="BD147">
            <v>21.614751999999999</v>
          </cell>
          <cell r="BE147">
            <v>3.7247159999999999</v>
          </cell>
          <cell r="BH147">
            <v>13.17553</v>
          </cell>
          <cell r="BI147">
            <v>9.5292000000000002E-2</v>
          </cell>
          <cell r="BL147">
            <v>16.943149999999999</v>
          </cell>
          <cell r="BM147">
            <v>22.103200999999999</v>
          </cell>
          <cell r="BN147">
            <v>29.527439000000001</v>
          </cell>
          <cell r="BO147">
            <v>6.7421999999999996E-2</v>
          </cell>
          <cell r="BR147">
            <v>3.0070570000000001</v>
          </cell>
          <cell r="BS147">
            <v>3.007539</v>
          </cell>
          <cell r="BT147">
            <v>45.595073999999997</v>
          </cell>
          <cell r="BU147">
            <v>38.699753000000001</v>
          </cell>
          <cell r="BV147">
            <v>1.3210189999999999</v>
          </cell>
          <cell r="BY147">
            <v>44.23753</v>
          </cell>
          <cell r="BZ147">
            <v>0</v>
          </cell>
          <cell r="CA147">
            <v>0</v>
          </cell>
          <cell r="CB147">
            <v>0</v>
          </cell>
          <cell r="CC147">
            <v>17.001856</v>
          </cell>
          <cell r="CD147">
            <v>16.693943000000001</v>
          </cell>
          <cell r="CE147">
            <v>0.42946800000000002</v>
          </cell>
          <cell r="CI147">
            <v>15.911937999999999</v>
          </cell>
          <cell r="CJ147">
            <v>7.7546000000000004E-2</v>
          </cell>
          <cell r="CM147">
            <v>57.167937999999999</v>
          </cell>
          <cell r="CN147">
            <v>14.138199</v>
          </cell>
          <cell r="CQ147">
            <v>27.558159</v>
          </cell>
          <cell r="CR147">
            <v>30.10717</v>
          </cell>
          <cell r="CS147">
            <v>57.663226999999999</v>
          </cell>
          <cell r="CT147">
            <v>49.085631999999997</v>
          </cell>
          <cell r="CU147">
            <v>44.345177</v>
          </cell>
          <cell r="CV147">
            <v>3.6516920000000002</v>
          </cell>
          <cell r="CY147">
            <v>19.756879999999999</v>
          </cell>
          <cell r="CZ147">
            <v>25.913444999999999</v>
          </cell>
          <cell r="DA147">
            <v>21.779679999999999</v>
          </cell>
          <cell r="DD147">
            <v>5.5430390000000003</v>
          </cell>
          <cell r="DE147">
            <v>7.1342429999999997</v>
          </cell>
          <cell r="DF147">
            <v>2.2501199999999999</v>
          </cell>
          <cell r="DG147">
            <v>8.347175</v>
          </cell>
          <cell r="DH147">
            <v>4.9948709999999998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62.023356999999997</v>
          </cell>
          <cell r="DP147">
            <v>3.0721669999999999</v>
          </cell>
          <cell r="DQ147">
            <v>2.9107699999999999</v>
          </cell>
          <cell r="DR147">
            <v>2.8117489999999998</v>
          </cell>
          <cell r="DS147">
            <v>0.62722599999999995</v>
          </cell>
          <cell r="DV147">
            <v>0</v>
          </cell>
          <cell r="DW147">
            <v>2.0058950000000002</v>
          </cell>
          <cell r="DX147">
            <v>7.6743899999999998</v>
          </cell>
          <cell r="DY147">
            <v>39.352505000000001</v>
          </cell>
          <cell r="DZ147">
            <v>35.671570000000003</v>
          </cell>
          <cell r="EA147">
            <v>0.24163899999999999</v>
          </cell>
          <cell r="EB147">
            <v>0.847939</v>
          </cell>
          <cell r="EC147">
            <v>0</v>
          </cell>
          <cell r="ED147">
            <v>31.287775</v>
          </cell>
          <cell r="EE147">
            <v>34.911839000000001</v>
          </cell>
        </row>
        <row r="148">
          <cell r="K148">
            <v>9.668647</v>
          </cell>
          <cell r="L148">
            <v>12.14662</v>
          </cell>
          <cell r="M148">
            <v>18.624144000000001</v>
          </cell>
          <cell r="N148">
            <v>0</v>
          </cell>
          <cell r="O148">
            <v>49.676754000000003</v>
          </cell>
          <cell r="P148">
            <v>9.3900100000000002</v>
          </cell>
          <cell r="Q148">
            <v>21.702662</v>
          </cell>
          <cell r="R148">
            <v>64.527091999999996</v>
          </cell>
          <cell r="S148">
            <v>0</v>
          </cell>
          <cell r="T148">
            <v>2.1915040000000001</v>
          </cell>
          <cell r="W148">
            <v>29.148430000000001</v>
          </cell>
          <cell r="X148">
            <v>36.761181000000001</v>
          </cell>
          <cell r="Y148">
            <v>25.108422999999998</v>
          </cell>
          <cell r="Z148">
            <v>3.7914810000000001</v>
          </cell>
          <cell r="AA148">
            <v>14.262200999999999</v>
          </cell>
          <cell r="AB148">
            <v>13.104898</v>
          </cell>
          <cell r="AC148">
            <v>14.892874000000001</v>
          </cell>
          <cell r="AD148">
            <v>5.6941379999999997</v>
          </cell>
          <cell r="AE148">
            <v>26.668033999999999</v>
          </cell>
          <cell r="AF148">
            <v>18.81241</v>
          </cell>
          <cell r="AG148">
            <v>15.633779000000001</v>
          </cell>
          <cell r="AH148">
            <v>10.504417999999999</v>
          </cell>
          <cell r="AI148">
            <v>10.576345</v>
          </cell>
          <cell r="AJ148">
            <v>27.156756999999999</v>
          </cell>
          <cell r="AK148">
            <v>0</v>
          </cell>
          <cell r="AL148">
            <v>33.629294999999999</v>
          </cell>
          <cell r="AM148">
            <v>34.416721000000003</v>
          </cell>
          <cell r="AN148">
            <v>2.7022849999999998</v>
          </cell>
          <cell r="AQ148">
            <v>14.450578</v>
          </cell>
          <cell r="AR148">
            <v>12.853726</v>
          </cell>
          <cell r="AS148">
            <v>0</v>
          </cell>
          <cell r="AT148">
            <v>0</v>
          </cell>
          <cell r="AU148">
            <v>0</v>
          </cell>
          <cell r="AV148">
            <v>27.326074999999999</v>
          </cell>
          <cell r="AW148">
            <v>26.246006000000001</v>
          </cell>
          <cell r="AX148">
            <v>2.3654060000000001</v>
          </cell>
          <cell r="BA148">
            <v>0</v>
          </cell>
          <cell r="BB148">
            <v>0</v>
          </cell>
          <cell r="BC148">
            <v>0</v>
          </cell>
          <cell r="BD148">
            <v>19.377893</v>
          </cell>
          <cell r="BE148">
            <v>3.6823679999999999</v>
          </cell>
          <cell r="BH148">
            <v>71.940276999999995</v>
          </cell>
          <cell r="BI148">
            <v>0.22809399999999999</v>
          </cell>
          <cell r="BL148">
            <v>7.6870640000000003</v>
          </cell>
          <cell r="BM148">
            <v>13.522651</v>
          </cell>
          <cell r="BN148">
            <v>64.713408999999999</v>
          </cell>
          <cell r="BO148">
            <v>0.17266999999999999</v>
          </cell>
          <cell r="BR148">
            <v>10.032207</v>
          </cell>
          <cell r="BS148">
            <v>10.032970000000001</v>
          </cell>
          <cell r="BT148">
            <v>10.613201999999999</v>
          </cell>
          <cell r="BU148">
            <v>7.5590400000000004</v>
          </cell>
          <cell r="BV148">
            <v>2.0540370000000001</v>
          </cell>
          <cell r="BY148">
            <v>20.843899</v>
          </cell>
          <cell r="BZ148">
            <v>0</v>
          </cell>
          <cell r="CA148">
            <v>0</v>
          </cell>
          <cell r="CB148">
            <v>0</v>
          </cell>
          <cell r="CC148">
            <v>43.535727999999999</v>
          </cell>
          <cell r="CD148">
            <v>40.039046999999997</v>
          </cell>
          <cell r="CE148">
            <v>0.71675100000000003</v>
          </cell>
          <cell r="CI148">
            <v>50.219574000000001</v>
          </cell>
          <cell r="CJ148">
            <v>0.106699</v>
          </cell>
          <cell r="CM148">
            <v>18.936703000000001</v>
          </cell>
          <cell r="CN148">
            <v>11.761670000000001</v>
          </cell>
          <cell r="CQ148">
            <v>15.443711</v>
          </cell>
          <cell r="CR148">
            <v>12.211285999999999</v>
          </cell>
          <cell r="CS148">
            <v>23.637722</v>
          </cell>
          <cell r="CT148">
            <v>27.653756999999999</v>
          </cell>
          <cell r="CU148">
            <v>24.245018000000002</v>
          </cell>
          <cell r="CV148">
            <v>2.202245</v>
          </cell>
          <cell r="CY148">
            <v>42.325839999999999</v>
          </cell>
          <cell r="CZ148">
            <v>14.737920000000001</v>
          </cell>
          <cell r="DA148">
            <v>16.140326999999999</v>
          </cell>
          <cell r="DD148">
            <v>13.271907000000001</v>
          </cell>
          <cell r="DE148">
            <v>23.685573999999999</v>
          </cell>
          <cell r="DF148">
            <v>9.5404979999999995</v>
          </cell>
          <cell r="DG148">
            <v>24.362584999999999</v>
          </cell>
          <cell r="DH148">
            <v>3.4852970000000001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16.246862</v>
          </cell>
          <cell r="DP148">
            <v>5.7976640000000002</v>
          </cell>
          <cell r="DQ148">
            <v>5.7947600000000001</v>
          </cell>
          <cell r="DR148">
            <v>4.9823729999999999</v>
          </cell>
          <cell r="DS148">
            <v>1.3666370000000001</v>
          </cell>
          <cell r="DV148">
            <v>0</v>
          </cell>
          <cell r="DW148">
            <v>3.7364519999999999</v>
          </cell>
          <cell r="DX148">
            <v>2.8450150000000001</v>
          </cell>
          <cell r="DY148">
            <v>85.376282000000003</v>
          </cell>
          <cell r="DZ148">
            <v>90.346183999999994</v>
          </cell>
          <cell r="EA148">
            <v>0.33798099999999998</v>
          </cell>
          <cell r="EB148">
            <v>1.0508470000000001</v>
          </cell>
          <cell r="EC148">
            <v>0</v>
          </cell>
          <cell r="ED148">
            <v>16.134041</v>
          </cell>
          <cell r="EE148">
            <v>20.764875</v>
          </cell>
        </row>
        <row r="149">
          <cell r="K149">
            <v>19.257090000000002</v>
          </cell>
          <cell r="L149">
            <v>15.856369000000001</v>
          </cell>
          <cell r="M149">
            <v>14.948667</v>
          </cell>
          <cell r="N149">
            <v>0</v>
          </cell>
          <cell r="O149">
            <v>40.186709999999998</v>
          </cell>
          <cell r="P149">
            <v>8.1673749999999998</v>
          </cell>
          <cell r="Q149">
            <v>32.914555</v>
          </cell>
          <cell r="R149">
            <v>62.934891</v>
          </cell>
          <cell r="S149">
            <v>0</v>
          </cell>
          <cell r="T149">
            <v>3.711389</v>
          </cell>
          <cell r="W149">
            <v>4.6393789999999999</v>
          </cell>
          <cell r="X149">
            <v>3.8447230000000001</v>
          </cell>
          <cell r="Y149">
            <v>14.143853999999999</v>
          </cell>
          <cell r="Z149">
            <v>17.531196999999999</v>
          </cell>
          <cell r="AA149">
            <v>21.907005000000002</v>
          </cell>
          <cell r="AB149">
            <v>5.5866449999999999</v>
          </cell>
          <cell r="AC149">
            <v>13.312073</v>
          </cell>
          <cell r="AD149">
            <v>3.9950369999999999</v>
          </cell>
          <cell r="AE149">
            <v>5.1858760000000004</v>
          </cell>
          <cell r="AF149">
            <v>3.8551549999999999</v>
          </cell>
          <cell r="AG149">
            <v>3.3505050000000001</v>
          </cell>
          <cell r="AH149">
            <v>6.1545779999999999</v>
          </cell>
          <cell r="AI149">
            <v>6.1415110000000004</v>
          </cell>
          <cell r="AJ149">
            <v>3.3156699999999999</v>
          </cell>
          <cell r="AK149">
            <v>0</v>
          </cell>
          <cell r="AL149">
            <v>17.784953999999999</v>
          </cell>
          <cell r="AM149">
            <v>19.362514000000001</v>
          </cell>
          <cell r="AN149">
            <v>4.7921690000000003</v>
          </cell>
          <cell r="AQ149">
            <v>3.8456489999999999</v>
          </cell>
          <cell r="AR149">
            <v>3.488667</v>
          </cell>
          <cell r="AS149">
            <v>0</v>
          </cell>
          <cell r="AT149">
            <v>0</v>
          </cell>
          <cell r="AU149">
            <v>0</v>
          </cell>
          <cell r="AV149">
            <v>16.033829000000001</v>
          </cell>
          <cell r="AW149">
            <v>16.396540000000002</v>
          </cell>
          <cell r="AX149">
            <v>4.7913930000000002</v>
          </cell>
          <cell r="BA149">
            <v>0</v>
          </cell>
          <cell r="BB149">
            <v>0</v>
          </cell>
          <cell r="BC149">
            <v>0</v>
          </cell>
          <cell r="BD149">
            <v>1.099783</v>
          </cell>
          <cell r="BE149">
            <v>7.3502729999999996</v>
          </cell>
          <cell r="BH149">
            <v>3.9693800000000001</v>
          </cell>
          <cell r="BI149">
            <v>0.31418400000000002</v>
          </cell>
          <cell r="BL149">
            <v>2.4844240000000002</v>
          </cell>
          <cell r="BM149">
            <v>2.5028239999999999</v>
          </cell>
          <cell r="BN149">
            <v>4.8161480000000001</v>
          </cell>
          <cell r="BO149">
            <v>0.22337000000000001</v>
          </cell>
          <cell r="BR149">
            <v>13.984774</v>
          </cell>
          <cell r="BS149">
            <v>13.986477000000001</v>
          </cell>
          <cell r="BT149">
            <v>2.1036429999999999</v>
          </cell>
          <cell r="BU149">
            <v>1.6582809999999999</v>
          </cell>
          <cell r="BV149">
            <v>3.2299009999999999</v>
          </cell>
          <cell r="BY149">
            <v>2.012724</v>
          </cell>
          <cell r="BZ149">
            <v>0</v>
          </cell>
          <cell r="CA149">
            <v>0</v>
          </cell>
          <cell r="CB149">
            <v>0</v>
          </cell>
          <cell r="CC149">
            <v>5.8752120000000003</v>
          </cell>
          <cell r="CD149">
            <v>5.1854209999999998</v>
          </cell>
          <cell r="CE149">
            <v>1.213695</v>
          </cell>
          <cell r="CI149">
            <v>8.779204</v>
          </cell>
          <cell r="CJ149">
            <v>0.17497199999999999</v>
          </cell>
          <cell r="CM149">
            <v>23.421365999999999</v>
          </cell>
          <cell r="CN149">
            <v>16.292068</v>
          </cell>
          <cell r="CQ149">
            <v>1.4048020000000001</v>
          </cell>
          <cell r="CR149">
            <v>1.5392459999999999</v>
          </cell>
          <cell r="CS149">
            <v>17.903606</v>
          </cell>
          <cell r="CT149">
            <v>8.6822800000000004</v>
          </cell>
          <cell r="CU149">
            <v>10.815871</v>
          </cell>
          <cell r="CV149">
            <v>2.9080919999999999</v>
          </cell>
          <cell r="CY149">
            <v>3.6558359999999999</v>
          </cell>
          <cell r="CZ149">
            <v>1.6825950000000001</v>
          </cell>
          <cell r="DA149">
            <v>13.491546</v>
          </cell>
          <cell r="DD149">
            <v>15.875939000000001</v>
          </cell>
          <cell r="DE149">
            <v>18.869714999999999</v>
          </cell>
          <cell r="DF149">
            <v>14.310618</v>
          </cell>
          <cell r="DG149">
            <v>21.281763000000002</v>
          </cell>
          <cell r="DH149">
            <v>11.447725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3.6686510000000001</v>
          </cell>
          <cell r="DP149">
            <v>0.66619099999999998</v>
          </cell>
          <cell r="DQ149">
            <v>0.66962299999999997</v>
          </cell>
          <cell r="DR149">
            <v>0.56201199999999996</v>
          </cell>
          <cell r="DS149">
            <v>1.5436449999999999</v>
          </cell>
          <cell r="DV149">
            <v>0</v>
          </cell>
          <cell r="DW149">
            <v>0.49555300000000002</v>
          </cell>
          <cell r="DX149">
            <v>0.33845799999999998</v>
          </cell>
          <cell r="DY149">
            <v>1.626447</v>
          </cell>
          <cell r="DZ149">
            <v>8.7583230000000007</v>
          </cell>
          <cell r="EA149">
            <v>0.54252</v>
          </cell>
          <cell r="EB149">
            <v>0.83548199999999995</v>
          </cell>
          <cell r="EC149">
            <v>0</v>
          </cell>
          <cell r="ED149">
            <v>8.3534240000000004</v>
          </cell>
          <cell r="EE149">
            <v>4.4143100000000004</v>
          </cell>
        </row>
        <row r="150">
          <cell r="K150">
            <v>35.382846000000001</v>
          </cell>
          <cell r="L150">
            <v>27.565218999999999</v>
          </cell>
          <cell r="M150">
            <v>71.106734000000003</v>
          </cell>
          <cell r="N150">
            <v>100.00000300000001</v>
          </cell>
          <cell r="O150">
            <v>51.861558000000002</v>
          </cell>
          <cell r="P150">
            <v>74.897268999999994</v>
          </cell>
          <cell r="Q150">
            <v>94.798563999999999</v>
          </cell>
          <cell r="R150">
            <v>103.900245</v>
          </cell>
          <cell r="S150">
            <v>0</v>
          </cell>
          <cell r="T150">
            <v>92.736452999999997</v>
          </cell>
          <cell r="W150">
            <v>26.027065</v>
          </cell>
          <cell r="X150">
            <v>4.4323940000000004</v>
          </cell>
          <cell r="Y150">
            <v>12.927204</v>
          </cell>
          <cell r="Z150">
            <v>129.41584499999999</v>
          </cell>
          <cell r="AA150">
            <v>137.39206100000001</v>
          </cell>
          <cell r="AB150">
            <v>8.8525650000000002</v>
          </cell>
          <cell r="AC150">
            <v>18.499613</v>
          </cell>
          <cell r="AD150">
            <v>103.273129</v>
          </cell>
          <cell r="AE150">
            <v>28.017700999999999</v>
          </cell>
          <cell r="AF150">
            <v>29.081163</v>
          </cell>
          <cell r="AG150">
            <v>31.723184</v>
          </cell>
          <cell r="AH150">
            <v>70.998840999999999</v>
          </cell>
          <cell r="AI150">
            <v>70.685249999999996</v>
          </cell>
          <cell r="AJ150">
            <v>21.242626999999999</v>
          </cell>
          <cell r="AK150">
            <v>100</v>
          </cell>
          <cell r="AL150">
            <v>59.658619999999999</v>
          </cell>
          <cell r="AM150">
            <v>56.511142</v>
          </cell>
          <cell r="AN150">
            <v>94.044909000000004</v>
          </cell>
          <cell r="AQ150">
            <v>37.003247000000002</v>
          </cell>
          <cell r="AR150">
            <v>37.191426999999997</v>
          </cell>
          <cell r="AS150">
            <v>0</v>
          </cell>
          <cell r="AT150">
            <v>0</v>
          </cell>
          <cell r="AU150">
            <v>99.999996999999993</v>
          </cell>
          <cell r="AV150">
            <v>65.163578999999999</v>
          </cell>
          <cell r="AW150">
            <v>66.237617</v>
          </cell>
          <cell r="AX150">
            <v>93.360629000000003</v>
          </cell>
          <cell r="BA150">
            <v>99.999995999999996</v>
          </cell>
          <cell r="BB150">
            <v>99.999995999999996</v>
          </cell>
          <cell r="BC150">
            <v>99.999995999999996</v>
          </cell>
          <cell r="BD150">
            <v>57.907572000000002</v>
          </cell>
          <cell r="BE150">
            <v>90.101382999999998</v>
          </cell>
          <cell r="BH150">
            <v>10.914799</v>
          </cell>
          <cell r="BI150">
            <v>99.629830999999996</v>
          </cell>
          <cell r="BL150">
            <v>72.885363999999996</v>
          </cell>
          <cell r="BM150">
            <v>61.871335999999999</v>
          </cell>
          <cell r="BN150">
            <v>0.94300200000000001</v>
          </cell>
          <cell r="BO150">
            <v>99.630346000000003</v>
          </cell>
          <cell r="BR150">
            <v>113.83645300000001</v>
          </cell>
          <cell r="BS150">
            <v>113.830898</v>
          </cell>
          <cell r="BT150">
            <v>41.688211000000003</v>
          </cell>
          <cell r="BU150">
            <v>52.082945000000002</v>
          </cell>
          <cell r="BV150">
            <v>95.905164999999997</v>
          </cell>
          <cell r="BY150">
            <v>32.905774000000001</v>
          </cell>
          <cell r="BZ150">
            <v>99.999999000000003</v>
          </cell>
          <cell r="CA150">
            <v>100</v>
          </cell>
          <cell r="CB150">
            <v>100</v>
          </cell>
          <cell r="CC150">
            <v>48.787526999999997</v>
          </cell>
          <cell r="CD150">
            <v>52.309663</v>
          </cell>
          <cell r="CE150">
            <v>98.541115000000005</v>
          </cell>
          <cell r="CI150">
            <v>25.089286000000001</v>
          </cell>
          <cell r="CJ150">
            <v>99.728257999999997</v>
          </cell>
          <cell r="CM150">
            <v>32.786867999999998</v>
          </cell>
          <cell r="CN150">
            <v>80.994296000000006</v>
          </cell>
          <cell r="CQ150">
            <v>55.593333999999999</v>
          </cell>
          <cell r="CR150">
            <v>56.142276000000003</v>
          </cell>
          <cell r="CS150">
            <v>54.171942999999999</v>
          </cell>
          <cell r="CT150">
            <v>26.31512</v>
          </cell>
          <cell r="CU150">
            <v>34.615153999999997</v>
          </cell>
          <cell r="CV150">
            <v>96.675467999999995</v>
          </cell>
          <cell r="CY150">
            <v>34.261510999999999</v>
          </cell>
          <cell r="CZ150">
            <v>57.666049999999998</v>
          </cell>
          <cell r="DA150">
            <v>99.306584999999998</v>
          </cell>
          <cell r="DD150">
            <v>87.578074999999998</v>
          </cell>
          <cell r="DE150">
            <v>80.688033000000004</v>
          </cell>
          <cell r="DF150">
            <v>75.833582000000007</v>
          </cell>
          <cell r="DG150">
            <v>50.137385999999999</v>
          </cell>
          <cell r="DH150">
            <v>91.225677000000005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18.061143999999999</v>
          </cell>
          <cell r="DP150">
            <v>102.20950000000001</v>
          </cell>
          <cell r="DQ150">
            <v>102.36926</v>
          </cell>
          <cell r="DR150">
            <v>102.594433</v>
          </cell>
          <cell r="DS150">
            <v>98.390601000000004</v>
          </cell>
          <cell r="DV150">
            <v>0</v>
          </cell>
          <cell r="DW150">
            <v>93.762106000000003</v>
          </cell>
          <cell r="DX150">
            <v>89.142134999999996</v>
          </cell>
          <cell r="DY150">
            <v>29.514130999999999</v>
          </cell>
          <cell r="DZ150">
            <v>25.710011000000002</v>
          </cell>
          <cell r="EA150">
            <v>99.318974999999995</v>
          </cell>
          <cell r="EB150">
            <v>97.71557</v>
          </cell>
          <cell r="EC150">
            <v>0</v>
          </cell>
          <cell r="ED150">
            <v>44.235346999999997</v>
          </cell>
          <cell r="EE150">
            <v>39.908993000000002</v>
          </cell>
        </row>
        <row r="151">
          <cell r="K151">
            <v>4.5252879999999998</v>
          </cell>
          <cell r="L151">
            <v>4.1076680000000003</v>
          </cell>
          <cell r="M151">
            <v>5.8428060000000004</v>
          </cell>
          <cell r="N151">
            <v>12.278169999999999</v>
          </cell>
          <cell r="O151">
            <v>7.5756050000000004</v>
          </cell>
          <cell r="P151">
            <v>5.8115759999999996</v>
          </cell>
          <cell r="Q151">
            <v>24.991596000000001</v>
          </cell>
          <cell r="R151">
            <v>10.020885</v>
          </cell>
          <cell r="S151">
            <v>0</v>
          </cell>
          <cell r="T151">
            <v>16.286912000000001</v>
          </cell>
          <cell r="W151">
            <v>13.155783</v>
          </cell>
          <cell r="X151">
            <v>7.3467960000000003</v>
          </cell>
          <cell r="Y151">
            <v>44.098439999999997</v>
          </cell>
          <cell r="Z151">
            <v>6.2875129999999997</v>
          </cell>
          <cell r="AA151">
            <v>6.2955819999999996</v>
          </cell>
          <cell r="AB151">
            <v>5.408334</v>
          </cell>
          <cell r="AC151">
            <v>2.7233450000000001</v>
          </cell>
          <cell r="AD151">
            <v>10.258024000000001</v>
          </cell>
          <cell r="AE151">
            <v>58.176754000000003</v>
          </cell>
          <cell r="AF151">
            <v>5.2468729999999999</v>
          </cell>
          <cell r="AG151">
            <v>5.1299390000000002</v>
          </cell>
          <cell r="AH151">
            <v>94.956460000000007</v>
          </cell>
          <cell r="AI151">
            <v>94.845320000000001</v>
          </cell>
          <cell r="AJ151">
            <v>6.3452929999999999</v>
          </cell>
          <cell r="AK151">
            <v>9.2440390000000008</v>
          </cell>
          <cell r="AL151">
            <v>6.1367279999999997</v>
          </cell>
          <cell r="AM151">
            <v>6.1366149999999999</v>
          </cell>
          <cell r="AN151">
            <v>9.9349849999999993</v>
          </cell>
          <cell r="AQ151">
            <v>7.4450640000000003</v>
          </cell>
          <cell r="AR151">
            <v>7.3145540000000002</v>
          </cell>
          <cell r="AS151">
            <v>0</v>
          </cell>
          <cell r="AT151">
            <v>0</v>
          </cell>
          <cell r="AU151">
            <v>4.958742</v>
          </cell>
          <cell r="AV151">
            <v>8.1610029999999991</v>
          </cell>
          <cell r="AW151">
            <v>8.1610200000000006</v>
          </cell>
          <cell r="AX151">
            <v>11.436491</v>
          </cell>
          <cell r="BA151">
            <v>4.4251469999999999</v>
          </cell>
          <cell r="BB151">
            <v>4.2895789999999998</v>
          </cell>
          <cell r="BC151">
            <v>6.0956710000000003</v>
          </cell>
          <cell r="BD151">
            <v>57.287826000000003</v>
          </cell>
          <cell r="BE151">
            <v>12.985832</v>
          </cell>
          <cell r="BH151">
            <v>2.6032250000000001</v>
          </cell>
          <cell r="BI151">
            <v>3.1138490000000001</v>
          </cell>
          <cell r="BL151">
            <v>34.608812999999998</v>
          </cell>
          <cell r="BM151">
            <v>18.536172000000001</v>
          </cell>
          <cell r="BN151">
            <v>8.9270069999999997</v>
          </cell>
          <cell r="BO151">
            <v>8.1235429999999997</v>
          </cell>
          <cell r="BR151">
            <v>12.853419000000001</v>
          </cell>
          <cell r="BS151">
            <v>12.528029999999999</v>
          </cell>
          <cell r="BT151">
            <v>5.7550039999999996</v>
          </cell>
          <cell r="BU151">
            <v>5.7519419999999997</v>
          </cell>
          <cell r="BV151">
            <v>7.4963110000000004</v>
          </cell>
          <cell r="BY151">
            <v>11.153504</v>
          </cell>
          <cell r="BZ151">
            <v>58.968434999999999</v>
          </cell>
          <cell r="CA151">
            <v>3.970043</v>
          </cell>
          <cell r="CB151">
            <v>34.707583</v>
          </cell>
          <cell r="CC151">
            <v>4.1128349999999996</v>
          </cell>
          <cell r="CD151">
            <v>3.4349859999999999</v>
          </cell>
          <cell r="CE151">
            <v>5.4810350000000003</v>
          </cell>
          <cell r="CI151">
            <v>18.229264000000001</v>
          </cell>
          <cell r="CJ151">
            <v>6.7965650000000002</v>
          </cell>
          <cell r="CM151">
            <v>5.6295849999999996</v>
          </cell>
          <cell r="CN151">
            <v>1.9205909999999999</v>
          </cell>
          <cell r="CQ151">
            <v>5.1230560000000001</v>
          </cell>
          <cell r="CR151">
            <v>15.834908</v>
          </cell>
          <cell r="CS151">
            <v>5.812373</v>
          </cell>
          <cell r="CT151">
            <v>4.8706750000000003</v>
          </cell>
          <cell r="CU151">
            <v>5.6174549999999996</v>
          </cell>
          <cell r="CV151">
            <v>22.461531999999998</v>
          </cell>
          <cell r="CY151">
            <v>15.824227</v>
          </cell>
          <cell r="CZ151">
            <v>17.910091999999999</v>
          </cell>
          <cell r="DA151">
            <v>11.116208</v>
          </cell>
          <cell r="DD151">
            <v>11.470976</v>
          </cell>
          <cell r="DE151">
            <v>8.3514119999999998</v>
          </cell>
          <cell r="DF151">
            <v>6.8394820000000003</v>
          </cell>
          <cell r="DG151">
            <v>4.5543199999999997</v>
          </cell>
          <cell r="DH151">
            <v>14.339721000000001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9.7289849999999998</v>
          </cell>
          <cell r="DP151">
            <v>4.1760789999999997</v>
          </cell>
          <cell r="DQ151">
            <v>5.1043900000000004</v>
          </cell>
          <cell r="DR151">
            <v>5.1043570000000003</v>
          </cell>
          <cell r="DS151">
            <v>20.473464</v>
          </cell>
          <cell r="DV151">
            <v>0</v>
          </cell>
          <cell r="DW151">
            <v>20.970569000000001</v>
          </cell>
          <cell r="DX151">
            <v>48.446443000000002</v>
          </cell>
          <cell r="DY151">
            <v>8.5206970000000002</v>
          </cell>
          <cell r="DZ151">
            <v>37.272537</v>
          </cell>
          <cell r="EA151">
            <v>1.897888</v>
          </cell>
          <cell r="EB151">
            <v>2.8976299999999999</v>
          </cell>
          <cell r="EC151">
            <v>0</v>
          </cell>
          <cell r="ED151">
            <v>58.01717</v>
          </cell>
          <cell r="EE151">
            <v>9.5969309999999997</v>
          </cell>
        </row>
        <row r="152">
          <cell r="K152">
            <v>12442.779661</v>
          </cell>
          <cell r="L152">
            <v>13729.201128999999</v>
          </cell>
          <cell r="M152">
            <v>4015.6512729999999</v>
          </cell>
          <cell r="N152">
            <v>14469.404102</v>
          </cell>
          <cell r="O152">
            <v>29253.282042999999</v>
          </cell>
          <cell r="P152">
            <v>7662.7151169999997</v>
          </cell>
          <cell r="Q152">
            <v>17297.025032000001</v>
          </cell>
          <cell r="R152">
            <v>10115.425724000001</v>
          </cell>
          <cell r="S152">
            <v>0</v>
          </cell>
          <cell r="T152">
            <v>25188.546170000001</v>
          </cell>
          <cell r="W152">
            <v>683.47892999999999</v>
          </cell>
          <cell r="X152">
            <v>918.51244099999997</v>
          </cell>
          <cell r="Y152">
            <v>1055.5223229999999</v>
          </cell>
          <cell r="Z152">
            <v>1159.635681</v>
          </cell>
          <cell r="AA152">
            <v>1159.635681</v>
          </cell>
          <cell r="AB152">
            <v>21868.565188</v>
          </cell>
          <cell r="AC152">
            <v>21827.158514999999</v>
          </cell>
          <cell r="AD152">
            <v>439.03051199999999</v>
          </cell>
          <cell r="AE152">
            <v>244.25625400000001</v>
          </cell>
          <cell r="AF152">
            <v>1079.0506740000001</v>
          </cell>
          <cell r="AG152">
            <v>1075.4386199999999</v>
          </cell>
          <cell r="AH152">
            <v>192.176624</v>
          </cell>
          <cell r="AI152">
            <v>192.176624</v>
          </cell>
          <cell r="AJ152">
            <v>1582.566932</v>
          </cell>
          <cell r="AK152">
            <v>5792.9958139999999</v>
          </cell>
          <cell r="AL152">
            <v>20087.181685</v>
          </cell>
          <cell r="AM152">
            <v>20087.181685</v>
          </cell>
          <cell r="AN152">
            <v>7440.4818230000001</v>
          </cell>
          <cell r="AQ152">
            <v>1319.596397</v>
          </cell>
          <cell r="AR152">
            <v>1316.02576</v>
          </cell>
          <cell r="AS152">
            <v>0</v>
          </cell>
          <cell r="AT152">
            <v>0</v>
          </cell>
          <cell r="AU152">
            <v>4750.8026639999998</v>
          </cell>
          <cell r="AV152">
            <v>23138.976985000001</v>
          </cell>
          <cell r="AW152">
            <v>23138.976985000001</v>
          </cell>
          <cell r="AX152">
            <v>10140.032475</v>
          </cell>
          <cell r="BA152">
            <v>18800.564426000001</v>
          </cell>
          <cell r="BB152">
            <v>17623.067365999999</v>
          </cell>
          <cell r="BC152">
            <v>17622.239905999999</v>
          </cell>
          <cell r="BD152">
            <v>106.304869</v>
          </cell>
          <cell r="BE152">
            <v>15056.585418999999</v>
          </cell>
          <cell r="BH152">
            <v>243.12012899999999</v>
          </cell>
          <cell r="BI152">
            <v>1202.7987129999999</v>
          </cell>
          <cell r="BL152">
            <v>473.82359500000001</v>
          </cell>
          <cell r="BM152">
            <v>409.44676299999998</v>
          </cell>
          <cell r="BN152">
            <v>364.63404300000002</v>
          </cell>
          <cell r="BO152">
            <v>2471.5032099999999</v>
          </cell>
          <cell r="BR152">
            <v>4543.6169190000001</v>
          </cell>
          <cell r="BS152">
            <v>4602.3971540000002</v>
          </cell>
          <cell r="BT152">
            <v>847.09367099999997</v>
          </cell>
          <cell r="BU152">
            <v>847.09367099999997</v>
          </cell>
          <cell r="BV152">
            <v>6149.2989150000003</v>
          </cell>
          <cell r="BY152">
            <v>734.11003400000004</v>
          </cell>
          <cell r="BZ152">
            <v>1036.8094530000001</v>
          </cell>
          <cell r="CA152">
            <v>1030.3937579999999</v>
          </cell>
          <cell r="CB152">
            <v>1071.2358710000001</v>
          </cell>
          <cell r="CC152">
            <v>5891.4737599999999</v>
          </cell>
          <cell r="CD152">
            <v>5323.1127319999996</v>
          </cell>
          <cell r="CE152">
            <v>2738.1334179999999</v>
          </cell>
          <cell r="CI152">
            <v>1784.5483830000001</v>
          </cell>
          <cell r="CJ152">
            <v>7036.4934510000003</v>
          </cell>
          <cell r="CM152">
            <v>4038.2739809999998</v>
          </cell>
          <cell r="CN152">
            <v>1362.6668500000001</v>
          </cell>
          <cell r="CQ152">
            <v>405.39791700000001</v>
          </cell>
          <cell r="CR152">
            <v>409.17683099999999</v>
          </cell>
          <cell r="CS152">
            <v>634.95794899999999</v>
          </cell>
          <cell r="CT152">
            <v>739.87030600000003</v>
          </cell>
          <cell r="CU152">
            <v>652.95338000000004</v>
          </cell>
          <cell r="CV152">
            <v>1129.4057</v>
          </cell>
          <cell r="CY152">
            <v>1629.248885</v>
          </cell>
          <cell r="CZ152">
            <v>462.25216499999999</v>
          </cell>
          <cell r="DA152">
            <v>783.69601499999999</v>
          </cell>
          <cell r="DD152">
            <v>13177.187755000001</v>
          </cell>
          <cell r="DE152">
            <v>11149.692443</v>
          </cell>
          <cell r="DF152">
            <v>12768.658982999999</v>
          </cell>
          <cell r="DG152">
            <v>10876.291279999999</v>
          </cell>
          <cell r="DH152">
            <v>12903.564224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5962.1303520000001</v>
          </cell>
          <cell r="DP152">
            <v>547.85957299999995</v>
          </cell>
          <cell r="DQ152">
            <v>561.14467200000001</v>
          </cell>
          <cell r="DR152">
            <v>561.14467200000001</v>
          </cell>
          <cell r="DS152">
            <v>582.21677699999998</v>
          </cell>
          <cell r="DV152">
            <v>0</v>
          </cell>
          <cell r="DW152">
            <v>399.78066699999999</v>
          </cell>
          <cell r="DX152">
            <v>343.23799100000002</v>
          </cell>
          <cell r="DY152">
            <v>2894.7156340000001</v>
          </cell>
          <cell r="DZ152">
            <v>3026.6051630000002</v>
          </cell>
          <cell r="EA152">
            <v>1186.794801</v>
          </cell>
          <cell r="EB152">
            <v>2541.3821750000002</v>
          </cell>
          <cell r="EC152">
            <v>0</v>
          </cell>
          <cell r="ED152">
            <v>261.46110099999999</v>
          </cell>
          <cell r="EE152">
            <v>1150.9745909999999</v>
          </cell>
        </row>
        <row r="153">
          <cell r="K153">
            <v>18013.428338000002</v>
          </cell>
          <cell r="L153">
            <v>19863.730234999999</v>
          </cell>
          <cell r="M153">
            <v>6103.7646860000004</v>
          </cell>
          <cell r="N153">
            <v>51004.388641999998</v>
          </cell>
          <cell r="O153">
            <v>46620.302763</v>
          </cell>
          <cell r="P153">
            <v>11581.043699</v>
          </cell>
          <cell r="Q153">
            <v>36013.000704999999</v>
          </cell>
          <cell r="R153">
            <v>19948.862949999999</v>
          </cell>
          <cell r="S153">
            <v>0</v>
          </cell>
          <cell r="T153">
            <v>39277.761568000002</v>
          </cell>
          <cell r="W153">
            <v>934.85754799999995</v>
          </cell>
          <cell r="X153">
            <v>1410.3101489999999</v>
          </cell>
          <cell r="Y153">
            <v>1563.052627</v>
          </cell>
          <cell r="Z153">
            <v>1685.8511679999999</v>
          </cell>
          <cell r="AA153">
            <v>1685.8511679999999</v>
          </cell>
          <cell r="AB153">
            <v>31531.278071000001</v>
          </cell>
          <cell r="AC153">
            <v>31617.06106</v>
          </cell>
          <cell r="AD153">
            <v>604.98272899999995</v>
          </cell>
          <cell r="AE153">
            <v>337.81578400000001</v>
          </cell>
          <cell r="AF153">
            <v>1529.7257609999999</v>
          </cell>
          <cell r="AG153">
            <v>1526.570737</v>
          </cell>
          <cell r="AH153">
            <v>264.20596699999999</v>
          </cell>
          <cell r="AI153">
            <v>264.20596699999999</v>
          </cell>
          <cell r="AJ153">
            <v>2250.4679169999999</v>
          </cell>
          <cell r="AK153">
            <v>13731.767673</v>
          </cell>
          <cell r="AL153">
            <v>31108.359111999998</v>
          </cell>
          <cell r="AM153">
            <v>31108.359111999998</v>
          </cell>
          <cell r="AN153">
            <v>10804.024950999999</v>
          </cell>
          <cell r="AQ153">
            <v>1893.0802140000001</v>
          </cell>
          <cell r="AR153">
            <v>1889.9610700000001</v>
          </cell>
          <cell r="AS153">
            <v>0</v>
          </cell>
          <cell r="AT153">
            <v>0</v>
          </cell>
          <cell r="AU153">
            <v>11438.528306</v>
          </cell>
          <cell r="AV153">
            <v>35854.298454000003</v>
          </cell>
          <cell r="AW153">
            <v>35854.298454000003</v>
          </cell>
          <cell r="AX153">
            <v>14959.584763000001</v>
          </cell>
          <cell r="BA153">
            <v>40699.345198000003</v>
          </cell>
          <cell r="BB153">
            <v>43544.153201000001</v>
          </cell>
          <cell r="BC153">
            <v>43543.327512999997</v>
          </cell>
          <cell r="BD153">
            <v>147.096048</v>
          </cell>
          <cell r="BE153">
            <v>22665.221496999999</v>
          </cell>
          <cell r="BH153">
            <v>349.67544700000002</v>
          </cell>
          <cell r="BI153">
            <v>1643.8057389999999</v>
          </cell>
          <cell r="BL153">
            <v>645.61299299999996</v>
          </cell>
          <cell r="BM153">
            <v>555.92647899999997</v>
          </cell>
          <cell r="BN153">
            <v>528.87483299999997</v>
          </cell>
          <cell r="BO153">
            <v>3539.3425299999999</v>
          </cell>
          <cell r="BR153">
            <v>7905.4595010000003</v>
          </cell>
          <cell r="BS153">
            <v>7956.8479660000003</v>
          </cell>
          <cell r="BT153">
            <v>1200.326742</v>
          </cell>
          <cell r="BU153">
            <v>1200.326742</v>
          </cell>
          <cell r="BV153">
            <v>8911.5633390000003</v>
          </cell>
          <cell r="BY153">
            <v>1030.0439260000001</v>
          </cell>
          <cell r="BZ153">
            <v>1788.049252</v>
          </cell>
          <cell r="CA153">
            <v>1760.506302</v>
          </cell>
          <cell r="CB153">
            <v>1794.0820040000001</v>
          </cell>
          <cell r="CC153">
            <v>8951.0147610000004</v>
          </cell>
          <cell r="CD153">
            <v>8018.2784659999998</v>
          </cell>
          <cell r="CE153">
            <v>3970.0142770000002</v>
          </cell>
          <cell r="CI153">
            <v>3053.9709269999998</v>
          </cell>
          <cell r="CJ153">
            <v>10269.974726</v>
          </cell>
          <cell r="CM153">
            <v>6021.8802400000004</v>
          </cell>
          <cell r="CN153">
            <v>1905.108064</v>
          </cell>
          <cell r="CQ153">
            <v>577.30827299999999</v>
          </cell>
          <cell r="CR153">
            <v>580.60964200000001</v>
          </cell>
          <cell r="CS153">
            <v>886.15760899999998</v>
          </cell>
          <cell r="CT153">
            <v>1041.587726</v>
          </cell>
          <cell r="CU153">
            <v>913.29308600000002</v>
          </cell>
          <cell r="CV153">
            <v>1561.040565</v>
          </cell>
          <cell r="CY153">
            <v>2506.941804</v>
          </cell>
          <cell r="CZ153">
            <v>660.71480499999996</v>
          </cell>
          <cell r="DA153">
            <v>1049.2986530000001</v>
          </cell>
          <cell r="DD153">
            <v>20345.281921999998</v>
          </cell>
          <cell r="DE153">
            <v>17155.414175000002</v>
          </cell>
          <cell r="DF153">
            <v>21336.487046999999</v>
          </cell>
          <cell r="DG153">
            <v>18623.211542000001</v>
          </cell>
          <cell r="DH153">
            <v>19969.354549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8982.5503829999998</v>
          </cell>
          <cell r="DP153">
            <v>816.31884200000002</v>
          </cell>
          <cell r="DQ153">
            <v>827.93174499999998</v>
          </cell>
          <cell r="DR153">
            <v>827.93174499999998</v>
          </cell>
          <cell r="DS153">
            <v>788.09366899999998</v>
          </cell>
          <cell r="DV153">
            <v>0</v>
          </cell>
          <cell r="DW153">
            <v>568.55676300000005</v>
          </cell>
          <cell r="DX153">
            <v>481.98330199999998</v>
          </cell>
          <cell r="DY153">
            <v>4500.4463560000004</v>
          </cell>
          <cell r="DZ153">
            <v>4868.8096450000003</v>
          </cell>
          <cell r="EA153">
            <v>1700.0330509999999</v>
          </cell>
          <cell r="EB153">
            <v>3658.6434129999998</v>
          </cell>
          <cell r="EC153">
            <v>0</v>
          </cell>
          <cell r="ED153">
            <v>352.86538200000001</v>
          </cell>
          <cell r="EE153">
            <v>1651.058196</v>
          </cell>
        </row>
        <row r="154">
          <cell r="K154">
            <v>33.001148999999998</v>
          </cell>
          <cell r="L154">
            <v>33.001148999999998</v>
          </cell>
          <cell r="M154">
            <v>114.75751</v>
          </cell>
          <cell r="N154">
            <v>61.901128</v>
          </cell>
          <cell r="O154">
            <v>52.001123999999997</v>
          </cell>
          <cell r="P154">
            <v>169.36119299999999</v>
          </cell>
          <cell r="Q154">
            <v>122.601139</v>
          </cell>
          <cell r="R154">
            <v>122.601139</v>
          </cell>
          <cell r="S154">
            <v>91.401150999999999</v>
          </cell>
          <cell r="T154">
            <v>190.38556800000001</v>
          </cell>
          <cell r="U154">
            <v>190</v>
          </cell>
          <cell r="V154">
            <v>190</v>
          </cell>
          <cell r="W154">
            <v>33.001148999999998</v>
          </cell>
          <cell r="X154">
            <v>41.801130999999998</v>
          </cell>
          <cell r="Y154">
            <v>41.801130999999998</v>
          </cell>
          <cell r="Z154">
            <v>132.40114800000001</v>
          </cell>
          <cell r="AA154">
            <v>132.40114800000001</v>
          </cell>
          <cell r="AB154">
            <v>33.001148999999998</v>
          </cell>
          <cell r="AC154">
            <v>33.001148999999998</v>
          </cell>
          <cell r="AD154">
            <v>157.89288999999999</v>
          </cell>
          <cell r="AE154">
            <v>111.001135</v>
          </cell>
          <cell r="AF154">
            <v>110.601151</v>
          </cell>
          <cell r="AG154">
            <v>110.601151</v>
          </cell>
          <cell r="AH154">
            <v>110.601151</v>
          </cell>
          <cell r="AI154">
            <v>110.601151</v>
          </cell>
          <cell r="AJ154">
            <v>101.401152</v>
          </cell>
          <cell r="AK154">
            <v>47.501137</v>
          </cell>
          <cell r="AL154">
            <v>56.301152000000002</v>
          </cell>
          <cell r="AM154">
            <v>56.301152000000002</v>
          </cell>
          <cell r="AN154">
            <v>190.001148</v>
          </cell>
          <cell r="AO154">
            <v>190</v>
          </cell>
          <cell r="AP154">
            <v>190</v>
          </cell>
          <cell r="AQ154">
            <v>66.701137000000003</v>
          </cell>
          <cell r="AR154">
            <v>66.701137000000003</v>
          </cell>
          <cell r="AS154">
            <v>161.60114899999999</v>
          </cell>
          <cell r="AT154">
            <v>161.60114899999999</v>
          </cell>
          <cell r="AU154">
            <v>58.201143000000002</v>
          </cell>
          <cell r="AV154">
            <v>53.601126000000001</v>
          </cell>
          <cell r="AW154">
            <v>53.601126000000001</v>
          </cell>
          <cell r="AX154">
            <v>190.001148</v>
          </cell>
          <cell r="AY154">
            <v>190</v>
          </cell>
          <cell r="AZ154">
            <v>190</v>
          </cell>
          <cell r="BA154">
            <v>119.49397399999999</v>
          </cell>
          <cell r="BB154">
            <v>119.49275400000001</v>
          </cell>
          <cell r="BC154">
            <v>119.661923</v>
          </cell>
          <cell r="BD154">
            <v>98.901151999999996</v>
          </cell>
          <cell r="BE154">
            <v>223.00112999999999</v>
          </cell>
          <cell r="BF154">
            <v>223</v>
          </cell>
          <cell r="BG154">
            <v>223</v>
          </cell>
          <cell r="BH154">
            <v>149.05113299999999</v>
          </cell>
          <cell r="BI154">
            <v>190.001148</v>
          </cell>
          <cell r="BJ154">
            <v>190</v>
          </cell>
          <cell r="BK154">
            <v>190</v>
          </cell>
          <cell r="BL154">
            <v>189.80112199999999</v>
          </cell>
          <cell r="BM154">
            <v>189.80112199999999</v>
          </cell>
          <cell r="BN154">
            <v>63.001117999999998</v>
          </cell>
          <cell r="BO154">
            <v>197.001135</v>
          </cell>
          <cell r="BP154">
            <v>197</v>
          </cell>
          <cell r="BQ154">
            <v>197</v>
          </cell>
          <cell r="BR154">
            <v>153.40114299999999</v>
          </cell>
          <cell r="BS154">
            <v>153.40114299999999</v>
          </cell>
          <cell r="BT154">
            <v>157.00116600000001</v>
          </cell>
          <cell r="BU154">
            <v>157.00116600000001</v>
          </cell>
          <cell r="BV154">
            <v>190.001148</v>
          </cell>
          <cell r="BW154">
            <v>190</v>
          </cell>
          <cell r="BX154">
            <v>190</v>
          </cell>
          <cell r="BY154">
            <v>152.10112699999999</v>
          </cell>
          <cell r="BZ154">
            <v>74.861131</v>
          </cell>
          <cell r="CA154">
            <v>89.851129</v>
          </cell>
          <cell r="CB154">
            <v>89.851129</v>
          </cell>
          <cell r="CC154">
            <v>66.501144999999994</v>
          </cell>
          <cell r="CD154">
            <v>66.501144999999994</v>
          </cell>
          <cell r="CE154">
            <v>223.00112999999999</v>
          </cell>
          <cell r="CF154">
            <v>223</v>
          </cell>
          <cell r="CG154">
            <v>223</v>
          </cell>
          <cell r="CH154">
            <v>223</v>
          </cell>
          <cell r="CI154">
            <v>111.40115299999999</v>
          </cell>
          <cell r="CJ154">
            <v>223.00112999999999</v>
          </cell>
          <cell r="CK154">
            <v>223</v>
          </cell>
          <cell r="CL154">
            <v>223</v>
          </cell>
          <cell r="CM154">
            <v>63.701123000000003</v>
          </cell>
          <cell r="CN154">
            <v>158.001125</v>
          </cell>
          <cell r="CO154">
            <v>158</v>
          </cell>
          <cell r="CP154">
            <v>158</v>
          </cell>
          <cell r="CQ154">
            <v>149.901149</v>
          </cell>
          <cell r="CR154">
            <v>149.901149</v>
          </cell>
          <cell r="CS154">
            <v>136.44113300000001</v>
          </cell>
          <cell r="CT154">
            <v>136.44113300000001</v>
          </cell>
          <cell r="CU154">
            <v>136.44113300000001</v>
          </cell>
          <cell r="CV154">
            <v>190.001148</v>
          </cell>
          <cell r="CW154">
            <v>190</v>
          </cell>
          <cell r="CX154">
            <v>190</v>
          </cell>
          <cell r="CY154">
            <v>65.971155999999993</v>
          </cell>
          <cell r="CZ154">
            <v>66.001131000000001</v>
          </cell>
          <cell r="DA154">
            <v>158.001125</v>
          </cell>
          <cell r="DB154">
            <v>158</v>
          </cell>
          <cell r="DC154">
            <v>158</v>
          </cell>
          <cell r="DD154">
            <v>86.101129</v>
          </cell>
          <cell r="DE154">
            <v>86.101129</v>
          </cell>
          <cell r="DF154">
            <v>91.701138999999998</v>
          </cell>
          <cell r="DG154">
            <v>91.701138999999998</v>
          </cell>
          <cell r="DH154">
            <v>158.001125</v>
          </cell>
          <cell r="DI154">
            <v>158</v>
          </cell>
          <cell r="DJ154">
            <v>158</v>
          </cell>
          <cell r="DK154">
            <v>126.301158</v>
          </cell>
          <cell r="DL154">
            <v>126.301158</v>
          </cell>
          <cell r="DM154">
            <v>50.101132999999997</v>
          </cell>
          <cell r="DN154">
            <v>50.101132999999997</v>
          </cell>
          <cell r="DO154">
            <v>86.701138999999998</v>
          </cell>
          <cell r="DP154">
            <v>96.001133999999993</v>
          </cell>
          <cell r="DQ154">
            <v>96.001133999999993</v>
          </cell>
          <cell r="DR154">
            <v>96.001133999999993</v>
          </cell>
          <cell r="DS154">
            <v>158.001125</v>
          </cell>
          <cell r="DT154">
            <v>158</v>
          </cell>
          <cell r="DU154">
            <v>158</v>
          </cell>
          <cell r="DV154">
            <v>101.10113</v>
          </cell>
          <cell r="DW154">
            <v>66.801132999999993</v>
          </cell>
          <cell r="DX154">
            <v>33.001148999999998</v>
          </cell>
          <cell r="DY154">
            <v>51.501143999999996</v>
          </cell>
          <cell r="DZ154">
            <v>51.501143999999996</v>
          </cell>
          <cell r="EA154">
            <v>182.89974100000001</v>
          </cell>
          <cell r="EB154">
            <v>182.897876</v>
          </cell>
          <cell r="EC154">
            <v>87.001125999999999</v>
          </cell>
          <cell r="ED154">
            <v>42.001123</v>
          </cell>
          <cell r="EE154">
            <v>33.001148999999998</v>
          </cell>
        </row>
        <row r="155">
          <cell r="K155">
            <v>42.001123</v>
          </cell>
          <cell r="L155">
            <v>42.001123</v>
          </cell>
          <cell r="M155">
            <v>114.535783</v>
          </cell>
          <cell r="N155">
            <v>70.801140000000004</v>
          </cell>
          <cell r="O155">
            <v>47.001123</v>
          </cell>
          <cell r="P155">
            <v>169.237325</v>
          </cell>
          <cell r="Q155">
            <v>91.201125000000005</v>
          </cell>
          <cell r="R155">
            <v>91.201125000000005</v>
          </cell>
          <cell r="S155">
            <v>52.001123999999997</v>
          </cell>
          <cell r="T155">
            <v>190.361493</v>
          </cell>
          <cell r="U155">
            <v>190</v>
          </cell>
          <cell r="V155">
            <v>190</v>
          </cell>
          <cell r="W155">
            <v>42.001123</v>
          </cell>
          <cell r="X155">
            <v>41.001128999999999</v>
          </cell>
          <cell r="Y155">
            <v>41.001128999999999</v>
          </cell>
          <cell r="Z155">
            <v>69.501125000000002</v>
          </cell>
          <cell r="AA155">
            <v>69.501125000000002</v>
          </cell>
          <cell r="AB155">
            <v>38.001150000000003</v>
          </cell>
          <cell r="AC155">
            <v>38.001150000000003</v>
          </cell>
          <cell r="AD155">
            <v>157.850233</v>
          </cell>
          <cell r="AE155">
            <v>15.001134</v>
          </cell>
          <cell r="AF155">
            <v>65.001137999999997</v>
          </cell>
          <cell r="AG155">
            <v>65.001137999999997</v>
          </cell>
          <cell r="AH155">
            <v>15.001134</v>
          </cell>
          <cell r="AI155">
            <v>15.001134</v>
          </cell>
          <cell r="AJ155">
            <v>50.001137</v>
          </cell>
          <cell r="AK155">
            <v>72.001125000000002</v>
          </cell>
          <cell r="AL155">
            <v>46.001130000000003</v>
          </cell>
          <cell r="AM155">
            <v>46.001130000000003</v>
          </cell>
          <cell r="AN155">
            <v>190.001148</v>
          </cell>
          <cell r="AO155">
            <v>190</v>
          </cell>
          <cell r="AP155">
            <v>190</v>
          </cell>
          <cell r="AQ155">
            <v>50.001137</v>
          </cell>
          <cell r="AR155">
            <v>50.001137</v>
          </cell>
          <cell r="AS155">
            <v>70.001138999999995</v>
          </cell>
          <cell r="AT155">
            <v>70.001138999999995</v>
          </cell>
          <cell r="AU155">
            <v>68.001118000000005</v>
          </cell>
          <cell r="AV155">
            <v>45.001137</v>
          </cell>
          <cell r="AW155">
            <v>45.001137</v>
          </cell>
          <cell r="AX155">
            <v>190.001148</v>
          </cell>
          <cell r="AY155">
            <v>190</v>
          </cell>
          <cell r="AZ155">
            <v>190</v>
          </cell>
          <cell r="BA155">
            <v>119.49397399999999</v>
          </cell>
          <cell r="BB155">
            <v>119.49275400000001</v>
          </cell>
          <cell r="BC155">
            <v>119.407101</v>
          </cell>
          <cell r="BD155">
            <v>80.001138999999995</v>
          </cell>
          <cell r="BE155">
            <v>223.00112999999999</v>
          </cell>
          <cell r="BF155">
            <v>223</v>
          </cell>
          <cell r="BG155">
            <v>223</v>
          </cell>
          <cell r="BH155">
            <v>147.00116499999999</v>
          </cell>
          <cell r="BI155">
            <v>190.001148</v>
          </cell>
          <cell r="BJ155">
            <v>190</v>
          </cell>
          <cell r="BK155">
            <v>190</v>
          </cell>
          <cell r="BL155">
            <v>120.001143</v>
          </cell>
          <cell r="BM155">
            <v>120.001143</v>
          </cell>
          <cell r="BN155">
            <v>28.001149000000002</v>
          </cell>
          <cell r="BO155">
            <v>197.001135</v>
          </cell>
          <cell r="BP155">
            <v>197</v>
          </cell>
          <cell r="BQ155">
            <v>197</v>
          </cell>
          <cell r="BR155">
            <v>47.001123</v>
          </cell>
          <cell r="BS155">
            <v>47.001123</v>
          </cell>
          <cell r="BT155">
            <v>60.001137999999997</v>
          </cell>
          <cell r="BU155">
            <v>60.001137999999997</v>
          </cell>
          <cell r="BV155">
            <v>190.001148</v>
          </cell>
          <cell r="BW155">
            <v>190</v>
          </cell>
          <cell r="BX155">
            <v>190</v>
          </cell>
          <cell r="BY155">
            <v>87.001125999999999</v>
          </cell>
          <cell r="BZ155">
            <v>89.851129</v>
          </cell>
          <cell r="CA155">
            <v>113.001122</v>
          </cell>
          <cell r="CB155">
            <v>113.001122</v>
          </cell>
          <cell r="CC155">
            <v>47.001123</v>
          </cell>
          <cell r="CD155">
            <v>47.001123</v>
          </cell>
          <cell r="CE155">
            <v>223.00112999999999</v>
          </cell>
          <cell r="CF155">
            <v>223</v>
          </cell>
          <cell r="CG155">
            <v>223</v>
          </cell>
          <cell r="CH155">
            <v>223</v>
          </cell>
          <cell r="CI155">
            <v>97.001126999999997</v>
          </cell>
          <cell r="CJ155">
            <v>223.00112999999999</v>
          </cell>
          <cell r="CK155">
            <v>223</v>
          </cell>
          <cell r="CL155">
            <v>223</v>
          </cell>
          <cell r="CM155">
            <v>56.001131000000001</v>
          </cell>
          <cell r="CN155">
            <v>158.001125</v>
          </cell>
          <cell r="CO155">
            <v>158</v>
          </cell>
          <cell r="CP155">
            <v>158</v>
          </cell>
          <cell r="CQ155">
            <v>97.534541000000004</v>
          </cell>
          <cell r="CR155">
            <v>97.559802000000005</v>
          </cell>
          <cell r="CS155">
            <v>136.40112099999999</v>
          </cell>
          <cell r="CT155">
            <v>136.40112099999999</v>
          </cell>
          <cell r="CU155">
            <v>136.40112099999999</v>
          </cell>
          <cell r="CV155">
            <v>190.001148</v>
          </cell>
          <cell r="CW155">
            <v>190</v>
          </cell>
          <cell r="CX155">
            <v>190</v>
          </cell>
          <cell r="CY155">
            <v>65.961119999999994</v>
          </cell>
          <cell r="CZ155">
            <v>40.001136000000002</v>
          </cell>
          <cell r="DA155">
            <v>126.001136</v>
          </cell>
          <cell r="DB155">
            <v>126</v>
          </cell>
          <cell r="DC155">
            <v>126</v>
          </cell>
          <cell r="DD155">
            <v>53.001117000000001</v>
          </cell>
          <cell r="DE155">
            <v>53.001117000000001</v>
          </cell>
          <cell r="DF155">
            <v>85.301128000000006</v>
          </cell>
          <cell r="DG155">
            <v>85.301128000000006</v>
          </cell>
          <cell r="DH155">
            <v>158.001125</v>
          </cell>
          <cell r="DI155">
            <v>158</v>
          </cell>
          <cell r="DJ155">
            <v>158</v>
          </cell>
          <cell r="DK155">
            <v>103.401139</v>
          </cell>
          <cell r="DL155">
            <v>103.401139</v>
          </cell>
          <cell r="DM155">
            <v>97.501141000000004</v>
          </cell>
          <cell r="DN155">
            <v>97.501141000000004</v>
          </cell>
          <cell r="DO155">
            <v>42.001123</v>
          </cell>
          <cell r="DP155">
            <v>53.001117000000001</v>
          </cell>
          <cell r="DQ155">
            <v>53.001117000000001</v>
          </cell>
          <cell r="DR155">
            <v>53.001117000000001</v>
          </cell>
          <cell r="DS155">
            <v>158.001125</v>
          </cell>
          <cell r="DT155">
            <v>158</v>
          </cell>
          <cell r="DU155">
            <v>158</v>
          </cell>
          <cell r="DV155">
            <v>64.701149999999998</v>
          </cell>
          <cell r="DW155">
            <v>38.001150000000003</v>
          </cell>
          <cell r="DX155">
            <v>42.001123</v>
          </cell>
          <cell r="DY155">
            <v>47.649994999999997</v>
          </cell>
          <cell r="DZ155">
            <v>47.857886999999998</v>
          </cell>
          <cell r="EA155">
            <v>182.73097899999999</v>
          </cell>
          <cell r="EB155">
            <v>182.84511499999999</v>
          </cell>
          <cell r="EC155">
            <v>42.001123</v>
          </cell>
          <cell r="ED155">
            <v>37.001122000000002</v>
          </cell>
          <cell r="EE155">
            <v>42.001123</v>
          </cell>
        </row>
        <row r="156">
          <cell r="K156">
            <v>76.001131999999998</v>
          </cell>
          <cell r="L156">
            <v>76.001131999999998</v>
          </cell>
          <cell r="M156">
            <v>57.001123999999997</v>
          </cell>
          <cell r="N156">
            <v>143.001124</v>
          </cell>
          <cell r="O156">
            <v>33.001148999999998</v>
          </cell>
          <cell r="P156">
            <v>145.00114500000001</v>
          </cell>
          <cell r="Q156">
            <v>33.001148999999998</v>
          </cell>
          <cell r="R156">
            <v>33.001148999999998</v>
          </cell>
          <cell r="S156">
            <v>47.201149000000001</v>
          </cell>
          <cell r="T156">
            <v>148.001124</v>
          </cell>
          <cell r="U156">
            <v>148</v>
          </cell>
          <cell r="V156">
            <v>148</v>
          </cell>
          <cell r="W156">
            <v>98.901151999999996</v>
          </cell>
          <cell r="X156">
            <v>33.001148999999998</v>
          </cell>
          <cell r="Y156">
            <v>33.001148999999998</v>
          </cell>
          <cell r="Z156">
            <v>33.001148999999998</v>
          </cell>
          <cell r="AA156">
            <v>33.001148999999998</v>
          </cell>
          <cell r="AB156">
            <v>61.701137000000003</v>
          </cell>
          <cell r="AC156">
            <v>61.701137000000003</v>
          </cell>
          <cell r="AD156">
            <v>68.201143999999999</v>
          </cell>
          <cell r="AE156">
            <v>2.0011369999999999</v>
          </cell>
          <cell r="AF156">
            <v>33.001148999999998</v>
          </cell>
          <cell r="AG156">
            <v>33.001148999999998</v>
          </cell>
          <cell r="AH156">
            <v>2.0011369999999999</v>
          </cell>
          <cell r="AI156">
            <v>2.0011369999999999</v>
          </cell>
          <cell r="AJ156">
            <v>33.001148999999998</v>
          </cell>
          <cell r="AK156">
            <v>114.758697</v>
          </cell>
          <cell r="AL156">
            <v>33.001148999999998</v>
          </cell>
          <cell r="AM156">
            <v>33.001148999999998</v>
          </cell>
          <cell r="AN156">
            <v>156.00113899999999</v>
          </cell>
          <cell r="AO156">
            <v>156</v>
          </cell>
          <cell r="AP156">
            <v>156</v>
          </cell>
          <cell r="AQ156">
            <v>33.001148999999998</v>
          </cell>
          <cell r="AR156">
            <v>33.001148999999998</v>
          </cell>
          <cell r="AS156">
            <v>48.001116000000003</v>
          </cell>
          <cell r="AT156">
            <v>48.001116000000003</v>
          </cell>
          <cell r="AU156">
            <v>114.75751</v>
          </cell>
          <cell r="AV156">
            <v>33.001148999999998</v>
          </cell>
          <cell r="AW156">
            <v>33.001148999999998</v>
          </cell>
          <cell r="AX156">
            <v>159.00115199999999</v>
          </cell>
          <cell r="AY156">
            <v>159</v>
          </cell>
          <cell r="AZ156">
            <v>159</v>
          </cell>
          <cell r="BA156">
            <v>144.70115699999999</v>
          </cell>
          <cell r="BB156">
            <v>144.70115699999999</v>
          </cell>
          <cell r="BC156">
            <v>146.341138</v>
          </cell>
          <cell r="BD156">
            <v>33.001148999999998</v>
          </cell>
          <cell r="BE156">
            <v>189.55125100000001</v>
          </cell>
          <cell r="BF156">
            <v>189</v>
          </cell>
          <cell r="BG156">
            <v>189</v>
          </cell>
          <cell r="BH156">
            <v>33.001148999999998</v>
          </cell>
          <cell r="BI156">
            <v>158.001125</v>
          </cell>
          <cell r="BJ156">
            <v>158</v>
          </cell>
          <cell r="BK156">
            <v>158</v>
          </cell>
          <cell r="BL156">
            <v>33.001148999999998</v>
          </cell>
          <cell r="BM156">
            <v>33.001148999999998</v>
          </cell>
          <cell r="BN156">
            <v>2.0011369999999999</v>
          </cell>
          <cell r="BO156">
            <v>182.00116800000001</v>
          </cell>
          <cell r="BP156">
            <v>181</v>
          </cell>
          <cell r="BQ156">
            <v>181</v>
          </cell>
          <cell r="BR156">
            <v>33.001148999999998</v>
          </cell>
          <cell r="BS156">
            <v>33.001148999999998</v>
          </cell>
          <cell r="BT156">
            <v>33.001148999999998</v>
          </cell>
          <cell r="BU156">
            <v>33.001148999999998</v>
          </cell>
          <cell r="BV156">
            <v>159.00115199999999</v>
          </cell>
          <cell r="BW156">
            <v>159</v>
          </cell>
          <cell r="BX156">
            <v>159</v>
          </cell>
          <cell r="BY156">
            <v>33.001148999999998</v>
          </cell>
          <cell r="BZ156">
            <v>188.00112799999999</v>
          </cell>
          <cell r="CA156">
            <v>158.001125</v>
          </cell>
          <cell r="CB156">
            <v>158.001125</v>
          </cell>
          <cell r="CC156">
            <v>33.001148999999998</v>
          </cell>
          <cell r="CD156">
            <v>33.001148999999998</v>
          </cell>
          <cell r="CE156">
            <v>182.00116800000001</v>
          </cell>
          <cell r="CF156">
            <v>182</v>
          </cell>
          <cell r="CG156">
            <v>182</v>
          </cell>
          <cell r="CH156">
            <v>182</v>
          </cell>
          <cell r="CI156">
            <v>33.001148999999998</v>
          </cell>
          <cell r="CJ156">
            <v>179.00115400000001</v>
          </cell>
          <cell r="CK156">
            <v>179</v>
          </cell>
          <cell r="CL156">
            <v>179</v>
          </cell>
          <cell r="CM156">
            <v>33.001148999999998</v>
          </cell>
          <cell r="CN156">
            <v>107.00112799999999</v>
          </cell>
          <cell r="CO156">
            <v>107</v>
          </cell>
          <cell r="CP156">
            <v>107</v>
          </cell>
          <cell r="CQ156">
            <v>60.101134000000002</v>
          </cell>
          <cell r="CR156">
            <v>60.101134000000002</v>
          </cell>
          <cell r="CS156">
            <v>33.001148999999998</v>
          </cell>
          <cell r="CT156">
            <v>33.001148999999998</v>
          </cell>
          <cell r="CU156">
            <v>33.001148999999998</v>
          </cell>
          <cell r="CV156">
            <v>149.817802</v>
          </cell>
          <cell r="CW156">
            <v>150</v>
          </cell>
          <cell r="CX156">
            <v>150</v>
          </cell>
          <cell r="CY156">
            <v>33.001148999999998</v>
          </cell>
          <cell r="CZ156">
            <v>33.001148999999998</v>
          </cell>
          <cell r="DA156">
            <v>66.456181999999998</v>
          </cell>
          <cell r="DB156">
            <v>66.5</v>
          </cell>
          <cell r="DC156">
            <v>66.5</v>
          </cell>
          <cell r="DD156">
            <v>33.001148999999998</v>
          </cell>
          <cell r="DE156">
            <v>33.001148999999998</v>
          </cell>
          <cell r="DF156">
            <v>57.701129000000002</v>
          </cell>
          <cell r="DG156">
            <v>57.701129000000002</v>
          </cell>
          <cell r="DH156">
            <v>124.72295800000001</v>
          </cell>
          <cell r="DI156">
            <v>126</v>
          </cell>
          <cell r="DJ156">
            <v>126</v>
          </cell>
          <cell r="DK156">
            <v>86.001132999999996</v>
          </cell>
          <cell r="DL156">
            <v>86.001132999999996</v>
          </cell>
          <cell r="DM156">
            <v>103.20114700000001</v>
          </cell>
          <cell r="DN156">
            <v>103.20114700000001</v>
          </cell>
          <cell r="DO156">
            <v>33.001148999999998</v>
          </cell>
          <cell r="DP156">
            <v>33.001148999999998</v>
          </cell>
          <cell r="DQ156">
            <v>33.001148999999998</v>
          </cell>
          <cell r="DR156">
            <v>33.001148999999998</v>
          </cell>
          <cell r="DS156">
            <v>100.57961899999999</v>
          </cell>
          <cell r="DT156">
            <v>100.6</v>
          </cell>
          <cell r="DU156">
            <v>100.6</v>
          </cell>
          <cell r="DV156">
            <v>50.401155000000003</v>
          </cell>
          <cell r="DW156">
            <v>33.001148999999998</v>
          </cell>
          <cell r="DX156">
            <v>138.80115900000001</v>
          </cell>
          <cell r="DY156">
            <v>33.001148999999998</v>
          </cell>
          <cell r="DZ156">
            <v>33.001148999999998</v>
          </cell>
          <cell r="EA156">
            <v>143.001124</v>
          </cell>
          <cell r="EB156">
            <v>143.001124</v>
          </cell>
          <cell r="EC156">
            <v>33.001148999999998</v>
          </cell>
          <cell r="ED156">
            <v>33.001148999999998</v>
          </cell>
          <cell r="EE156">
            <v>138.601167</v>
          </cell>
        </row>
        <row r="157">
          <cell r="K157">
            <v>57.001123999999997</v>
          </cell>
          <cell r="L157">
            <v>57.001123999999997</v>
          </cell>
          <cell r="M157">
            <v>102.00112799999999</v>
          </cell>
          <cell r="N157">
            <v>81.001132999999996</v>
          </cell>
          <cell r="O157">
            <v>42.001123</v>
          </cell>
          <cell r="P157">
            <v>148.59445400000001</v>
          </cell>
          <cell r="Q157">
            <v>42.001123</v>
          </cell>
          <cell r="R157">
            <v>42.001123</v>
          </cell>
          <cell r="S157">
            <v>55.201129000000002</v>
          </cell>
          <cell r="T157">
            <v>156.50115199999999</v>
          </cell>
          <cell r="U157">
            <v>156</v>
          </cell>
          <cell r="V157">
            <v>156</v>
          </cell>
          <cell r="W157">
            <v>50.001137</v>
          </cell>
          <cell r="X157">
            <v>40.001136000000002</v>
          </cell>
          <cell r="Y157">
            <v>40.001136000000002</v>
          </cell>
          <cell r="Z157">
            <v>42.001123</v>
          </cell>
          <cell r="AA157">
            <v>42.001123</v>
          </cell>
          <cell r="AB157">
            <v>40.001136000000002</v>
          </cell>
          <cell r="AC157">
            <v>40.001136000000002</v>
          </cell>
          <cell r="AD157">
            <v>110.001142</v>
          </cell>
          <cell r="AE157">
            <v>7.0011369999999999</v>
          </cell>
          <cell r="AF157">
            <v>42.001123</v>
          </cell>
          <cell r="AG157">
            <v>42.001123</v>
          </cell>
          <cell r="AH157">
            <v>7.0011369999999999</v>
          </cell>
          <cell r="AI157">
            <v>7.0011369999999999</v>
          </cell>
          <cell r="AJ157">
            <v>42.001123</v>
          </cell>
          <cell r="AK157">
            <v>113.939809</v>
          </cell>
          <cell r="AL157">
            <v>42.001123</v>
          </cell>
          <cell r="AM157">
            <v>42.001123</v>
          </cell>
          <cell r="AN157">
            <v>161.37219899999999</v>
          </cell>
          <cell r="AO157">
            <v>158</v>
          </cell>
          <cell r="AP157">
            <v>158</v>
          </cell>
          <cell r="AQ157">
            <v>42.001123</v>
          </cell>
          <cell r="AR157">
            <v>42.001123</v>
          </cell>
          <cell r="AS157">
            <v>99.101144000000005</v>
          </cell>
          <cell r="AT157">
            <v>99.101144000000005</v>
          </cell>
          <cell r="AU157">
            <v>113.79091699999999</v>
          </cell>
          <cell r="AV157">
            <v>42.001123</v>
          </cell>
          <cell r="AW157">
            <v>42.001123</v>
          </cell>
          <cell r="AX157">
            <v>163.60767999999999</v>
          </cell>
          <cell r="AY157">
            <v>159.9</v>
          </cell>
          <cell r="AZ157">
            <v>159.9</v>
          </cell>
          <cell r="BA157">
            <v>135.00114400000001</v>
          </cell>
          <cell r="BB157">
            <v>135.00114400000001</v>
          </cell>
          <cell r="BC157">
            <v>135.00114400000001</v>
          </cell>
          <cell r="BD157">
            <v>42.001123</v>
          </cell>
          <cell r="BE157">
            <v>195.13912199999999</v>
          </cell>
          <cell r="BF157">
            <v>189</v>
          </cell>
          <cell r="BG157">
            <v>189</v>
          </cell>
          <cell r="BH157">
            <v>42.001123</v>
          </cell>
          <cell r="BI157">
            <v>162.211365</v>
          </cell>
          <cell r="BJ157">
            <v>158</v>
          </cell>
          <cell r="BK157">
            <v>158</v>
          </cell>
          <cell r="BL157">
            <v>42.001123</v>
          </cell>
          <cell r="BM157">
            <v>42.001123</v>
          </cell>
          <cell r="BN157">
            <v>7.0011369999999999</v>
          </cell>
          <cell r="BO157">
            <v>186.55130500000001</v>
          </cell>
          <cell r="BP157">
            <v>182</v>
          </cell>
          <cell r="BQ157">
            <v>182</v>
          </cell>
          <cell r="BR157">
            <v>42.001123</v>
          </cell>
          <cell r="BS157">
            <v>42.001123</v>
          </cell>
          <cell r="BT157">
            <v>42.001123</v>
          </cell>
          <cell r="BU157">
            <v>42.001123</v>
          </cell>
          <cell r="BV157">
            <v>164.93546599999999</v>
          </cell>
          <cell r="BW157">
            <v>159</v>
          </cell>
          <cell r="BX157">
            <v>159</v>
          </cell>
          <cell r="BY157">
            <v>42.001123</v>
          </cell>
          <cell r="BZ157">
            <v>135.00114400000001</v>
          </cell>
          <cell r="CA157">
            <v>157.78038100000001</v>
          </cell>
          <cell r="CB157">
            <v>157.88000400000001</v>
          </cell>
          <cell r="CC157">
            <v>42.001123</v>
          </cell>
          <cell r="CD157">
            <v>42.001123</v>
          </cell>
          <cell r="CE157">
            <v>185.41198199999999</v>
          </cell>
          <cell r="CF157">
            <v>184.9</v>
          </cell>
          <cell r="CG157">
            <v>184.9</v>
          </cell>
          <cell r="CH157">
            <v>184.9</v>
          </cell>
          <cell r="CI157">
            <v>42.001123</v>
          </cell>
          <cell r="CJ157">
            <v>192.001135</v>
          </cell>
          <cell r="CK157">
            <v>204.7</v>
          </cell>
          <cell r="CL157">
            <v>208.1</v>
          </cell>
          <cell r="CM157">
            <v>42.001123</v>
          </cell>
          <cell r="CN157">
            <v>107.81571</v>
          </cell>
          <cell r="CO157">
            <v>107</v>
          </cell>
          <cell r="CP157">
            <v>107</v>
          </cell>
          <cell r="CQ157">
            <v>90.001140000000007</v>
          </cell>
          <cell r="CR157">
            <v>90.001140000000007</v>
          </cell>
          <cell r="CS157">
            <v>42.001123</v>
          </cell>
          <cell r="CT157">
            <v>42.001123</v>
          </cell>
          <cell r="CU157">
            <v>42.001123</v>
          </cell>
          <cell r="CV157">
            <v>150.19008299999999</v>
          </cell>
          <cell r="CW157">
            <v>150</v>
          </cell>
          <cell r="CX157">
            <v>150</v>
          </cell>
          <cell r="CY157">
            <v>42.001123</v>
          </cell>
          <cell r="CZ157">
            <v>38.001150000000003</v>
          </cell>
          <cell r="DA157">
            <v>67.135706999999996</v>
          </cell>
          <cell r="DB157">
            <v>66.5</v>
          </cell>
          <cell r="DC157">
            <v>66.5</v>
          </cell>
          <cell r="DD157">
            <v>42.001123</v>
          </cell>
          <cell r="DE157">
            <v>42.001123</v>
          </cell>
          <cell r="DF157">
            <v>86.001132999999996</v>
          </cell>
          <cell r="DG157">
            <v>86.001132999999996</v>
          </cell>
          <cell r="DH157">
            <v>126.954132</v>
          </cell>
          <cell r="DI157">
            <v>126</v>
          </cell>
          <cell r="DJ157">
            <v>126</v>
          </cell>
          <cell r="DK157">
            <v>113.001122</v>
          </cell>
          <cell r="DL157">
            <v>113.001122</v>
          </cell>
          <cell r="DM157">
            <v>88.501132999999996</v>
          </cell>
          <cell r="DN157">
            <v>88.501132999999996</v>
          </cell>
          <cell r="DO157">
            <v>40.001136000000002</v>
          </cell>
          <cell r="DP157">
            <v>42.001123</v>
          </cell>
          <cell r="DQ157">
            <v>42.001123</v>
          </cell>
          <cell r="DR157">
            <v>42.001123</v>
          </cell>
          <cell r="DS157">
            <v>101.603077</v>
          </cell>
          <cell r="DT157">
            <v>100.6</v>
          </cell>
          <cell r="DU157">
            <v>100.6</v>
          </cell>
          <cell r="DV157">
            <v>85.001140000000007</v>
          </cell>
          <cell r="DW157">
            <v>37.001122000000002</v>
          </cell>
          <cell r="DX157">
            <v>91.001132999999996</v>
          </cell>
          <cell r="DY157">
            <v>42.001123</v>
          </cell>
          <cell r="DZ157">
            <v>42.001123</v>
          </cell>
          <cell r="EA157">
            <v>144.90314900000001</v>
          </cell>
          <cell r="EB157">
            <v>145.84363300000001</v>
          </cell>
          <cell r="EC157">
            <v>40.001136000000002</v>
          </cell>
          <cell r="ED157">
            <v>37.001122000000002</v>
          </cell>
          <cell r="EE157">
            <v>60.001137999999997</v>
          </cell>
        </row>
        <row r="158">
          <cell r="K158">
            <v>37.501136000000002</v>
          </cell>
          <cell r="L158">
            <v>37.501136000000002</v>
          </cell>
          <cell r="M158">
            <v>114.646647</v>
          </cell>
          <cell r="N158">
            <v>66.351134000000002</v>
          </cell>
          <cell r="O158">
            <v>49.501123</v>
          </cell>
          <cell r="P158">
            <v>169.29925900000001</v>
          </cell>
          <cell r="Q158">
            <v>106.901132</v>
          </cell>
          <cell r="R158">
            <v>106.901132</v>
          </cell>
          <cell r="S158">
            <v>71.701137000000003</v>
          </cell>
          <cell r="T158">
            <v>190.37352999999999</v>
          </cell>
          <cell r="W158">
            <v>37.501136000000002</v>
          </cell>
          <cell r="X158">
            <v>41.401130000000002</v>
          </cell>
          <cell r="Y158">
            <v>41.401130000000002</v>
          </cell>
          <cell r="Z158">
            <v>100.95113600000001</v>
          </cell>
          <cell r="AA158">
            <v>100.95113600000001</v>
          </cell>
          <cell r="AB158">
            <v>35.501148999999998</v>
          </cell>
          <cell r="AC158">
            <v>35.501148999999998</v>
          </cell>
          <cell r="AD158">
            <v>157.87156100000001</v>
          </cell>
          <cell r="AE158">
            <v>63.001134999999998</v>
          </cell>
          <cell r="AF158">
            <v>87.801145000000005</v>
          </cell>
          <cell r="AG158">
            <v>87.801145000000005</v>
          </cell>
          <cell r="AH158">
            <v>62.801143000000003</v>
          </cell>
          <cell r="AI158">
            <v>62.801143000000003</v>
          </cell>
          <cell r="AJ158">
            <v>75.701143999999999</v>
          </cell>
          <cell r="AK158">
            <v>59.751131000000001</v>
          </cell>
          <cell r="AL158">
            <v>51.151141000000003</v>
          </cell>
          <cell r="AM158">
            <v>51.151141000000003</v>
          </cell>
          <cell r="AN158">
            <v>190.001148</v>
          </cell>
          <cell r="AQ158">
            <v>58.351137000000001</v>
          </cell>
          <cell r="AR158">
            <v>58.351137000000001</v>
          </cell>
          <cell r="AS158">
            <v>115.80114399999999</v>
          </cell>
          <cell r="AT158">
            <v>115.80114399999999</v>
          </cell>
          <cell r="AU158">
            <v>63.101131000000002</v>
          </cell>
          <cell r="AV158">
            <v>49.301130999999998</v>
          </cell>
          <cell r="AW158">
            <v>49.301130999999998</v>
          </cell>
          <cell r="AX158">
            <v>190.001148</v>
          </cell>
          <cell r="BA158">
            <v>119.49397399999999</v>
          </cell>
          <cell r="BB158">
            <v>119.49275400000001</v>
          </cell>
          <cell r="BC158">
            <v>119.53451200000001</v>
          </cell>
          <cell r="BD158">
            <v>89.451145999999994</v>
          </cell>
          <cell r="BE158">
            <v>223.00112999999999</v>
          </cell>
          <cell r="BH158">
            <v>148.026149</v>
          </cell>
          <cell r="BI158">
            <v>190.001148</v>
          </cell>
          <cell r="BL158">
            <v>154.90113199999999</v>
          </cell>
          <cell r="BM158">
            <v>154.90113199999999</v>
          </cell>
          <cell r="BN158">
            <v>45.501133000000003</v>
          </cell>
          <cell r="BO158">
            <v>197.001135</v>
          </cell>
          <cell r="BR158">
            <v>100.201133</v>
          </cell>
          <cell r="BS158">
            <v>100.201133</v>
          </cell>
          <cell r="BT158">
            <v>108.501152</v>
          </cell>
          <cell r="BU158">
            <v>108.501152</v>
          </cell>
          <cell r="BV158">
            <v>190.001148</v>
          </cell>
          <cell r="BY158">
            <v>119.55112699999999</v>
          </cell>
          <cell r="BZ158">
            <v>82.356129999999993</v>
          </cell>
          <cell r="CA158">
            <v>101.426125</v>
          </cell>
          <cell r="CB158">
            <v>101.426125</v>
          </cell>
          <cell r="CC158">
            <v>56.751134</v>
          </cell>
          <cell r="CD158">
            <v>56.751134</v>
          </cell>
          <cell r="CE158">
            <v>223.00112999999999</v>
          </cell>
          <cell r="CI158">
            <v>104.20114</v>
          </cell>
          <cell r="CJ158">
            <v>223.00112999999999</v>
          </cell>
          <cell r="CM158">
            <v>59.851126999999998</v>
          </cell>
          <cell r="CN158">
            <v>158.001125</v>
          </cell>
          <cell r="CQ158">
            <v>123.717845</v>
          </cell>
          <cell r="CR158">
            <v>123.730476</v>
          </cell>
          <cell r="CS158">
            <v>136.42112700000001</v>
          </cell>
          <cell r="CT158">
            <v>136.42112700000001</v>
          </cell>
          <cell r="CU158">
            <v>136.42112700000001</v>
          </cell>
          <cell r="CV158">
            <v>190.001148</v>
          </cell>
          <cell r="CY158">
            <v>65.966138000000001</v>
          </cell>
          <cell r="CZ158">
            <v>53.001134</v>
          </cell>
          <cell r="DA158">
            <v>142.00113099999999</v>
          </cell>
          <cell r="DD158">
            <v>69.551123000000004</v>
          </cell>
          <cell r="DE158">
            <v>69.551123000000004</v>
          </cell>
          <cell r="DF158">
            <v>88.501132999999996</v>
          </cell>
          <cell r="DG158">
            <v>88.501132999999996</v>
          </cell>
          <cell r="DH158">
            <v>158.001125</v>
          </cell>
          <cell r="DK158">
            <v>114.85114799999999</v>
          </cell>
          <cell r="DL158">
            <v>114.85114799999999</v>
          </cell>
          <cell r="DM158">
            <v>73.801136999999997</v>
          </cell>
          <cell r="DN158">
            <v>73.801136999999997</v>
          </cell>
          <cell r="DO158">
            <v>64.351130999999995</v>
          </cell>
          <cell r="DP158">
            <v>74.501125000000002</v>
          </cell>
          <cell r="DQ158">
            <v>74.501125000000002</v>
          </cell>
          <cell r="DR158">
            <v>74.501125000000002</v>
          </cell>
          <cell r="DS158">
            <v>158.001125</v>
          </cell>
          <cell r="DV158">
            <v>82.901139999999998</v>
          </cell>
          <cell r="DW158">
            <v>52.401141000000003</v>
          </cell>
          <cell r="DX158">
            <v>37.501136000000002</v>
          </cell>
          <cell r="DY158">
            <v>49.575569000000002</v>
          </cell>
          <cell r="DZ158">
            <v>49.679516</v>
          </cell>
          <cell r="EA158">
            <v>182.81536</v>
          </cell>
          <cell r="EB158">
            <v>182.87149500000001</v>
          </cell>
          <cell r="EC158">
            <v>64.501125000000002</v>
          </cell>
          <cell r="ED158">
            <v>39.501123</v>
          </cell>
          <cell r="EE158">
            <v>37.501136000000002</v>
          </cell>
        </row>
        <row r="159">
          <cell r="K159">
            <v>40.868648999999998</v>
          </cell>
          <cell r="L159">
            <v>40.545468</v>
          </cell>
          <cell r="M159">
            <v>113.48852100000001</v>
          </cell>
          <cell r="N159">
            <v>88.003731000000002</v>
          </cell>
          <cell r="O159">
            <v>45.350189999999998</v>
          </cell>
          <cell r="P159">
            <v>167.30742799999999</v>
          </cell>
          <cell r="Q159">
            <v>49.647235000000002</v>
          </cell>
          <cell r="R159">
            <v>54.826509000000001</v>
          </cell>
          <cell r="S159">
            <v>0</v>
          </cell>
          <cell r="T159">
            <v>188.83883499999999</v>
          </cell>
          <cell r="W159">
            <v>40.989736000000001</v>
          </cell>
          <cell r="X159">
            <v>40.304583000000001</v>
          </cell>
          <cell r="Y159">
            <v>40.412478999999998</v>
          </cell>
          <cell r="Z159">
            <v>47.738970000000002</v>
          </cell>
          <cell r="AA159">
            <v>50.931956999999997</v>
          </cell>
          <cell r="AB159">
            <v>36.372256999999998</v>
          </cell>
          <cell r="AC159">
            <v>36.761119000000001</v>
          </cell>
          <cell r="AD159">
            <v>154.137091</v>
          </cell>
          <cell r="AE159">
            <v>25.608706000000002</v>
          </cell>
          <cell r="AF159">
            <v>56.432141000000001</v>
          </cell>
          <cell r="AG159">
            <v>56.129542000000001</v>
          </cell>
          <cell r="AH159">
            <v>8.9573990000000006</v>
          </cell>
          <cell r="AI159">
            <v>11.320069999999999</v>
          </cell>
          <cell r="AJ159">
            <v>55.982751999999998</v>
          </cell>
          <cell r="AK159">
            <v>96.582832999999994</v>
          </cell>
          <cell r="AL159">
            <v>45.672964</v>
          </cell>
          <cell r="AM159">
            <v>45.611556</v>
          </cell>
          <cell r="AN159">
            <v>188.29487599999999</v>
          </cell>
          <cell r="AQ159">
            <v>50.438792999999997</v>
          </cell>
          <cell r="AR159">
            <v>50.316011000000003</v>
          </cell>
          <cell r="AS159">
            <v>0</v>
          </cell>
          <cell r="AT159">
            <v>0</v>
          </cell>
          <cell r="AU159">
            <v>94.199612999999999</v>
          </cell>
          <cell r="AV159">
            <v>45.445337000000002</v>
          </cell>
          <cell r="AW159">
            <v>45.445777999999997</v>
          </cell>
          <cell r="AX159">
            <v>188.36777900000001</v>
          </cell>
          <cell r="BA159">
            <v>122.80167299999999</v>
          </cell>
          <cell r="BB159">
            <v>123.128516</v>
          </cell>
          <cell r="BC159">
            <v>123.156796</v>
          </cell>
          <cell r="BD159">
            <v>63.198058000000003</v>
          </cell>
          <cell r="BE159">
            <v>220.91505000000001</v>
          </cell>
          <cell r="BH159">
            <v>104.29489700000001</v>
          </cell>
          <cell r="BI159">
            <v>189.04455799999999</v>
          </cell>
          <cell r="BL159">
            <v>76.511623999999998</v>
          </cell>
          <cell r="BM159">
            <v>76.535765999999995</v>
          </cell>
          <cell r="BN159">
            <v>12.092231999999999</v>
          </cell>
          <cell r="BO159">
            <v>196.57341400000001</v>
          </cell>
          <cell r="BR159">
            <v>51.617043000000002</v>
          </cell>
          <cell r="BS159">
            <v>51.672992000000001</v>
          </cell>
          <cell r="BT159">
            <v>52.093896999999998</v>
          </cell>
          <cell r="BU159">
            <v>51.530068</v>
          </cell>
          <cell r="BV159">
            <v>188.86114699999999</v>
          </cell>
          <cell r="BY159">
            <v>74.600206</v>
          </cell>
          <cell r="BZ159">
            <v>117.825883</v>
          </cell>
          <cell r="CA159">
            <v>147.23821899999999</v>
          </cell>
          <cell r="CB159">
            <v>146.83928599999999</v>
          </cell>
          <cell r="CC159">
            <v>45.332963999999997</v>
          </cell>
          <cell r="CD159">
            <v>45.817616999999998</v>
          </cell>
          <cell r="CE159">
            <v>220.385943</v>
          </cell>
          <cell r="CI159">
            <v>58.962556999999997</v>
          </cell>
          <cell r="CJ159">
            <v>221.74109300000001</v>
          </cell>
          <cell r="CM159">
            <v>52.419248000000003</v>
          </cell>
          <cell r="CN159">
            <v>149.54799299999999</v>
          </cell>
          <cell r="CQ159">
            <v>93.007529000000005</v>
          </cell>
          <cell r="CR159">
            <v>94.897720000000007</v>
          </cell>
          <cell r="CS159">
            <v>94.232708000000002</v>
          </cell>
          <cell r="CT159">
            <v>95.667068</v>
          </cell>
          <cell r="CU159">
            <v>94.984050999999994</v>
          </cell>
          <cell r="CV159">
            <v>183.26483300000001</v>
          </cell>
          <cell r="CY159">
            <v>53.602144000000003</v>
          </cell>
          <cell r="CZ159">
            <v>40.182308999999997</v>
          </cell>
          <cell r="DA159">
            <v>102.593779</v>
          </cell>
          <cell r="DD159">
            <v>59.651508</v>
          </cell>
          <cell r="DE159">
            <v>61.891668000000003</v>
          </cell>
          <cell r="DF159">
            <v>82.976129</v>
          </cell>
          <cell r="DG159">
            <v>83.101488000000003</v>
          </cell>
          <cell r="DH159">
            <v>152.92530600000001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47.382897999999997</v>
          </cell>
          <cell r="DP159">
            <v>64.350232000000005</v>
          </cell>
          <cell r="DQ159">
            <v>64.575993999999994</v>
          </cell>
          <cell r="DR159">
            <v>64.593254000000002</v>
          </cell>
          <cell r="DS159">
            <v>153.953104</v>
          </cell>
          <cell r="DV159">
            <v>0</v>
          </cell>
          <cell r="DW159">
            <v>40.931075</v>
          </cell>
          <cell r="DX159">
            <v>40.731726999999999</v>
          </cell>
          <cell r="DY159">
            <v>47.396495000000002</v>
          </cell>
          <cell r="DZ159">
            <v>47.686582000000001</v>
          </cell>
          <cell r="EA159">
            <v>178.25035399999999</v>
          </cell>
          <cell r="EB159">
            <v>181.42557199999999</v>
          </cell>
          <cell r="EC159">
            <v>0</v>
          </cell>
          <cell r="ED159">
            <v>36.096378000000001</v>
          </cell>
          <cell r="EE159">
            <v>39.268884</v>
          </cell>
        </row>
        <row r="160">
          <cell r="K160">
            <v>66.501127999999994</v>
          </cell>
          <cell r="L160">
            <v>66.501127999999994</v>
          </cell>
          <cell r="M160">
            <v>79.501125999999999</v>
          </cell>
          <cell r="N160">
            <v>112.00112799999999</v>
          </cell>
          <cell r="O160">
            <v>37.501136000000002</v>
          </cell>
          <cell r="P160">
            <v>146.797799</v>
          </cell>
          <cell r="Q160">
            <v>37.501136000000002</v>
          </cell>
          <cell r="R160">
            <v>37.501136000000002</v>
          </cell>
          <cell r="S160">
            <v>51.201138999999998</v>
          </cell>
          <cell r="T160">
            <v>152.251138</v>
          </cell>
          <cell r="W160">
            <v>74.451143999999999</v>
          </cell>
          <cell r="X160">
            <v>36.501142999999999</v>
          </cell>
          <cell r="Y160">
            <v>36.501142999999999</v>
          </cell>
          <cell r="Z160">
            <v>37.501136000000002</v>
          </cell>
          <cell r="AA160">
            <v>37.501136000000002</v>
          </cell>
          <cell r="AB160">
            <v>50.851135999999997</v>
          </cell>
          <cell r="AC160">
            <v>50.851135999999997</v>
          </cell>
          <cell r="AD160">
            <v>89.101142999999993</v>
          </cell>
          <cell r="AE160">
            <v>4.5011369999999999</v>
          </cell>
          <cell r="AF160">
            <v>37.501136000000002</v>
          </cell>
          <cell r="AG160">
            <v>37.501136000000002</v>
          </cell>
          <cell r="AH160">
            <v>4.5011369999999999</v>
          </cell>
          <cell r="AI160">
            <v>4.5011369999999999</v>
          </cell>
          <cell r="AJ160">
            <v>37.501136000000002</v>
          </cell>
          <cell r="AK160">
            <v>114.349253</v>
          </cell>
          <cell r="AL160">
            <v>37.501136000000002</v>
          </cell>
          <cell r="AM160">
            <v>37.501136000000002</v>
          </cell>
          <cell r="AN160">
            <v>158.68666899999999</v>
          </cell>
          <cell r="AQ160">
            <v>37.501136000000002</v>
          </cell>
          <cell r="AR160">
            <v>37.501136000000002</v>
          </cell>
          <cell r="AS160">
            <v>73.551130000000001</v>
          </cell>
          <cell r="AT160">
            <v>73.551130000000001</v>
          </cell>
          <cell r="AU160">
            <v>114.274213</v>
          </cell>
          <cell r="AV160">
            <v>37.501136000000002</v>
          </cell>
          <cell r="AW160">
            <v>37.501136000000002</v>
          </cell>
          <cell r="AX160">
            <v>161.304416</v>
          </cell>
          <cell r="BA160">
            <v>139.85114999999999</v>
          </cell>
          <cell r="BB160">
            <v>139.85114999999999</v>
          </cell>
          <cell r="BC160">
            <v>140.67114100000001</v>
          </cell>
          <cell r="BD160">
            <v>37.501136000000002</v>
          </cell>
          <cell r="BE160">
            <v>192.34518700000001</v>
          </cell>
          <cell r="BH160">
            <v>37.501136000000002</v>
          </cell>
          <cell r="BI160">
            <v>160.106245</v>
          </cell>
          <cell r="BL160">
            <v>37.501136000000002</v>
          </cell>
          <cell r="BM160">
            <v>37.501136000000002</v>
          </cell>
          <cell r="BN160">
            <v>4.5011369999999999</v>
          </cell>
          <cell r="BO160">
            <v>184.27623700000001</v>
          </cell>
          <cell r="BR160">
            <v>37.501136000000002</v>
          </cell>
          <cell r="BS160">
            <v>37.501136000000002</v>
          </cell>
          <cell r="BT160">
            <v>37.501136000000002</v>
          </cell>
          <cell r="BU160">
            <v>37.501136000000002</v>
          </cell>
          <cell r="BV160">
            <v>161.968309</v>
          </cell>
          <cell r="BY160">
            <v>37.501136000000002</v>
          </cell>
          <cell r="BZ160">
            <v>161.501136</v>
          </cell>
          <cell r="CA160">
            <v>157.89075299999999</v>
          </cell>
          <cell r="CB160">
            <v>157.94056499999999</v>
          </cell>
          <cell r="CC160">
            <v>37.501136000000002</v>
          </cell>
          <cell r="CD160">
            <v>37.501136000000002</v>
          </cell>
          <cell r="CE160">
            <v>183.70657499999999</v>
          </cell>
          <cell r="CI160">
            <v>37.501136000000002</v>
          </cell>
          <cell r="CJ160">
            <v>185.50114400000001</v>
          </cell>
          <cell r="CM160">
            <v>37.501136000000002</v>
          </cell>
          <cell r="CN160">
            <v>107.40841899999999</v>
          </cell>
          <cell r="CQ160">
            <v>75.051136999999997</v>
          </cell>
          <cell r="CR160">
            <v>75.051136999999997</v>
          </cell>
          <cell r="CS160">
            <v>37.501136000000002</v>
          </cell>
          <cell r="CT160">
            <v>37.501136000000002</v>
          </cell>
          <cell r="CU160">
            <v>37.501136000000002</v>
          </cell>
          <cell r="CV160">
            <v>150.003942</v>
          </cell>
          <cell r="CY160">
            <v>37.501136000000002</v>
          </cell>
          <cell r="CZ160">
            <v>35.501148999999998</v>
          </cell>
          <cell r="DA160">
            <v>66.795945000000003</v>
          </cell>
          <cell r="DD160">
            <v>37.501136000000002</v>
          </cell>
          <cell r="DE160">
            <v>37.501136000000002</v>
          </cell>
          <cell r="DF160">
            <v>71.851130999999995</v>
          </cell>
          <cell r="DG160">
            <v>71.851130999999995</v>
          </cell>
          <cell r="DH160">
            <v>125.838545</v>
          </cell>
          <cell r="DK160">
            <v>99.501126999999997</v>
          </cell>
          <cell r="DL160">
            <v>99.501126999999997</v>
          </cell>
          <cell r="DM160">
            <v>95.851140000000001</v>
          </cell>
          <cell r="DN160">
            <v>95.851140000000001</v>
          </cell>
          <cell r="DO160">
            <v>36.501142999999999</v>
          </cell>
          <cell r="DP160">
            <v>37.501136000000002</v>
          </cell>
          <cell r="DQ160">
            <v>37.501136000000002</v>
          </cell>
          <cell r="DR160">
            <v>37.501136000000002</v>
          </cell>
          <cell r="DS160">
            <v>101.091348</v>
          </cell>
          <cell r="DV160">
            <v>67.701147000000006</v>
          </cell>
          <cell r="DW160">
            <v>35.001136000000002</v>
          </cell>
          <cell r="DX160">
            <v>114.901146</v>
          </cell>
          <cell r="DY160">
            <v>37.501136000000002</v>
          </cell>
          <cell r="DZ160">
            <v>37.501136000000002</v>
          </cell>
          <cell r="EA160">
            <v>143.95213699999999</v>
          </cell>
          <cell r="EB160">
            <v>144.42237900000001</v>
          </cell>
          <cell r="EC160">
            <v>36.501142999999999</v>
          </cell>
          <cell r="ED160">
            <v>35.001136000000002</v>
          </cell>
          <cell r="EE160">
            <v>99.301152000000002</v>
          </cell>
        </row>
        <row r="161">
          <cell r="K161">
            <v>56.809066999999999</v>
          </cell>
          <cell r="L161">
            <v>57.547015999999999</v>
          </cell>
          <cell r="M161">
            <v>97.441496000000001</v>
          </cell>
          <cell r="N161">
            <v>95.969294000000005</v>
          </cell>
          <cell r="O161">
            <v>39.521569</v>
          </cell>
          <cell r="P161">
            <v>153.43803500000001</v>
          </cell>
          <cell r="Q161">
            <v>40.849727999999999</v>
          </cell>
          <cell r="R161">
            <v>40.725724999999997</v>
          </cell>
          <cell r="S161">
            <v>0</v>
          </cell>
          <cell r="T161">
            <v>183.76165900000001</v>
          </cell>
          <cell r="W161">
            <v>49.959395999999998</v>
          </cell>
          <cell r="X161">
            <v>38.420597000000001</v>
          </cell>
          <cell r="Y161">
            <v>39.143355</v>
          </cell>
          <cell r="Z161">
            <v>40.082346999999999</v>
          </cell>
          <cell r="AA161">
            <v>40.846338000000003</v>
          </cell>
          <cell r="AB161">
            <v>40.154640000000001</v>
          </cell>
          <cell r="AC161">
            <v>41.209158000000002</v>
          </cell>
          <cell r="AD161">
            <v>124.913388</v>
          </cell>
          <cell r="AE161">
            <v>22.668845999999998</v>
          </cell>
          <cell r="AF161">
            <v>41.180708000000003</v>
          </cell>
          <cell r="AG161">
            <v>41.096989000000001</v>
          </cell>
          <cell r="AH161">
            <v>8.0826630000000002</v>
          </cell>
          <cell r="AI161">
            <v>10.486991</v>
          </cell>
          <cell r="AJ161">
            <v>41.505076000000003</v>
          </cell>
          <cell r="AK161">
            <v>110.985266</v>
          </cell>
          <cell r="AL161">
            <v>39.622956000000002</v>
          </cell>
          <cell r="AM161">
            <v>39.622379000000002</v>
          </cell>
          <cell r="AN161">
            <v>182.55282399999999</v>
          </cell>
          <cell r="AQ161">
            <v>40.769602999999996</v>
          </cell>
          <cell r="AR161">
            <v>40.725895000000001</v>
          </cell>
          <cell r="AS161">
            <v>0</v>
          </cell>
          <cell r="AT161">
            <v>0</v>
          </cell>
          <cell r="AU161">
            <v>110.66489900000001</v>
          </cell>
          <cell r="AV161">
            <v>39.767575000000001</v>
          </cell>
          <cell r="AW161">
            <v>39.767676999999999</v>
          </cell>
          <cell r="AX161">
            <v>182.62562500000001</v>
          </cell>
          <cell r="BA161">
            <v>127.56173800000001</v>
          </cell>
          <cell r="BB161">
            <v>128.48943800000001</v>
          </cell>
          <cell r="BC161">
            <v>129.16675900000001</v>
          </cell>
          <cell r="BD161">
            <v>46.397756999999999</v>
          </cell>
          <cell r="BE161">
            <v>213.39575600000001</v>
          </cell>
          <cell r="BH161">
            <v>48.437551999999997</v>
          </cell>
          <cell r="BI161">
            <v>183.988134</v>
          </cell>
          <cell r="BL161">
            <v>48.910710000000002</v>
          </cell>
          <cell r="BM161">
            <v>46.857486999999999</v>
          </cell>
          <cell r="BN161">
            <v>9.0290809999999997</v>
          </cell>
          <cell r="BO161">
            <v>195.137494</v>
          </cell>
          <cell r="BR161">
            <v>41.825341000000002</v>
          </cell>
          <cell r="BS161">
            <v>41.800283</v>
          </cell>
          <cell r="BT161">
            <v>40.309669</v>
          </cell>
          <cell r="BU161">
            <v>40.204586999999997</v>
          </cell>
          <cell r="BV161">
            <v>185.00755599999999</v>
          </cell>
          <cell r="BY161">
            <v>43.475290999999999</v>
          </cell>
          <cell r="BZ161">
            <v>129.251598</v>
          </cell>
          <cell r="CA161">
            <v>156.33879899999999</v>
          </cell>
          <cell r="CB161">
            <v>156.07139699999999</v>
          </cell>
          <cell r="CC161">
            <v>39.281837000000003</v>
          </cell>
          <cell r="CD161">
            <v>39.273088000000001</v>
          </cell>
          <cell r="CE161">
            <v>210.96252100000001</v>
          </cell>
          <cell r="CI161">
            <v>42.723745000000001</v>
          </cell>
          <cell r="CJ161">
            <v>214.82374100000001</v>
          </cell>
          <cell r="CM161">
            <v>41.078949000000001</v>
          </cell>
          <cell r="CN161">
            <v>122.119876</v>
          </cell>
          <cell r="CQ161">
            <v>85.836303999999998</v>
          </cell>
          <cell r="CR161">
            <v>88.414192</v>
          </cell>
          <cell r="CS161">
            <v>48.325992999999997</v>
          </cell>
          <cell r="CT161">
            <v>48.600278000000003</v>
          </cell>
          <cell r="CU161">
            <v>48.447893999999998</v>
          </cell>
          <cell r="CV161">
            <v>160.693352</v>
          </cell>
          <cell r="CY161">
            <v>41.508332000000003</v>
          </cell>
          <cell r="CZ161">
            <v>36.945411</v>
          </cell>
          <cell r="DA161">
            <v>80.298550000000006</v>
          </cell>
          <cell r="DD161">
            <v>41.923878999999999</v>
          </cell>
          <cell r="DE161">
            <v>41.822290000000002</v>
          </cell>
          <cell r="DF161">
            <v>81.507996000000006</v>
          </cell>
          <cell r="DG161">
            <v>81.354798000000002</v>
          </cell>
          <cell r="DH161">
            <v>143.91332800000001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39.187775000000002</v>
          </cell>
          <cell r="DP161">
            <v>42.055104999999998</v>
          </cell>
          <cell r="DQ161">
            <v>41.856502999999996</v>
          </cell>
          <cell r="DR161">
            <v>41.874881999999999</v>
          </cell>
          <cell r="DS161">
            <v>112.570959</v>
          </cell>
          <cell r="DV161">
            <v>0</v>
          </cell>
          <cell r="DW161">
            <v>36.459639000000003</v>
          </cell>
          <cell r="DX161">
            <v>45.123783000000003</v>
          </cell>
          <cell r="DY161">
            <v>39.700944999999997</v>
          </cell>
          <cell r="DZ161">
            <v>40.710602000000002</v>
          </cell>
          <cell r="EA161">
            <v>154.577867</v>
          </cell>
          <cell r="EB161">
            <v>173.919299</v>
          </cell>
          <cell r="EC161">
            <v>0</v>
          </cell>
          <cell r="ED161">
            <v>35.960405000000002</v>
          </cell>
          <cell r="EE161">
            <v>42.271338999999998</v>
          </cell>
        </row>
        <row r="162">
          <cell r="K162">
            <v>27.747693000000002</v>
          </cell>
          <cell r="L162">
            <v>27.694821000000001</v>
          </cell>
          <cell r="M162">
            <v>29.08118</v>
          </cell>
          <cell r="N162">
            <v>32.259239999999998</v>
          </cell>
          <cell r="O162">
            <v>13.197436</v>
          </cell>
          <cell r="P162">
            <v>22.416219999999999</v>
          </cell>
          <cell r="Q162">
            <v>75.441255999999996</v>
          </cell>
          <cell r="R162">
            <v>75.604449000000002</v>
          </cell>
          <cell r="S162">
            <v>14.36713</v>
          </cell>
          <cell r="T162">
            <v>29.969415000000001</v>
          </cell>
          <cell r="U162">
            <v>29.9</v>
          </cell>
          <cell r="V162">
            <v>29.9</v>
          </cell>
          <cell r="W162">
            <v>32.562375000000003</v>
          </cell>
          <cell r="X162">
            <v>3.893024</v>
          </cell>
          <cell r="Y162">
            <v>3.8972099999999998</v>
          </cell>
          <cell r="Z162">
            <v>67.661206000000007</v>
          </cell>
          <cell r="AA162">
            <v>67.802435000000003</v>
          </cell>
          <cell r="AB162">
            <v>12.116159</v>
          </cell>
          <cell r="AC162">
            <v>12.083361999999999</v>
          </cell>
          <cell r="AD162">
            <v>66.493447000000003</v>
          </cell>
          <cell r="AE162">
            <v>42.567853999999997</v>
          </cell>
          <cell r="AF162">
            <v>46.030310999999998</v>
          </cell>
          <cell r="AG162">
            <v>46.106316999999997</v>
          </cell>
          <cell r="AH162">
            <v>47.591043999999997</v>
          </cell>
          <cell r="AI162">
            <v>47.730297</v>
          </cell>
          <cell r="AJ162">
            <v>30.755420999999998</v>
          </cell>
          <cell r="AK162">
            <v>45.659357</v>
          </cell>
          <cell r="AL162">
            <v>11.775335</v>
          </cell>
          <cell r="AM162">
            <v>11.777995000000001</v>
          </cell>
          <cell r="AN162">
            <v>27.035634999999999</v>
          </cell>
          <cell r="AO162">
            <v>27.3</v>
          </cell>
          <cell r="AP162">
            <v>27.3</v>
          </cell>
          <cell r="AQ162">
            <v>19.012487</v>
          </cell>
          <cell r="AR162">
            <v>19.057182000000001</v>
          </cell>
          <cell r="AS162">
            <v>32.560653000000002</v>
          </cell>
          <cell r="AT162">
            <v>32.671706999999998</v>
          </cell>
          <cell r="AU162">
            <v>48.103048000000001</v>
          </cell>
          <cell r="AV162">
            <v>9.9613829999999997</v>
          </cell>
          <cell r="AW162">
            <v>9.9637600000000006</v>
          </cell>
          <cell r="AX162">
            <v>24.354945000000001</v>
          </cell>
          <cell r="AY162">
            <v>24.7</v>
          </cell>
          <cell r="AZ162">
            <v>24.7</v>
          </cell>
          <cell r="BA162">
            <v>19.447179999999999</v>
          </cell>
          <cell r="BB162">
            <v>19.537092000000001</v>
          </cell>
          <cell r="BC162">
            <v>24.20579</v>
          </cell>
          <cell r="BD162">
            <v>50.895377000000003</v>
          </cell>
          <cell r="BE162">
            <v>24.834463</v>
          </cell>
          <cell r="BF162">
            <v>27.8</v>
          </cell>
          <cell r="BG162">
            <v>27.8</v>
          </cell>
          <cell r="BH162">
            <v>111.433386</v>
          </cell>
          <cell r="BI162">
            <v>26.017724999999999</v>
          </cell>
          <cell r="BJ162">
            <v>25.4</v>
          </cell>
          <cell r="BK162">
            <v>26.6</v>
          </cell>
          <cell r="BL162">
            <v>113.031176</v>
          </cell>
          <cell r="BM162">
            <v>113.242222</v>
          </cell>
          <cell r="BN162">
            <v>31.629857000000001</v>
          </cell>
          <cell r="BO162">
            <v>8.4429759999999998</v>
          </cell>
          <cell r="BP162">
            <v>9.4</v>
          </cell>
          <cell r="BQ162">
            <v>9.4</v>
          </cell>
          <cell r="BR162">
            <v>57.335552999999997</v>
          </cell>
          <cell r="BS162">
            <v>57.345204000000003</v>
          </cell>
          <cell r="BT162">
            <v>55.418663000000002</v>
          </cell>
          <cell r="BU162">
            <v>56.091949</v>
          </cell>
          <cell r="BV162">
            <v>21.437775999999999</v>
          </cell>
          <cell r="BW162">
            <v>23</v>
          </cell>
          <cell r="BX162">
            <v>23.7</v>
          </cell>
          <cell r="BY162">
            <v>77.000034999999997</v>
          </cell>
          <cell r="BZ162">
            <v>70.654073999999994</v>
          </cell>
          <cell r="CA162">
            <v>49.176516999999997</v>
          </cell>
          <cell r="CB162">
            <v>49.397739999999999</v>
          </cell>
          <cell r="CC162">
            <v>16.449023</v>
          </cell>
          <cell r="CD162">
            <v>16.544910000000002</v>
          </cell>
          <cell r="CE162">
            <v>37.991005000000001</v>
          </cell>
          <cell r="CF162">
            <v>35.9</v>
          </cell>
          <cell r="CG162">
            <v>35.9</v>
          </cell>
          <cell r="CH162">
            <v>35.9</v>
          </cell>
          <cell r="CI162">
            <v>70.469899999999996</v>
          </cell>
          <cell r="CJ162">
            <v>36.687477000000001</v>
          </cell>
          <cell r="CK162">
            <v>24.5</v>
          </cell>
          <cell r="CL162">
            <v>21.8</v>
          </cell>
          <cell r="CM162">
            <v>25.434080999999999</v>
          </cell>
          <cell r="CN162">
            <v>49.010441999999998</v>
          </cell>
          <cell r="CO162">
            <v>49.3</v>
          </cell>
          <cell r="CP162">
            <v>49.3</v>
          </cell>
          <cell r="CQ162">
            <v>40.996771000000003</v>
          </cell>
          <cell r="CR162">
            <v>40.955753999999999</v>
          </cell>
          <cell r="CS162">
            <v>98.869738999999996</v>
          </cell>
          <cell r="CT162">
            <v>98.866882000000004</v>
          </cell>
          <cell r="CU162">
            <v>98.866848000000005</v>
          </cell>
          <cell r="CV162">
            <v>39.816803999999998</v>
          </cell>
          <cell r="CW162">
            <v>39.799999999999997</v>
          </cell>
          <cell r="CX162">
            <v>39.700000000000003</v>
          </cell>
          <cell r="CY162">
            <v>28.234943999999999</v>
          </cell>
          <cell r="CZ162">
            <v>13.032717999999999</v>
          </cell>
          <cell r="DA162">
            <v>59.062272</v>
          </cell>
          <cell r="DB162">
            <v>58.7</v>
          </cell>
          <cell r="DC162">
            <v>58.7</v>
          </cell>
          <cell r="DD162">
            <v>41.527239000000002</v>
          </cell>
          <cell r="DE162">
            <v>42.345846999999999</v>
          </cell>
          <cell r="DF162">
            <v>9.416703</v>
          </cell>
          <cell r="DG162">
            <v>9.4150709999999993</v>
          </cell>
          <cell r="DH162">
            <v>30.585989000000001</v>
          </cell>
          <cell r="DI162">
            <v>30.5</v>
          </cell>
          <cell r="DJ162">
            <v>30.5</v>
          </cell>
          <cell r="DK162">
            <v>13.183123</v>
          </cell>
          <cell r="DL162">
            <v>13.190433000000001</v>
          </cell>
          <cell r="DM162">
            <v>14.383291</v>
          </cell>
          <cell r="DN162">
            <v>14.592497</v>
          </cell>
          <cell r="DO162">
            <v>19.402951000000002</v>
          </cell>
          <cell r="DP162">
            <v>48.065846000000001</v>
          </cell>
          <cell r="DQ162">
            <v>48.094718999999998</v>
          </cell>
          <cell r="DR162">
            <v>48.387714000000003</v>
          </cell>
          <cell r="DS162">
            <v>55.697335000000002</v>
          </cell>
          <cell r="DT162">
            <v>55.7</v>
          </cell>
          <cell r="DU162">
            <v>55.7</v>
          </cell>
          <cell r="DV162">
            <v>14.456455999999999</v>
          </cell>
          <cell r="DW162">
            <v>11.378353000000001</v>
          </cell>
          <cell r="DX162">
            <v>75.177109999999999</v>
          </cell>
          <cell r="DY162">
            <v>12.607627000000001</v>
          </cell>
          <cell r="DZ162">
            <v>12.587631</v>
          </cell>
          <cell r="EA162">
            <v>38.797817999999999</v>
          </cell>
          <cell r="EB162">
            <v>38.433382999999999</v>
          </cell>
          <cell r="EC162">
            <v>22.135134999999998</v>
          </cell>
          <cell r="ED162">
            <v>3.454364</v>
          </cell>
          <cell r="EE162">
            <v>53.335559000000003</v>
          </cell>
        </row>
        <row r="163">
          <cell r="K163">
            <v>2.8431829999999998</v>
          </cell>
          <cell r="L163">
            <v>3.5473819999999998</v>
          </cell>
          <cell r="M163">
            <v>2.1795680000000002</v>
          </cell>
          <cell r="N163">
            <v>4.9089590000000003</v>
          </cell>
          <cell r="O163">
            <v>7.7759049999999998</v>
          </cell>
          <cell r="P163">
            <v>3.101712</v>
          </cell>
          <cell r="Q163">
            <v>3.794702</v>
          </cell>
          <cell r="R163">
            <v>3.794702</v>
          </cell>
          <cell r="S163">
            <v>0.28053899999999998</v>
          </cell>
          <cell r="T163">
            <v>4.1113049999999998</v>
          </cell>
          <cell r="U163">
            <v>3.96584</v>
          </cell>
          <cell r="V163">
            <v>3.96584</v>
          </cell>
          <cell r="W163">
            <v>0.121879</v>
          </cell>
          <cell r="X163">
            <v>3.0692000000000001E-2</v>
          </cell>
          <cell r="Y163">
            <v>3.0692000000000001E-2</v>
          </cell>
          <cell r="Z163">
            <v>0.19283600000000001</v>
          </cell>
          <cell r="AA163">
            <v>0.19283600000000001</v>
          </cell>
          <cell r="AB163">
            <v>2.6191779999999998</v>
          </cell>
          <cell r="AC163">
            <v>2.6191779999999998</v>
          </cell>
          <cell r="AD163">
            <v>0.35551500000000003</v>
          </cell>
          <cell r="AE163">
            <v>1.9902E-2</v>
          </cell>
          <cell r="AF163">
            <v>0.38589000000000001</v>
          </cell>
          <cell r="AG163">
            <v>0.38589000000000001</v>
          </cell>
          <cell r="AH163">
            <v>3.5639999999999999E-3</v>
          </cell>
          <cell r="AI163">
            <v>3.5639999999999999E-3</v>
          </cell>
          <cell r="AJ163">
            <v>0.70925899999999997</v>
          </cell>
          <cell r="AK163">
            <v>4.2622900000000001</v>
          </cell>
          <cell r="AL163">
            <v>5.4736140000000004</v>
          </cell>
          <cell r="AM163">
            <v>5.4736140000000004</v>
          </cell>
          <cell r="AN163">
            <v>2.1642420000000002</v>
          </cell>
          <cell r="AO163">
            <v>2.1639499999999998</v>
          </cell>
          <cell r="AP163">
            <v>2.1639499999999998</v>
          </cell>
          <cell r="AQ163">
            <v>0.33825100000000002</v>
          </cell>
          <cell r="AR163">
            <v>0.33825100000000002</v>
          </cell>
          <cell r="AS163">
            <v>1.091955</v>
          </cell>
          <cell r="AT163">
            <v>1.091953</v>
          </cell>
          <cell r="AU163">
            <v>3.376703</v>
          </cell>
          <cell r="AV163">
            <v>5.8279730000000001</v>
          </cell>
          <cell r="AW163">
            <v>5.8279730000000001</v>
          </cell>
          <cell r="AX163">
            <v>2.6007899999999999</v>
          </cell>
          <cell r="AY163">
            <v>2.6004399999999999</v>
          </cell>
          <cell r="AZ163">
            <v>2.6004399999999999</v>
          </cell>
          <cell r="BA163">
            <v>5.8311510000000002</v>
          </cell>
          <cell r="BB163">
            <v>5.8333399999999997</v>
          </cell>
          <cell r="BC163">
            <v>7.0515869999999996</v>
          </cell>
          <cell r="BD163">
            <v>2.3949999999999999E-2</v>
          </cell>
          <cell r="BE163">
            <v>6.0100689999999997</v>
          </cell>
          <cell r="BF163">
            <v>6.0080499999999999</v>
          </cell>
          <cell r="BG163">
            <v>6.0080499999999999</v>
          </cell>
          <cell r="BH163">
            <v>7.1550000000000002E-2</v>
          </cell>
          <cell r="BI163">
            <v>6.7652000000000004E-2</v>
          </cell>
          <cell r="BJ163">
            <v>6.7629999999999996E-2</v>
          </cell>
          <cell r="BK163">
            <v>6.7629999999999996E-2</v>
          </cell>
          <cell r="BL163">
            <v>0.20558799999999999</v>
          </cell>
          <cell r="BM163">
            <v>0.20566499999999999</v>
          </cell>
          <cell r="BN163">
            <v>2.6710999999999999E-2</v>
          </cell>
          <cell r="BO163">
            <v>0.195217</v>
          </cell>
          <cell r="BP163">
            <v>0.19514000000000001</v>
          </cell>
          <cell r="BQ163">
            <v>0.19514000000000001</v>
          </cell>
          <cell r="BR163">
            <v>1.142963</v>
          </cell>
          <cell r="BS163">
            <v>1.142963</v>
          </cell>
          <cell r="BT163">
            <v>0.258046</v>
          </cell>
          <cell r="BU163">
            <v>0.258046</v>
          </cell>
          <cell r="BV163">
            <v>1.072837</v>
          </cell>
          <cell r="BW163">
            <v>1.0721700000000001</v>
          </cell>
          <cell r="BX163">
            <v>1.0721700000000001</v>
          </cell>
          <cell r="BY163">
            <v>0.55367599999999995</v>
          </cell>
          <cell r="BZ163">
            <v>0.31631300000000001</v>
          </cell>
          <cell r="CA163">
            <v>0.30711699999999997</v>
          </cell>
          <cell r="CB163">
            <v>0.30711699999999997</v>
          </cell>
          <cell r="CC163">
            <v>1.1505019999999999</v>
          </cell>
          <cell r="CD163">
            <v>1.1505019999999999</v>
          </cell>
          <cell r="CE163">
            <v>0.77966199999999997</v>
          </cell>
          <cell r="CF163">
            <v>0.77944999999999998</v>
          </cell>
          <cell r="CG163">
            <v>0.77944999999999998</v>
          </cell>
          <cell r="CH163">
            <v>0.77944999999999998</v>
          </cell>
          <cell r="CI163">
            <v>0.45778400000000002</v>
          </cell>
          <cell r="CJ163">
            <v>0.42292200000000002</v>
          </cell>
          <cell r="CK163">
            <v>0.42281000000000002</v>
          </cell>
          <cell r="CL163">
            <v>0.42281000000000002</v>
          </cell>
          <cell r="CM163">
            <v>1.2276389999999999</v>
          </cell>
          <cell r="CN163">
            <v>1.223794</v>
          </cell>
          <cell r="CO163">
            <v>1.22343</v>
          </cell>
          <cell r="CP163">
            <v>1.22343</v>
          </cell>
          <cell r="CQ163">
            <v>8.3628999999999995E-2</v>
          </cell>
          <cell r="CR163">
            <v>8.3660999999999999E-2</v>
          </cell>
          <cell r="CS163">
            <v>0.52818699999999996</v>
          </cell>
          <cell r="CT163">
            <v>0.52818699999999996</v>
          </cell>
          <cell r="CU163">
            <v>0.52818699999999996</v>
          </cell>
          <cell r="CV163">
            <v>0.68636799999999998</v>
          </cell>
          <cell r="CW163">
            <v>0.68618000000000001</v>
          </cell>
          <cell r="CX163">
            <v>0.75480000000000003</v>
          </cell>
          <cell r="CY163">
            <v>0.46704400000000001</v>
          </cell>
          <cell r="CZ163">
            <v>3.4664E-2</v>
          </cell>
          <cell r="DA163">
            <v>0.41405700000000001</v>
          </cell>
          <cell r="DB163">
            <v>0.41394999999999998</v>
          </cell>
          <cell r="DC163">
            <v>0.41394999999999998</v>
          </cell>
          <cell r="DD163">
            <v>8.7093860000000003</v>
          </cell>
          <cell r="DE163">
            <v>8.7126900000000003</v>
          </cell>
          <cell r="DF163">
            <v>1.080009</v>
          </cell>
          <cell r="DG163">
            <v>1.080009</v>
          </cell>
          <cell r="DH163">
            <v>9.5731739999999999</v>
          </cell>
          <cell r="DI163">
            <v>9.5642300000000002</v>
          </cell>
          <cell r="DJ163">
            <v>9.5706100000000003</v>
          </cell>
          <cell r="DK163">
            <v>1.12748</v>
          </cell>
          <cell r="DL163">
            <v>1.12747</v>
          </cell>
          <cell r="DM163">
            <v>0.68521699999999996</v>
          </cell>
          <cell r="DN163">
            <v>0.68521399999999999</v>
          </cell>
          <cell r="DO163">
            <v>1.8748929999999999</v>
          </cell>
          <cell r="DP163">
            <v>0.21140900000000001</v>
          </cell>
          <cell r="DQ163">
            <v>0.25378499999999998</v>
          </cell>
          <cell r="DR163">
            <v>0.25378499999999998</v>
          </cell>
          <cell r="DS163">
            <v>0.28754299999999999</v>
          </cell>
          <cell r="DT163">
            <v>0.28747</v>
          </cell>
          <cell r="DU163">
            <v>0.28747</v>
          </cell>
          <cell r="DV163">
            <v>0.38929399999999997</v>
          </cell>
          <cell r="DW163">
            <v>3.9420999999999998E-2</v>
          </cell>
          <cell r="DX163">
            <v>3.3353000000000001E-2</v>
          </cell>
          <cell r="DY163">
            <v>0.70709999999999995</v>
          </cell>
          <cell r="DZ163">
            <v>0.70719500000000002</v>
          </cell>
          <cell r="EA163">
            <v>0.70477299999999998</v>
          </cell>
          <cell r="EB163">
            <v>0.70283600000000002</v>
          </cell>
          <cell r="EC163">
            <v>2.5444650000000002</v>
          </cell>
          <cell r="ED163">
            <v>3.3799999999999998E-4</v>
          </cell>
          <cell r="EE163">
            <v>0.117759</v>
          </cell>
        </row>
        <row r="164"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3.8984999999999999E-2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2.7549000000000001E-2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3.1226E-2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3.6990000000000002E-2</v>
          </cell>
          <cell r="BH164">
            <v>0</v>
          </cell>
          <cell r="BI164">
            <v>1.1171E-2</v>
          </cell>
          <cell r="BL164">
            <v>0</v>
          </cell>
          <cell r="BM164">
            <v>0</v>
          </cell>
          <cell r="BN164">
            <v>0</v>
          </cell>
          <cell r="BO164">
            <v>1.8473E-2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2.1427000000000002E-2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8.0219999999999996E-3</v>
          </cell>
          <cell r="CI164">
            <v>0</v>
          </cell>
          <cell r="CJ164">
            <v>1.8536E-2</v>
          </cell>
          <cell r="CM164">
            <v>0</v>
          </cell>
          <cell r="CN164">
            <v>1.588E-3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1.6403000000000001E-2</v>
          </cell>
          <cell r="CY164">
            <v>0</v>
          </cell>
          <cell r="CZ164">
            <v>0</v>
          </cell>
          <cell r="DA164">
            <v>1.1998999999999999E-2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2.0472000000000001E-2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4.1917999999999997E-2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</row>
        <row r="165"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2.8375000000000001E-2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2.9160999999999999E-2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2.8306000000000001E-2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5.5208E-2</v>
          </cell>
          <cell r="BH165">
            <v>0</v>
          </cell>
          <cell r="BI165">
            <v>1.3653999999999999E-2</v>
          </cell>
          <cell r="BL165">
            <v>0</v>
          </cell>
          <cell r="BM165">
            <v>0</v>
          </cell>
          <cell r="BN165">
            <v>0</v>
          </cell>
          <cell r="BO165">
            <v>3.4657E-2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2.2603999999999999E-2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3.6637000000000003E-2</v>
          </cell>
          <cell r="CI165">
            <v>0</v>
          </cell>
          <cell r="CJ165">
            <v>3.1669000000000003E-2</v>
          </cell>
          <cell r="CM165">
            <v>0</v>
          </cell>
          <cell r="CN165">
            <v>2.3074000000000001E-2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3.1064000000000001E-2</v>
          </cell>
          <cell r="CY165">
            <v>0</v>
          </cell>
          <cell r="CZ165">
            <v>0</v>
          </cell>
          <cell r="DA165">
            <v>1.7881000000000001E-2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4.0060999999999999E-2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4.0640000000000003E-2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</row>
        <row r="166"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2.2723E-2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1.4503E-2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1.7129999999999999E-2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3.2471E-2</v>
          </cell>
          <cell r="BH166">
            <v>0</v>
          </cell>
          <cell r="BI166">
            <v>1.1646E-2</v>
          </cell>
          <cell r="BL166">
            <v>0</v>
          </cell>
          <cell r="BM166">
            <v>0</v>
          </cell>
          <cell r="BN166">
            <v>0</v>
          </cell>
          <cell r="BO166">
            <v>1.5219999999999999E-2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2.1179E-2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2.3279999999999999E-2</v>
          </cell>
          <cell r="CI166">
            <v>0</v>
          </cell>
          <cell r="CJ166">
            <v>3.0393E-2</v>
          </cell>
          <cell r="CM166">
            <v>0</v>
          </cell>
          <cell r="CN166">
            <v>1.5315E-2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2.8881E-2</v>
          </cell>
          <cell r="CY166">
            <v>0</v>
          </cell>
          <cell r="CZ166">
            <v>0</v>
          </cell>
          <cell r="DA166">
            <v>1.1509999999999999E-2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2.2048000000000002E-2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2.6148999999999999E-2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</row>
        <row r="167"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0.36139500000000002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0.439915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0.39141799999999999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0.373863</v>
          </cell>
          <cell r="BH167">
            <v>0</v>
          </cell>
          <cell r="BI167">
            <v>0.191802</v>
          </cell>
          <cell r="BL167">
            <v>0</v>
          </cell>
          <cell r="BM167">
            <v>0</v>
          </cell>
          <cell r="BN167">
            <v>0</v>
          </cell>
          <cell r="BO167">
            <v>0.38389200000000001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0.240651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0.29510599999999998</v>
          </cell>
          <cell r="CI167">
            <v>0</v>
          </cell>
          <cell r="CJ167">
            <v>0.47160600000000003</v>
          </cell>
          <cell r="CM167">
            <v>0</v>
          </cell>
          <cell r="CN167">
            <v>0.19867499999999999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1.8620999999999999E-2</v>
          </cell>
          <cell r="CY167">
            <v>0</v>
          </cell>
          <cell r="CZ167">
            <v>0</v>
          </cell>
          <cell r="DA167">
            <v>9.6448000000000006E-2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0.166825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0.218114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</row>
        <row r="168"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1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1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1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1</v>
          </cell>
          <cell r="BH168">
            <v>0</v>
          </cell>
          <cell r="BI168">
            <v>1</v>
          </cell>
          <cell r="BL168">
            <v>0</v>
          </cell>
          <cell r="BM168">
            <v>0</v>
          </cell>
          <cell r="BN168">
            <v>0</v>
          </cell>
          <cell r="BO168">
            <v>1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1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3</v>
          </cell>
          <cell r="CI168">
            <v>0</v>
          </cell>
          <cell r="CJ168">
            <v>1</v>
          </cell>
          <cell r="CM168">
            <v>0</v>
          </cell>
          <cell r="CN168">
            <v>1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3</v>
          </cell>
          <cell r="CY168">
            <v>0</v>
          </cell>
          <cell r="CZ168">
            <v>0</v>
          </cell>
          <cell r="DA168">
            <v>1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1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1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</row>
        <row r="169"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H169">
            <v>0</v>
          </cell>
          <cell r="BI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0.13491300000000001</v>
          </cell>
          <cell r="CI169">
            <v>0</v>
          </cell>
          <cell r="CJ169">
            <v>0</v>
          </cell>
          <cell r="CM169">
            <v>0</v>
          </cell>
          <cell r="CN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7.6794000000000001E-2</v>
          </cell>
          <cell r="CY169">
            <v>0</v>
          </cell>
          <cell r="CZ169">
            <v>0</v>
          </cell>
          <cell r="DA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</row>
        <row r="170">
          <cell r="K170">
            <v>3703.801234</v>
          </cell>
          <cell r="L170">
            <v>4438.2074240000002</v>
          </cell>
          <cell r="M170">
            <v>13303.371802</v>
          </cell>
          <cell r="N170">
            <v>883.96935499999995</v>
          </cell>
          <cell r="O170">
            <v>1187.6450600000001</v>
          </cell>
          <cell r="P170">
            <v>7060.1399190000002</v>
          </cell>
          <cell r="Q170">
            <v>171.50289100000001</v>
          </cell>
          <cell r="R170">
            <v>296.307457</v>
          </cell>
          <cell r="S170">
            <v>460.11011000000002</v>
          </cell>
          <cell r="T170">
            <v>7184.0139740000004</v>
          </cell>
          <cell r="U170">
            <v>8325</v>
          </cell>
          <cell r="V170">
            <v>8325</v>
          </cell>
          <cell r="W170">
            <v>2979.7357139999999</v>
          </cell>
          <cell r="X170">
            <v>2117.4398919999999</v>
          </cell>
          <cell r="Y170">
            <v>1569.366141</v>
          </cell>
          <cell r="Z170">
            <v>158.98392100000001</v>
          </cell>
          <cell r="AA170">
            <v>222.006756</v>
          </cell>
          <cell r="AB170">
            <v>5824.4622300000001</v>
          </cell>
          <cell r="AC170">
            <v>4913.9207839999999</v>
          </cell>
          <cell r="AD170">
            <v>15025.026932999999</v>
          </cell>
          <cell r="AE170">
            <v>264.53869600000002</v>
          </cell>
          <cell r="AF170">
            <v>671.96404800000005</v>
          </cell>
          <cell r="AG170">
            <v>655.28778299999999</v>
          </cell>
          <cell r="AH170">
            <v>40.022106999999998</v>
          </cell>
          <cell r="AI170">
            <v>39.967624000000001</v>
          </cell>
          <cell r="AJ170">
            <v>1321.011</v>
          </cell>
          <cell r="AK170">
            <v>1200.051031</v>
          </cell>
          <cell r="AL170">
            <v>1711.1052649999999</v>
          </cell>
          <cell r="AM170">
            <v>1711.0920040000001</v>
          </cell>
          <cell r="AN170">
            <v>7269.2729339999996</v>
          </cell>
          <cell r="AO170">
            <v>8326</v>
          </cell>
          <cell r="AP170">
            <v>8326</v>
          </cell>
          <cell r="AQ170">
            <v>1736.4030990000001</v>
          </cell>
          <cell r="AR170">
            <v>1692.220433</v>
          </cell>
          <cell r="AS170">
            <v>624.20341699999994</v>
          </cell>
          <cell r="AT170">
            <v>848.86580300000003</v>
          </cell>
          <cell r="AU170">
            <v>1350.7749899999999</v>
          </cell>
          <cell r="AV170">
            <v>2555.30879</v>
          </cell>
          <cell r="AW170">
            <v>2556.1801479999999</v>
          </cell>
          <cell r="AX170">
            <v>7269.2771059999995</v>
          </cell>
          <cell r="AY170">
            <v>8326</v>
          </cell>
          <cell r="AZ170">
            <v>8326</v>
          </cell>
          <cell r="BA170">
            <v>4265.4008489999997</v>
          </cell>
          <cell r="BB170">
            <v>4095.0417640000001</v>
          </cell>
          <cell r="BC170">
            <v>4524.6122009999999</v>
          </cell>
          <cell r="BD170">
            <v>801.70598600000005</v>
          </cell>
          <cell r="BE170">
            <v>7422.9662580000004</v>
          </cell>
          <cell r="BF170">
            <v>8800</v>
          </cell>
          <cell r="BG170">
            <v>8800</v>
          </cell>
          <cell r="BH170">
            <v>1545.856765</v>
          </cell>
          <cell r="BI170">
            <v>7269.2663780000003</v>
          </cell>
          <cell r="BJ170">
            <v>8325</v>
          </cell>
          <cell r="BK170">
            <v>8325</v>
          </cell>
          <cell r="BL170">
            <v>455.56529799999998</v>
          </cell>
          <cell r="BM170">
            <v>489.786652</v>
          </cell>
          <cell r="BN170">
            <v>297.844291</v>
          </cell>
          <cell r="BO170">
            <v>7318.1482370000003</v>
          </cell>
          <cell r="BP170">
            <v>8456</v>
          </cell>
          <cell r="BQ170">
            <v>8456</v>
          </cell>
          <cell r="BR170">
            <v>212.456333</v>
          </cell>
          <cell r="BS170">
            <v>212.45389299999999</v>
          </cell>
          <cell r="BT170">
            <v>329.320898</v>
          </cell>
          <cell r="BU170">
            <v>312.58138200000002</v>
          </cell>
          <cell r="BV170">
            <v>7269.2699540000003</v>
          </cell>
          <cell r="BW170">
            <v>8326</v>
          </cell>
          <cell r="BX170">
            <v>8326</v>
          </cell>
          <cell r="BY170">
            <v>937.21314400000006</v>
          </cell>
          <cell r="BZ170">
            <v>666.01525800000002</v>
          </cell>
          <cell r="CA170">
            <v>536.05820100000005</v>
          </cell>
          <cell r="CB170">
            <v>534.16797399999996</v>
          </cell>
          <cell r="CC170">
            <v>795.19821899999999</v>
          </cell>
          <cell r="CD170">
            <v>908.51622499999996</v>
          </cell>
          <cell r="CE170">
            <v>7422.9662580000004</v>
          </cell>
          <cell r="CF170">
            <v>8800</v>
          </cell>
          <cell r="CG170">
            <v>8800</v>
          </cell>
          <cell r="CH170">
            <v>8800</v>
          </cell>
          <cell r="CI170">
            <v>405.51813900000002</v>
          </cell>
          <cell r="CJ170">
            <v>7422.9662580000004</v>
          </cell>
          <cell r="CK170">
            <v>8800</v>
          </cell>
          <cell r="CL170">
            <v>8800</v>
          </cell>
          <cell r="CM170">
            <v>1257.65742</v>
          </cell>
          <cell r="CN170">
            <v>6956.2611999999999</v>
          </cell>
          <cell r="CO170">
            <v>7549</v>
          </cell>
          <cell r="CP170">
            <v>7549</v>
          </cell>
          <cell r="CQ170">
            <v>490.53493500000002</v>
          </cell>
          <cell r="CR170">
            <v>477.89153099999999</v>
          </cell>
          <cell r="CS170">
            <v>1345.5650209999999</v>
          </cell>
          <cell r="CT170">
            <v>1426.6348190000001</v>
          </cell>
          <cell r="CU170">
            <v>1388.448995</v>
          </cell>
          <cell r="CV170">
            <v>7269.2800859999998</v>
          </cell>
          <cell r="CW170">
            <v>8326</v>
          </cell>
          <cell r="CX170">
            <v>8326</v>
          </cell>
          <cell r="CY170">
            <v>1195.191364</v>
          </cell>
          <cell r="CZ170">
            <v>439.53972099999999</v>
          </cell>
          <cell r="DA170">
            <v>1681.363327</v>
          </cell>
          <cell r="DB170">
            <v>6520</v>
          </cell>
          <cell r="DC170">
            <v>6520</v>
          </cell>
          <cell r="DD170">
            <v>1002.01032</v>
          </cell>
          <cell r="DE170">
            <v>1247.8188849999999</v>
          </cell>
          <cell r="DF170">
            <v>576.41686800000002</v>
          </cell>
          <cell r="DG170">
            <v>713.83555999999999</v>
          </cell>
          <cell r="DH170">
            <v>6956.2749080000003</v>
          </cell>
          <cell r="DI170">
            <v>7549</v>
          </cell>
          <cell r="DJ170">
            <v>7549</v>
          </cell>
          <cell r="DK170">
            <v>1453.4936310000001</v>
          </cell>
          <cell r="DL170">
            <v>1425.32699</v>
          </cell>
          <cell r="DM170">
            <v>1339.648308</v>
          </cell>
          <cell r="DN170">
            <v>1799.0715250000001</v>
          </cell>
          <cell r="DO170">
            <v>1009.025436</v>
          </cell>
          <cell r="DP170">
            <v>1039.127285</v>
          </cell>
          <cell r="DQ170">
            <v>1067.2060739999999</v>
          </cell>
          <cell r="DR170">
            <v>1076.501649</v>
          </cell>
          <cell r="DS170">
            <v>6956.2617959999998</v>
          </cell>
          <cell r="DT170">
            <v>7549</v>
          </cell>
          <cell r="DU170">
            <v>7549</v>
          </cell>
          <cell r="DV170">
            <v>3353.4331430000002</v>
          </cell>
          <cell r="DW170">
            <v>874.75073899999995</v>
          </cell>
          <cell r="DX170">
            <v>1794.2403650000001</v>
          </cell>
          <cell r="DY170">
            <v>2957.9312070000001</v>
          </cell>
          <cell r="DZ170">
            <v>2884.4233589999999</v>
          </cell>
          <cell r="EA170">
            <v>7132.761211</v>
          </cell>
          <cell r="EB170">
            <v>7190.748818</v>
          </cell>
          <cell r="EC170">
            <v>2975.5706799999998</v>
          </cell>
          <cell r="ED170">
            <v>59.014471</v>
          </cell>
          <cell r="EE170">
            <v>2233.7575120000001</v>
          </cell>
        </row>
        <row r="171">
          <cell r="K171">
            <v>2.7E-4</v>
          </cell>
          <cell r="L171">
            <v>2.2499999999999999E-4</v>
          </cell>
          <cell r="M171">
            <v>7.4999999999999993E-5</v>
          </cell>
          <cell r="N171">
            <v>1.1310000000000001E-3</v>
          </cell>
          <cell r="O171">
            <v>8.4199999999999998E-4</v>
          </cell>
          <cell r="P171">
            <v>1.4200000000000001E-4</v>
          </cell>
          <cell r="Q171">
            <v>5.8310000000000002E-3</v>
          </cell>
          <cell r="R171">
            <v>3.375E-3</v>
          </cell>
          <cell r="S171">
            <v>2.1749999999999999E-3</v>
          </cell>
          <cell r="T171">
            <v>1.3899999999999999E-4</v>
          </cell>
          <cell r="W171">
            <v>3.3599999999999998E-4</v>
          </cell>
          <cell r="X171">
            <v>4.7199999999999998E-4</v>
          </cell>
          <cell r="Y171">
            <v>6.3699999999999998E-4</v>
          </cell>
          <cell r="Z171">
            <v>6.2899999999999996E-3</v>
          </cell>
          <cell r="AA171">
            <v>4.5040000000000002E-3</v>
          </cell>
          <cell r="AB171">
            <v>1.7200000000000001E-4</v>
          </cell>
          <cell r="AC171">
            <v>2.04E-4</v>
          </cell>
          <cell r="AD171">
            <v>6.7000000000000002E-5</v>
          </cell>
          <cell r="AE171">
            <v>3.7799999999999999E-3</v>
          </cell>
          <cell r="AF171">
            <v>1.488E-3</v>
          </cell>
          <cell r="AG171">
            <v>1.526E-3</v>
          </cell>
          <cell r="AH171">
            <v>2.4986000000000001E-2</v>
          </cell>
          <cell r="AI171">
            <v>2.5020000000000001E-2</v>
          </cell>
          <cell r="AJ171">
            <v>7.5699999999999997E-4</v>
          </cell>
          <cell r="AK171">
            <v>8.3299999999999997E-4</v>
          </cell>
          <cell r="AL171">
            <v>5.8399999999999999E-4</v>
          </cell>
          <cell r="AM171">
            <v>5.8399999999999999E-4</v>
          </cell>
          <cell r="AN171">
            <v>1.3799999999999999E-4</v>
          </cell>
          <cell r="AQ171">
            <v>5.7600000000000001E-4</v>
          </cell>
          <cell r="AR171">
            <v>5.9100000000000005E-4</v>
          </cell>
          <cell r="AS171">
            <v>1.6130000000000001E-3</v>
          </cell>
          <cell r="AT171">
            <v>1.1869999999999999E-3</v>
          </cell>
          <cell r="AU171">
            <v>7.3999999999999999E-4</v>
          </cell>
          <cell r="AV171">
            <v>3.9100000000000002E-4</v>
          </cell>
          <cell r="AW171">
            <v>3.9100000000000002E-4</v>
          </cell>
          <cell r="AX171">
            <v>1.3799999999999999E-4</v>
          </cell>
          <cell r="BA171">
            <v>2.34E-4</v>
          </cell>
          <cell r="BB171">
            <v>2.4399999999999999E-4</v>
          </cell>
          <cell r="BC171">
            <v>2.2100000000000001E-4</v>
          </cell>
          <cell r="BD171">
            <v>1.2470000000000001E-3</v>
          </cell>
          <cell r="BE171">
            <v>1.35E-4</v>
          </cell>
          <cell r="BH171">
            <v>6.4700000000000001E-4</v>
          </cell>
          <cell r="BI171">
            <v>1.3799999999999999E-4</v>
          </cell>
          <cell r="BL171">
            <v>2.1949999999999999E-3</v>
          </cell>
          <cell r="BM171">
            <v>2.042E-3</v>
          </cell>
          <cell r="BN171">
            <v>3.3570000000000002E-3</v>
          </cell>
          <cell r="BO171">
            <v>1.37E-4</v>
          </cell>
          <cell r="BR171">
            <v>4.7070000000000002E-3</v>
          </cell>
          <cell r="BS171">
            <v>4.7070000000000002E-3</v>
          </cell>
          <cell r="BT171">
            <v>3.0370000000000002E-3</v>
          </cell>
          <cell r="BU171">
            <v>3.199E-3</v>
          </cell>
          <cell r="BV171">
            <v>1.3799999999999999E-4</v>
          </cell>
          <cell r="BY171">
            <v>1.067E-3</v>
          </cell>
          <cell r="BZ171">
            <v>1.5009999999999999E-3</v>
          </cell>
          <cell r="CA171">
            <v>1.8649999999999999E-3</v>
          </cell>
          <cell r="CB171">
            <v>1.872E-3</v>
          </cell>
          <cell r="CC171">
            <v>1.258E-3</v>
          </cell>
          <cell r="CD171">
            <v>1.101E-3</v>
          </cell>
          <cell r="CE171">
            <v>1.35E-4</v>
          </cell>
          <cell r="CI171">
            <v>2.4659999999999999E-3</v>
          </cell>
          <cell r="CJ171">
            <v>1.35E-4</v>
          </cell>
          <cell r="CM171">
            <v>7.9500000000000003E-4</v>
          </cell>
          <cell r="CN171">
            <v>1.44E-4</v>
          </cell>
          <cell r="CQ171">
            <v>2.039E-3</v>
          </cell>
          <cell r="CR171">
            <v>2.0929999999999998E-3</v>
          </cell>
          <cell r="CS171">
            <v>7.4299999999999995E-4</v>
          </cell>
          <cell r="CT171">
            <v>7.0100000000000002E-4</v>
          </cell>
          <cell r="CU171">
            <v>7.2000000000000005E-4</v>
          </cell>
          <cell r="CV171">
            <v>1.3799999999999999E-4</v>
          </cell>
          <cell r="CY171">
            <v>8.3699999999999996E-4</v>
          </cell>
          <cell r="CZ171">
            <v>2.2750000000000001E-3</v>
          </cell>
          <cell r="DA171">
            <v>5.9500000000000004E-4</v>
          </cell>
          <cell r="DD171">
            <v>9.9799999999999997E-4</v>
          </cell>
          <cell r="DE171">
            <v>8.0099999999999995E-4</v>
          </cell>
          <cell r="DF171">
            <v>1.735E-3</v>
          </cell>
          <cell r="DG171">
            <v>1.4009999999999999E-3</v>
          </cell>
          <cell r="DH171">
            <v>1.44E-4</v>
          </cell>
          <cell r="DK171">
            <v>6.8800000000000003E-4</v>
          </cell>
          <cell r="DL171">
            <v>7.0200000000000004E-4</v>
          </cell>
          <cell r="DM171">
            <v>7.4700000000000005E-4</v>
          </cell>
          <cell r="DN171">
            <v>5.5599999999999996E-4</v>
          </cell>
          <cell r="DO171">
            <v>9.9099999999999991E-4</v>
          </cell>
          <cell r="DP171">
            <v>9.6199999999999996E-4</v>
          </cell>
          <cell r="DQ171">
            <v>9.3700000000000001E-4</v>
          </cell>
          <cell r="DR171">
            <v>9.2900000000000003E-4</v>
          </cell>
          <cell r="DS171">
            <v>1.44E-4</v>
          </cell>
          <cell r="DV171">
            <v>2.99E-4</v>
          </cell>
          <cell r="DW171">
            <v>1.1429999999999999E-3</v>
          </cell>
          <cell r="DX171">
            <v>5.5699999999999999E-4</v>
          </cell>
          <cell r="DY171">
            <v>3.3799999999999998E-4</v>
          </cell>
          <cell r="DZ171">
            <v>3.4699999999999998E-4</v>
          </cell>
          <cell r="EA171">
            <v>1.3999999999999999E-4</v>
          </cell>
          <cell r="EB171">
            <v>1.3899999999999999E-4</v>
          </cell>
          <cell r="EC171">
            <v>3.3599999999999998E-4</v>
          </cell>
          <cell r="ED171">
            <v>1.6945000000000002E-2</v>
          </cell>
          <cell r="EE171">
            <v>4.4799999999999999E-4</v>
          </cell>
        </row>
        <row r="172">
          <cell r="K172">
            <v>1751.3867869999999</v>
          </cell>
          <cell r="L172">
            <v>2048.8688940000002</v>
          </cell>
          <cell r="M172">
            <v>1683.966672</v>
          </cell>
          <cell r="N172">
            <v>3691.094728</v>
          </cell>
          <cell r="O172">
            <v>5639.2641370000001</v>
          </cell>
          <cell r="P172">
            <v>2716.9036369999999</v>
          </cell>
          <cell r="Q172">
            <v>4127.2399830000004</v>
          </cell>
          <cell r="R172">
            <v>6653.1473029999997</v>
          </cell>
          <cell r="S172">
            <v>1073.3789790000001</v>
          </cell>
          <cell r="T172">
            <v>597.87587900000005</v>
          </cell>
          <cell r="U172">
            <v>323</v>
          </cell>
          <cell r="V172">
            <v>323</v>
          </cell>
          <cell r="W172">
            <v>694.72119199999997</v>
          </cell>
          <cell r="X172">
            <v>2976.2473020000002</v>
          </cell>
          <cell r="Y172">
            <v>1128.287165</v>
          </cell>
          <cell r="Z172">
            <v>4632.6218230000004</v>
          </cell>
          <cell r="AA172">
            <v>4637.0501329999997</v>
          </cell>
          <cell r="AB172">
            <v>762.03805</v>
          </cell>
          <cell r="AC172">
            <v>1032.654757</v>
          </cell>
          <cell r="AD172">
            <v>2157.8640089999999</v>
          </cell>
          <cell r="AE172">
            <v>428.08988900000003</v>
          </cell>
          <cell r="AF172">
            <v>6388.0501139999997</v>
          </cell>
          <cell r="AG172">
            <v>6451.0209100000002</v>
          </cell>
          <cell r="AH172">
            <v>548.11439199999995</v>
          </cell>
          <cell r="AI172">
            <v>341.84167400000001</v>
          </cell>
          <cell r="AJ172">
            <v>5704.3966399999999</v>
          </cell>
          <cell r="AK172">
            <v>12820.566889</v>
          </cell>
          <cell r="AL172">
            <v>5844.1834049999998</v>
          </cell>
          <cell r="AM172">
            <v>5844.0892359999998</v>
          </cell>
          <cell r="AN172">
            <v>733.80236300000001</v>
          </cell>
          <cell r="AO172">
            <v>1078</v>
          </cell>
          <cell r="AP172">
            <v>1078</v>
          </cell>
          <cell r="AQ172">
            <v>4867.3347320000003</v>
          </cell>
          <cell r="AR172">
            <v>4906.1876329999996</v>
          </cell>
          <cell r="AS172">
            <v>1763.6036730000001</v>
          </cell>
          <cell r="AT172">
            <v>1455.3063609999999</v>
          </cell>
          <cell r="AU172">
            <v>13119.185127999999</v>
          </cell>
          <cell r="AV172">
            <v>5408.872257</v>
          </cell>
          <cell r="AW172">
            <v>5408.8764289999999</v>
          </cell>
          <cell r="AX172">
            <v>869.49599599999999</v>
          </cell>
          <cell r="AY172">
            <v>979</v>
          </cell>
          <cell r="AZ172">
            <v>979</v>
          </cell>
          <cell r="BA172">
            <v>1015.68049</v>
          </cell>
          <cell r="BB172">
            <v>1248.485068</v>
          </cell>
          <cell r="BC172">
            <v>1032.1170119999999</v>
          </cell>
          <cell r="BD172">
            <v>2844.9342240000001</v>
          </cell>
          <cell r="BE172">
            <v>1230.439484</v>
          </cell>
          <cell r="BF172">
            <v>1609</v>
          </cell>
          <cell r="BG172">
            <v>1609</v>
          </cell>
          <cell r="BH172">
            <v>7683.94506</v>
          </cell>
          <cell r="BI172">
            <v>409.27289000000002</v>
          </cell>
          <cell r="BJ172">
            <v>354</v>
          </cell>
          <cell r="BK172">
            <v>416</v>
          </cell>
          <cell r="BL172">
            <v>3654.2360570000001</v>
          </cell>
          <cell r="BM172">
            <v>4796.6203539999997</v>
          </cell>
          <cell r="BN172">
            <v>1946.7907029999999</v>
          </cell>
          <cell r="BO172">
            <v>593.25383099999999</v>
          </cell>
          <cell r="BP172">
            <v>566</v>
          </cell>
          <cell r="BQ172">
            <v>566</v>
          </cell>
          <cell r="BR172">
            <v>3410.7216600000002</v>
          </cell>
          <cell r="BS172">
            <v>3450.0629859999999</v>
          </cell>
          <cell r="BT172">
            <v>6517.1135750000003</v>
          </cell>
          <cell r="BU172">
            <v>6515.9287189999995</v>
          </cell>
          <cell r="BV172">
            <v>584.43248800000003</v>
          </cell>
          <cell r="BW172">
            <v>838</v>
          </cell>
          <cell r="BX172">
            <v>858</v>
          </cell>
          <cell r="BY172">
            <v>7913.6563040000001</v>
          </cell>
          <cell r="BZ172">
            <v>862.09116800000004</v>
          </cell>
          <cell r="CA172">
            <v>16802.552664999999</v>
          </cell>
          <cell r="CB172">
            <v>13781.463516</v>
          </cell>
          <cell r="CC172">
            <v>6448.1380390000004</v>
          </cell>
          <cell r="CD172">
            <v>6985.8623310000003</v>
          </cell>
          <cell r="CE172">
            <v>879.40083600000003</v>
          </cell>
          <cell r="CF172">
            <v>1022</v>
          </cell>
          <cell r="CG172">
            <v>1022</v>
          </cell>
          <cell r="CH172">
            <v>1225</v>
          </cell>
          <cell r="CI172">
            <v>4704.8190590000004</v>
          </cell>
          <cell r="CJ172">
            <v>418.58049699999998</v>
          </cell>
          <cell r="CK172">
            <v>223</v>
          </cell>
          <cell r="CL172">
            <v>227</v>
          </cell>
          <cell r="CM172">
            <v>5023.4555799999998</v>
          </cell>
          <cell r="CN172">
            <v>5570.975794</v>
          </cell>
          <cell r="CO172">
            <v>5540</v>
          </cell>
          <cell r="CP172">
            <v>5540</v>
          </cell>
          <cell r="CQ172">
            <v>1720.571596</v>
          </cell>
          <cell r="CR172">
            <v>1210.150095</v>
          </cell>
          <cell r="CS172">
            <v>6378.6326550000003</v>
          </cell>
          <cell r="CT172">
            <v>6374.8802139999998</v>
          </cell>
          <cell r="CU172">
            <v>6380.8265460000002</v>
          </cell>
          <cell r="CV172">
            <v>5517.3694109999997</v>
          </cell>
          <cell r="CW172">
            <v>5722</v>
          </cell>
          <cell r="CX172">
            <v>5826</v>
          </cell>
          <cell r="CY172">
            <v>4731.0420400000003</v>
          </cell>
          <cell r="CZ172">
            <v>3719.4022340000001</v>
          </cell>
          <cell r="DA172">
            <v>3923.7523169999999</v>
          </cell>
          <cell r="DB172">
            <v>3896</v>
          </cell>
          <cell r="DC172">
            <v>3896</v>
          </cell>
          <cell r="DD172">
            <v>6134.9963760000001</v>
          </cell>
          <cell r="DE172">
            <v>7128.3978660000002</v>
          </cell>
          <cell r="DF172">
            <v>950.73274800000002</v>
          </cell>
          <cell r="DG172">
            <v>1145.1771719999999</v>
          </cell>
          <cell r="DH172">
            <v>2591.8277400000002</v>
          </cell>
          <cell r="DI172">
            <v>3753</v>
          </cell>
          <cell r="DJ172">
            <v>3557</v>
          </cell>
          <cell r="DK172">
            <v>1720.247386</v>
          </cell>
          <cell r="DL172">
            <v>1720.114151</v>
          </cell>
          <cell r="DM172">
            <v>1496.196492</v>
          </cell>
          <cell r="DN172">
            <v>2187.465956</v>
          </cell>
          <cell r="DO172">
            <v>4940.4417670000003</v>
          </cell>
          <cell r="DP172">
            <v>7179.3949430000002</v>
          </cell>
          <cell r="DQ172">
            <v>7657.2881880000004</v>
          </cell>
          <cell r="DR172">
            <v>7657.6910870000002</v>
          </cell>
          <cell r="DS172">
            <v>3279.73549</v>
          </cell>
          <cell r="DT172">
            <v>5327</v>
          </cell>
          <cell r="DU172">
            <v>5327</v>
          </cell>
          <cell r="DV172">
            <v>1237.753271</v>
          </cell>
          <cell r="DW172">
            <v>4889.3040330000003</v>
          </cell>
          <cell r="DX172">
            <v>102.410687</v>
          </cell>
          <cell r="DY172">
            <v>6795.3198709999997</v>
          </cell>
          <cell r="DZ172">
            <v>3840.5915890000001</v>
          </cell>
          <cell r="EA172">
            <v>3857.0800380000001</v>
          </cell>
          <cell r="EB172">
            <v>437.24078400000002</v>
          </cell>
          <cell r="EC172">
            <v>7759.4613390000004</v>
          </cell>
          <cell r="ED172">
            <v>325.186418</v>
          </cell>
          <cell r="EE172">
            <v>97.440181999999993</v>
          </cell>
        </row>
        <row r="173">
          <cell r="K173">
            <v>5.71E-4</v>
          </cell>
          <cell r="L173">
            <v>4.8799999999999999E-4</v>
          </cell>
          <cell r="M173">
            <v>5.9400000000000002E-4</v>
          </cell>
          <cell r="N173">
            <v>2.7099999999999997E-4</v>
          </cell>
          <cell r="O173">
            <v>1.7699999999999999E-4</v>
          </cell>
          <cell r="P173">
            <v>3.68E-4</v>
          </cell>
          <cell r="Q173">
            <v>2.42E-4</v>
          </cell>
          <cell r="R173">
            <v>1.4999999999999999E-4</v>
          </cell>
          <cell r="S173">
            <v>9.3199999999999999E-4</v>
          </cell>
          <cell r="T173">
            <v>1.673E-3</v>
          </cell>
          <cell r="W173">
            <v>1.439E-3</v>
          </cell>
          <cell r="X173">
            <v>3.3599999999999998E-4</v>
          </cell>
          <cell r="Y173">
            <v>8.8599999999999996E-4</v>
          </cell>
          <cell r="Z173">
            <v>2.1599999999999999E-4</v>
          </cell>
          <cell r="AA173">
            <v>2.1599999999999999E-4</v>
          </cell>
          <cell r="AB173">
            <v>1.312E-3</v>
          </cell>
          <cell r="AC173">
            <v>9.68E-4</v>
          </cell>
          <cell r="AD173">
            <v>4.6299999999999998E-4</v>
          </cell>
          <cell r="AE173">
            <v>2.336E-3</v>
          </cell>
          <cell r="AF173">
            <v>1.5699999999999999E-4</v>
          </cell>
          <cell r="AG173">
            <v>1.55E-4</v>
          </cell>
          <cell r="AH173">
            <v>1.8240000000000001E-3</v>
          </cell>
          <cell r="AI173">
            <v>2.9250000000000001E-3</v>
          </cell>
          <cell r="AJ173">
            <v>1.75E-4</v>
          </cell>
          <cell r="AK173">
            <v>7.7999999999999999E-5</v>
          </cell>
          <cell r="AL173">
            <v>1.7100000000000001E-4</v>
          </cell>
          <cell r="AM173">
            <v>1.7100000000000001E-4</v>
          </cell>
          <cell r="AN173">
            <v>1.3630000000000001E-3</v>
          </cell>
          <cell r="AQ173">
            <v>2.05E-4</v>
          </cell>
          <cell r="AR173">
            <v>2.04E-4</v>
          </cell>
          <cell r="AS173">
            <v>5.71E-4</v>
          </cell>
          <cell r="AT173">
            <v>6.9300000000000004E-4</v>
          </cell>
          <cell r="AU173">
            <v>7.6000000000000004E-5</v>
          </cell>
          <cell r="AV173">
            <v>1.85E-4</v>
          </cell>
          <cell r="AW173">
            <v>1.85E-4</v>
          </cell>
          <cell r="AX173">
            <v>1.15E-3</v>
          </cell>
          <cell r="BA173">
            <v>9.8499999999999998E-4</v>
          </cell>
          <cell r="BB173">
            <v>8.0099999999999995E-4</v>
          </cell>
          <cell r="BC173">
            <v>9.6900000000000003E-4</v>
          </cell>
          <cell r="BD173">
            <v>3.5199999999999999E-4</v>
          </cell>
          <cell r="BE173">
            <v>8.1300000000000003E-4</v>
          </cell>
          <cell r="BH173">
            <v>1.2999999999999999E-4</v>
          </cell>
          <cell r="BI173">
            <v>2.4429999999999999E-3</v>
          </cell>
          <cell r="BL173">
            <v>2.7399999999999999E-4</v>
          </cell>
          <cell r="BM173">
            <v>2.0799999999999999E-4</v>
          </cell>
          <cell r="BN173">
            <v>5.1400000000000003E-4</v>
          </cell>
          <cell r="BO173">
            <v>1.686E-3</v>
          </cell>
          <cell r="BR173">
            <v>2.9300000000000002E-4</v>
          </cell>
          <cell r="BS173">
            <v>2.9E-4</v>
          </cell>
          <cell r="BT173">
            <v>1.5300000000000001E-4</v>
          </cell>
          <cell r="BU173">
            <v>1.5300000000000001E-4</v>
          </cell>
          <cell r="BV173">
            <v>1.7110000000000001E-3</v>
          </cell>
          <cell r="BY173">
            <v>1.26E-4</v>
          </cell>
          <cell r="BZ173">
            <v>1.16E-3</v>
          </cell>
          <cell r="CA173">
            <v>6.0000000000000002E-5</v>
          </cell>
          <cell r="CB173">
            <v>7.2999999999999999E-5</v>
          </cell>
          <cell r="CC173">
            <v>1.55E-4</v>
          </cell>
          <cell r="CD173">
            <v>1.4300000000000001E-4</v>
          </cell>
          <cell r="CE173">
            <v>1.137E-3</v>
          </cell>
          <cell r="CI173">
            <v>2.13E-4</v>
          </cell>
          <cell r="CJ173">
            <v>2.3890000000000001E-3</v>
          </cell>
          <cell r="CM173">
            <v>1.9900000000000001E-4</v>
          </cell>
          <cell r="CN173">
            <v>1.8000000000000001E-4</v>
          </cell>
          <cell r="CQ173">
            <v>5.8100000000000003E-4</v>
          </cell>
          <cell r="CR173">
            <v>8.2600000000000002E-4</v>
          </cell>
          <cell r="CS173">
            <v>1.5699999999999999E-4</v>
          </cell>
          <cell r="CT173">
            <v>1.5699999999999999E-4</v>
          </cell>
          <cell r="CU173">
            <v>1.5699999999999999E-4</v>
          </cell>
          <cell r="CV173">
            <v>1.8100000000000001E-4</v>
          </cell>
          <cell r="CY173">
            <v>2.1100000000000001E-4</v>
          </cell>
          <cell r="CZ173">
            <v>2.6899999999999998E-4</v>
          </cell>
          <cell r="DA173">
            <v>2.5500000000000002E-4</v>
          </cell>
          <cell r="DD173">
            <v>1.63E-4</v>
          </cell>
          <cell r="DE173">
            <v>1.3999999999999999E-4</v>
          </cell>
          <cell r="DF173">
            <v>1.052E-3</v>
          </cell>
          <cell r="DG173">
            <v>8.7299999999999997E-4</v>
          </cell>
          <cell r="DH173">
            <v>3.86E-4</v>
          </cell>
          <cell r="DK173">
            <v>5.8200000000000005E-4</v>
          </cell>
          <cell r="DL173">
            <v>5.8200000000000005E-4</v>
          </cell>
          <cell r="DM173">
            <v>6.69E-4</v>
          </cell>
          <cell r="DN173">
            <v>4.57E-4</v>
          </cell>
          <cell r="DO173">
            <v>2.02E-4</v>
          </cell>
          <cell r="DP173">
            <v>1.3899999999999999E-4</v>
          </cell>
          <cell r="DQ173">
            <v>1.3100000000000001E-4</v>
          </cell>
          <cell r="DR173">
            <v>1.3100000000000001E-4</v>
          </cell>
          <cell r="DS173">
            <v>3.0499999999999999E-4</v>
          </cell>
          <cell r="DV173">
            <v>8.12E-4</v>
          </cell>
          <cell r="DW173">
            <v>2.05E-4</v>
          </cell>
          <cell r="DX173">
            <v>9.7649999999999994E-3</v>
          </cell>
          <cell r="DY173">
            <v>1.47E-4</v>
          </cell>
          <cell r="DZ173">
            <v>2.5999999999999998E-4</v>
          </cell>
          <cell r="EA173">
            <v>2.5900000000000001E-4</v>
          </cell>
          <cell r="EB173">
            <v>2.287E-3</v>
          </cell>
          <cell r="EC173">
            <v>1.2899999999999999E-4</v>
          </cell>
          <cell r="ED173">
            <v>3.075E-3</v>
          </cell>
          <cell r="EE173">
            <v>1.0263E-2</v>
          </cell>
        </row>
        <row r="174">
          <cell r="K174">
            <v>104.85557799999999</v>
          </cell>
          <cell r="L174">
            <v>104.85557799999999</v>
          </cell>
          <cell r="M174">
            <v>419.495769</v>
          </cell>
          <cell r="N174">
            <v>209.747884</v>
          </cell>
          <cell r="O174">
            <v>209.747884</v>
          </cell>
          <cell r="P174">
            <v>419.76926200000003</v>
          </cell>
          <cell r="Q174">
            <v>209.747884</v>
          </cell>
          <cell r="R174">
            <v>209.747884</v>
          </cell>
          <cell r="S174">
            <v>0</v>
          </cell>
          <cell r="T174">
            <v>419.76926200000003</v>
          </cell>
          <cell r="W174">
            <v>104.85557799999999</v>
          </cell>
          <cell r="X174">
            <v>209.747884</v>
          </cell>
          <cell r="Y174">
            <v>209.747884</v>
          </cell>
          <cell r="Z174">
            <v>209.88463100000001</v>
          </cell>
          <cell r="AA174">
            <v>209.88463100000001</v>
          </cell>
          <cell r="AB174">
            <v>104.85557799999999</v>
          </cell>
          <cell r="AC174">
            <v>104.85557799999999</v>
          </cell>
          <cell r="AD174">
            <v>419.424463</v>
          </cell>
          <cell r="AE174">
            <v>209.71115699999999</v>
          </cell>
          <cell r="AF174">
            <v>209.747884</v>
          </cell>
          <cell r="AG174">
            <v>209.747884</v>
          </cell>
          <cell r="AH174">
            <v>209.747884</v>
          </cell>
          <cell r="AI174">
            <v>209.747884</v>
          </cell>
          <cell r="AJ174">
            <v>209.747884</v>
          </cell>
          <cell r="AK174">
            <v>209.88463100000001</v>
          </cell>
          <cell r="AL174">
            <v>209.747884</v>
          </cell>
          <cell r="AM174">
            <v>209.747884</v>
          </cell>
          <cell r="AN174">
            <v>419.76926200000003</v>
          </cell>
          <cell r="AQ174">
            <v>209.747884</v>
          </cell>
          <cell r="AR174">
            <v>209.747884</v>
          </cell>
          <cell r="AS174">
            <v>0</v>
          </cell>
          <cell r="AT174">
            <v>0</v>
          </cell>
          <cell r="AU174">
            <v>209.747884</v>
          </cell>
          <cell r="AV174">
            <v>209.88463100000001</v>
          </cell>
          <cell r="AW174">
            <v>209.88463100000001</v>
          </cell>
          <cell r="AX174">
            <v>419.76926200000003</v>
          </cell>
          <cell r="BA174">
            <v>419.76926200000003</v>
          </cell>
          <cell r="BB174">
            <v>419.495769</v>
          </cell>
          <cell r="BC174">
            <v>419.495769</v>
          </cell>
          <cell r="BD174">
            <v>209.71115699999999</v>
          </cell>
          <cell r="BE174">
            <v>419.495769</v>
          </cell>
          <cell r="BH174">
            <v>209.747884</v>
          </cell>
          <cell r="BI174">
            <v>419.495769</v>
          </cell>
          <cell r="BL174">
            <v>209.88463100000001</v>
          </cell>
          <cell r="BM174">
            <v>209.747884</v>
          </cell>
          <cell r="BN174">
            <v>209.747884</v>
          </cell>
          <cell r="BO174">
            <v>419.495769</v>
          </cell>
          <cell r="BR174">
            <v>209.747884</v>
          </cell>
          <cell r="BS174">
            <v>209.747884</v>
          </cell>
          <cell r="BT174">
            <v>209.88463100000001</v>
          </cell>
          <cell r="BU174">
            <v>209.88463100000001</v>
          </cell>
          <cell r="BV174">
            <v>419.495769</v>
          </cell>
          <cell r="BY174">
            <v>209.88463100000001</v>
          </cell>
          <cell r="BZ174">
            <v>209.71115699999999</v>
          </cell>
          <cell r="CA174">
            <v>209.71115699999999</v>
          </cell>
          <cell r="CB174">
            <v>209.71115699999999</v>
          </cell>
          <cell r="CC174">
            <v>209.747884</v>
          </cell>
          <cell r="CD174">
            <v>209.747884</v>
          </cell>
          <cell r="CE174">
            <v>419.495769</v>
          </cell>
          <cell r="CI174">
            <v>209.747884</v>
          </cell>
          <cell r="CJ174">
            <v>419.495769</v>
          </cell>
          <cell r="CM174">
            <v>209.88463100000001</v>
          </cell>
          <cell r="CN174">
            <v>419.495769</v>
          </cell>
          <cell r="CQ174">
            <v>209.84801899999999</v>
          </cell>
          <cell r="CR174">
            <v>209.71115699999999</v>
          </cell>
          <cell r="CS174">
            <v>209.88463100000001</v>
          </cell>
          <cell r="CT174">
            <v>209.88463100000001</v>
          </cell>
          <cell r="CU174">
            <v>209.88463100000001</v>
          </cell>
          <cell r="CV174">
            <v>419.495769</v>
          </cell>
          <cell r="CY174">
            <v>209.747884</v>
          </cell>
          <cell r="CZ174">
            <v>209.88463100000001</v>
          </cell>
          <cell r="DA174">
            <v>419.495769</v>
          </cell>
          <cell r="DD174">
            <v>209.88463100000001</v>
          </cell>
          <cell r="DE174">
            <v>209.747884</v>
          </cell>
          <cell r="DF174">
            <v>209.747884</v>
          </cell>
          <cell r="DG174">
            <v>209.747884</v>
          </cell>
          <cell r="DH174">
            <v>419.495769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209.747884</v>
          </cell>
          <cell r="DP174">
            <v>209.84801899999999</v>
          </cell>
          <cell r="DQ174">
            <v>209.71115699999999</v>
          </cell>
          <cell r="DR174">
            <v>209.71115699999999</v>
          </cell>
          <cell r="DS174">
            <v>419.495769</v>
          </cell>
          <cell r="DV174">
            <v>0</v>
          </cell>
          <cell r="DW174">
            <v>209.747884</v>
          </cell>
          <cell r="DX174">
            <v>104.924009</v>
          </cell>
          <cell r="DY174">
            <v>209.84801899999999</v>
          </cell>
          <cell r="DZ174">
            <v>209.71115699999999</v>
          </cell>
          <cell r="EA174">
            <v>419.69603699999999</v>
          </cell>
          <cell r="EB174">
            <v>419.495769</v>
          </cell>
          <cell r="EC174">
            <v>0</v>
          </cell>
          <cell r="ED174">
            <v>209.84801899999999</v>
          </cell>
          <cell r="EE174">
            <v>104.924009</v>
          </cell>
        </row>
        <row r="175">
          <cell r="K175">
            <v>4.0000000000000002E-4</v>
          </cell>
          <cell r="L175">
            <v>4.0000000000000002E-4</v>
          </cell>
          <cell r="M175">
            <v>1E-4</v>
          </cell>
          <cell r="N175">
            <v>2.0000000000000001E-4</v>
          </cell>
          <cell r="O175">
            <v>2.0000000000000001E-4</v>
          </cell>
          <cell r="P175">
            <v>1E-4</v>
          </cell>
          <cell r="Q175">
            <v>2.0000000000000001E-4</v>
          </cell>
          <cell r="R175">
            <v>2.0000000000000001E-4</v>
          </cell>
          <cell r="S175">
            <v>2.0000000000000001E-4</v>
          </cell>
          <cell r="T175">
            <v>1E-4</v>
          </cell>
          <cell r="W175">
            <v>4.0000000000000002E-4</v>
          </cell>
          <cell r="X175">
            <v>2.0000000000000001E-4</v>
          </cell>
          <cell r="Y175">
            <v>2.0000000000000001E-4</v>
          </cell>
          <cell r="Z175">
            <v>2.0000000000000001E-4</v>
          </cell>
          <cell r="AA175">
            <v>2.0000000000000001E-4</v>
          </cell>
          <cell r="AB175">
            <v>4.0000000000000002E-4</v>
          </cell>
          <cell r="AC175">
            <v>4.0000000000000002E-4</v>
          </cell>
          <cell r="AD175">
            <v>1E-4</v>
          </cell>
          <cell r="AE175">
            <v>2.0000000000000001E-4</v>
          </cell>
          <cell r="AF175">
            <v>2.0000000000000001E-4</v>
          </cell>
          <cell r="AG175">
            <v>2.0000000000000001E-4</v>
          </cell>
          <cell r="AH175">
            <v>2.0000000000000001E-4</v>
          </cell>
          <cell r="AI175">
            <v>2.0000000000000001E-4</v>
          </cell>
          <cell r="AJ175">
            <v>2.0000000000000001E-4</v>
          </cell>
          <cell r="AK175">
            <v>2.0000000000000001E-4</v>
          </cell>
          <cell r="AL175">
            <v>2.0000000000000001E-4</v>
          </cell>
          <cell r="AM175">
            <v>2.0000000000000001E-4</v>
          </cell>
          <cell r="AN175">
            <v>1E-4</v>
          </cell>
          <cell r="AQ175">
            <v>2.0000000000000001E-4</v>
          </cell>
          <cell r="AR175">
            <v>2.0000000000000001E-4</v>
          </cell>
          <cell r="AS175">
            <v>2.0000000000000001E-4</v>
          </cell>
          <cell r="AT175">
            <v>2.0000000000000001E-4</v>
          </cell>
          <cell r="AU175">
            <v>2.0000000000000001E-4</v>
          </cell>
          <cell r="AV175">
            <v>2.0000000000000001E-4</v>
          </cell>
          <cell r="AW175">
            <v>2.0000000000000001E-4</v>
          </cell>
          <cell r="AX175">
            <v>1E-4</v>
          </cell>
          <cell r="BA175">
            <v>1E-4</v>
          </cell>
          <cell r="BB175">
            <v>1E-4</v>
          </cell>
          <cell r="BC175">
            <v>1E-4</v>
          </cell>
          <cell r="BD175">
            <v>2.0000000000000001E-4</v>
          </cell>
          <cell r="BE175">
            <v>1E-4</v>
          </cell>
          <cell r="BH175">
            <v>2.0000000000000001E-4</v>
          </cell>
          <cell r="BI175">
            <v>1E-4</v>
          </cell>
          <cell r="BL175">
            <v>2.0000000000000001E-4</v>
          </cell>
          <cell r="BM175">
            <v>2.0000000000000001E-4</v>
          </cell>
          <cell r="BN175">
            <v>2.0000000000000001E-4</v>
          </cell>
          <cell r="BO175">
            <v>1E-4</v>
          </cell>
          <cell r="BR175">
            <v>2.0000000000000001E-4</v>
          </cell>
          <cell r="BS175">
            <v>2.0000000000000001E-4</v>
          </cell>
          <cell r="BT175">
            <v>2.0000000000000001E-4</v>
          </cell>
          <cell r="BU175">
            <v>2.0000000000000001E-4</v>
          </cell>
          <cell r="BV175">
            <v>1E-4</v>
          </cell>
          <cell r="BY175">
            <v>2.0000000000000001E-4</v>
          </cell>
          <cell r="BZ175">
            <v>2.0000000000000001E-4</v>
          </cell>
          <cell r="CA175">
            <v>2.0000000000000001E-4</v>
          </cell>
          <cell r="CB175">
            <v>2.0000000000000001E-4</v>
          </cell>
          <cell r="CC175">
            <v>2.0000000000000001E-4</v>
          </cell>
          <cell r="CD175">
            <v>2.0000000000000001E-4</v>
          </cell>
          <cell r="CE175">
            <v>1E-4</v>
          </cell>
          <cell r="CI175">
            <v>2.0000000000000001E-4</v>
          </cell>
          <cell r="CJ175">
            <v>1E-4</v>
          </cell>
          <cell r="CM175">
            <v>2.0000000000000001E-4</v>
          </cell>
          <cell r="CN175">
            <v>1E-4</v>
          </cell>
          <cell r="CQ175">
            <v>2.0000000000000001E-4</v>
          </cell>
          <cell r="CR175">
            <v>2.0000000000000001E-4</v>
          </cell>
          <cell r="CS175">
            <v>2.0000000000000001E-4</v>
          </cell>
          <cell r="CT175">
            <v>2.0000000000000001E-4</v>
          </cell>
          <cell r="CU175">
            <v>2.0000000000000001E-4</v>
          </cell>
          <cell r="CV175">
            <v>1E-4</v>
          </cell>
          <cell r="CY175">
            <v>2.0000000000000001E-4</v>
          </cell>
          <cell r="CZ175">
            <v>2.0000000000000001E-4</v>
          </cell>
          <cell r="DA175">
            <v>1E-4</v>
          </cell>
          <cell r="DD175">
            <v>2.0000000000000001E-4</v>
          </cell>
          <cell r="DE175">
            <v>2.0000000000000001E-4</v>
          </cell>
          <cell r="DF175">
            <v>2.0000000000000001E-4</v>
          </cell>
          <cell r="DG175">
            <v>2.0000000000000001E-4</v>
          </cell>
          <cell r="DH175">
            <v>1E-4</v>
          </cell>
          <cell r="DK175">
            <v>2.0000000000000001E-4</v>
          </cell>
          <cell r="DL175">
            <v>2.0000000000000001E-4</v>
          </cell>
          <cell r="DM175">
            <v>2.0000000000000001E-4</v>
          </cell>
          <cell r="DN175">
            <v>2.0000000000000001E-4</v>
          </cell>
          <cell r="DO175">
            <v>2.0000000000000001E-4</v>
          </cell>
          <cell r="DP175">
            <v>2.0000000000000001E-4</v>
          </cell>
          <cell r="DQ175">
            <v>2.0000000000000001E-4</v>
          </cell>
          <cell r="DR175">
            <v>2.0000000000000001E-4</v>
          </cell>
          <cell r="DS175">
            <v>1E-4</v>
          </cell>
          <cell r="DV175">
            <v>2.0000000000000001E-4</v>
          </cell>
          <cell r="DW175">
            <v>2.0000000000000001E-4</v>
          </cell>
          <cell r="DX175">
            <v>4.0000000000000002E-4</v>
          </cell>
          <cell r="DY175">
            <v>2.0000000000000001E-4</v>
          </cell>
          <cell r="DZ175">
            <v>2.0000000000000001E-4</v>
          </cell>
          <cell r="EA175">
            <v>1E-4</v>
          </cell>
          <cell r="EB175">
            <v>1E-4</v>
          </cell>
          <cell r="EC175">
            <v>2.0000000000000001E-4</v>
          </cell>
          <cell r="ED175">
            <v>2.0000000000000001E-4</v>
          </cell>
          <cell r="EE175">
            <v>4.0000000000000002E-4</v>
          </cell>
        </row>
        <row r="176">
          <cell r="K176">
            <v>69.903729999999996</v>
          </cell>
          <cell r="L176">
            <v>69.903729999999996</v>
          </cell>
          <cell r="M176">
            <v>69.915953000000002</v>
          </cell>
          <cell r="N176">
            <v>419.495769</v>
          </cell>
          <cell r="O176">
            <v>104.85557799999999</v>
          </cell>
          <cell r="P176">
            <v>69.961544000000004</v>
          </cell>
          <cell r="Q176">
            <v>104.85557799999999</v>
          </cell>
          <cell r="R176">
            <v>104.85557799999999</v>
          </cell>
          <cell r="S176">
            <v>0</v>
          </cell>
          <cell r="T176">
            <v>209.84801899999999</v>
          </cell>
          <cell r="W176">
            <v>209.747884</v>
          </cell>
          <cell r="X176">
            <v>104.85557799999999</v>
          </cell>
          <cell r="Y176">
            <v>104.85557799999999</v>
          </cell>
          <cell r="Z176">
            <v>104.924009</v>
          </cell>
          <cell r="AA176">
            <v>104.924009</v>
          </cell>
          <cell r="AB176">
            <v>209.747884</v>
          </cell>
          <cell r="AC176">
            <v>209.747884</v>
          </cell>
          <cell r="AD176">
            <v>209.747884</v>
          </cell>
          <cell r="AE176">
            <v>419.424463</v>
          </cell>
          <cell r="AF176">
            <v>104.85557799999999</v>
          </cell>
          <cell r="AG176">
            <v>104.85557799999999</v>
          </cell>
          <cell r="AH176">
            <v>419.495769</v>
          </cell>
          <cell r="AI176">
            <v>419.495769</v>
          </cell>
          <cell r="AJ176">
            <v>104.85557799999999</v>
          </cell>
          <cell r="AK176">
            <v>419.76926200000003</v>
          </cell>
          <cell r="AL176">
            <v>104.85557799999999</v>
          </cell>
          <cell r="AM176">
            <v>104.85557799999999</v>
          </cell>
          <cell r="AN176">
            <v>209.84801899999999</v>
          </cell>
          <cell r="AQ176">
            <v>104.85557799999999</v>
          </cell>
          <cell r="AR176">
            <v>104.85557799999999</v>
          </cell>
          <cell r="AS176">
            <v>0</v>
          </cell>
          <cell r="AT176">
            <v>0</v>
          </cell>
          <cell r="AU176">
            <v>419.495769</v>
          </cell>
          <cell r="AV176">
            <v>104.924009</v>
          </cell>
          <cell r="AW176">
            <v>104.924009</v>
          </cell>
          <cell r="AX176">
            <v>209.84801899999999</v>
          </cell>
          <cell r="BA176">
            <v>209.88463100000001</v>
          </cell>
          <cell r="BB176">
            <v>209.747884</v>
          </cell>
          <cell r="BC176">
            <v>209.747884</v>
          </cell>
          <cell r="BD176">
            <v>104.85557799999999</v>
          </cell>
          <cell r="BE176">
            <v>209.71115699999999</v>
          </cell>
          <cell r="BH176">
            <v>104.85557799999999</v>
          </cell>
          <cell r="BI176">
            <v>104.85557799999999</v>
          </cell>
          <cell r="BL176">
            <v>104.924009</v>
          </cell>
          <cell r="BM176">
            <v>104.85557799999999</v>
          </cell>
          <cell r="BN176">
            <v>419.495769</v>
          </cell>
          <cell r="BO176">
            <v>209.71115699999999</v>
          </cell>
          <cell r="BR176">
            <v>104.85557799999999</v>
          </cell>
          <cell r="BS176">
            <v>104.85557799999999</v>
          </cell>
          <cell r="BT176">
            <v>104.924009</v>
          </cell>
          <cell r="BU176">
            <v>104.924009</v>
          </cell>
          <cell r="BV176">
            <v>209.71115699999999</v>
          </cell>
          <cell r="BY176">
            <v>104.924009</v>
          </cell>
          <cell r="BZ176">
            <v>209.71115699999999</v>
          </cell>
          <cell r="CA176">
            <v>419.424463</v>
          </cell>
          <cell r="CB176">
            <v>419.424463</v>
          </cell>
          <cell r="CC176">
            <v>104.85557799999999</v>
          </cell>
          <cell r="CD176">
            <v>104.85557799999999</v>
          </cell>
          <cell r="CE176">
            <v>209.71115699999999</v>
          </cell>
          <cell r="CI176">
            <v>104.85557799999999</v>
          </cell>
          <cell r="CJ176">
            <v>104.85557799999999</v>
          </cell>
          <cell r="CM176">
            <v>104.924009</v>
          </cell>
          <cell r="CN176">
            <v>209.71115699999999</v>
          </cell>
          <cell r="CQ176">
            <v>209.84801899999999</v>
          </cell>
          <cell r="CR176">
            <v>209.71115699999999</v>
          </cell>
          <cell r="CS176">
            <v>104.924009</v>
          </cell>
          <cell r="CT176">
            <v>104.924009</v>
          </cell>
          <cell r="CU176">
            <v>104.924009</v>
          </cell>
          <cell r="CV176">
            <v>209.71115699999999</v>
          </cell>
          <cell r="CY176">
            <v>104.85557799999999</v>
          </cell>
          <cell r="CZ176">
            <v>104.924009</v>
          </cell>
          <cell r="DA176">
            <v>209.71115699999999</v>
          </cell>
          <cell r="DD176">
            <v>104.924009</v>
          </cell>
          <cell r="DE176">
            <v>104.85557799999999</v>
          </cell>
          <cell r="DF176">
            <v>209.747884</v>
          </cell>
          <cell r="DG176">
            <v>209.747884</v>
          </cell>
          <cell r="DH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104.85557799999999</v>
          </cell>
          <cell r="DP176">
            <v>104.924009</v>
          </cell>
          <cell r="DQ176">
            <v>104.85557799999999</v>
          </cell>
          <cell r="DR176">
            <v>104.85557799999999</v>
          </cell>
          <cell r="DS176">
            <v>40.528640000000003</v>
          </cell>
          <cell r="DV176">
            <v>0</v>
          </cell>
          <cell r="DW176">
            <v>104.85557799999999</v>
          </cell>
          <cell r="DX176">
            <v>209.84801899999999</v>
          </cell>
          <cell r="DY176">
            <v>104.924009</v>
          </cell>
          <cell r="DZ176">
            <v>104.85557799999999</v>
          </cell>
          <cell r="EA176">
            <v>104.924009</v>
          </cell>
          <cell r="EB176">
            <v>104.873942</v>
          </cell>
          <cell r="EC176">
            <v>0</v>
          </cell>
          <cell r="ED176">
            <v>104.924009</v>
          </cell>
          <cell r="EE176">
            <v>209.88463100000001</v>
          </cell>
        </row>
        <row r="177">
          <cell r="K177">
            <v>5.9999999999999995E-4</v>
          </cell>
          <cell r="L177">
            <v>5.9999999999999995E-4</v>
          </cell>
          <cell r="M177">
            <v>5.9999999999999995E-4</v>
          </cell>
          <cell r="N177">
            <v>1E-4</v>
          </cell>
          <cell r="O177">
            <v>4.0000000000000002E-4</v>
          </cell>
          <cell r="P177">
            <v>5.9999999999999995E-4</v>
          </cell>
          <cell r="Q177">
            <v>4.0000000000000002E-4</v>
          </cell>
          <cell r="R177">
            <v>4.0000000000000002E-4</v>
          </cell>
          <cell r="S177">
            <v>2.0000000000000001E-4</v>
          </cell>
          <cell r="T177">
            <v>2.0000000000000001E-4</v>
          </cell>
          <cell r="W177">
            <v>2.0000000000000001E-4</v>
          </cell>
          <cell r="X177">
            <v>4.0000000000000002E-4</v>
          </cell>
          <cell r="Y177">
            <v>4.0000000000000002E-4</v>
          </cell>
          <cell r="Z177">
            <v>4.0000000000000002E-4</v>
          </cell>
          <cell r="AA177">
            <v>4.0000000000000002E-4</v>
          </cell>
          <cell r="AB177">
            <v>2.0000000000000001E-4</v>
          </cell>
          <cell r="AC177">
            <v>2.0000000000000001E-4</v>
          </cell>
          <cell r="AD177">
            <v>2.0000000000000001E-4</v>
          </cell>
          <cell r="AE177">
            <v>1E-4</v>
          </cell>
          <cell r="AF177">
            <v>4.0000000000000002E-4</v>
          </cell>
          <cell r="AG177">
            <v>4.0000000000000002E-4</v>
          </cell>
          <cell r="AH177">
            <v>1E-4</v>
          </cell>
          <cell r="AI177">
            <v>1E-4</v>
          </cell>
          <cell r="AJ177">
            <v>4.0000000000000002E-4</v>
          </cell>
          <cell r="AK177">
            <v>1E-4</v>
          </cell>
          <cell r="AL177">
            <v>4.0000000000000002E-4</v>
          </cell>
          <cell r="AM177">
            <v>4.0000000000000002E-4</v>
          </cell>
          <cell r="AN177">
            <v>2.0000000000000001E-4</v>
          </cell>
          <cell r="AQ177">
            <v>4.0000000000000002E-4</v>
          </cell>
          <cell r="AR177">
            <v>4.0000000000000002E-4</v>
          </cell>
          <cell r="AS177">
            <v>2.0000000000000001E-4</v>
          </cell>
          <cell r="AT177">
            <v>2.0000000000000001E-4</v>
          </cell>
          <cell r="AU177">
            <v>1E-4</v>
          </cell>
          <cell r="AV177">
            <v>4.0000000000000002E-4</v>
          </cell>
          <cell r="AW177">
            <v>4.0000000000000002E-4</v>
          </cell>
          <cell r="AX177">
            <v>2.0000000000000001E-4</v>
          </cell>
          <cell r="BA177">
            <v>2.0000000000000001E-4</v>
          </cell>
          <cell r="BB177">
            <v>2.0000000000000001E-4</v>
          </cell>
          <cell r="BC177">
            <v>2.0000000000000001E-4</v>
          </cell>
          <cell r="BD177">
            <v>4.0000000000000002E-4</v>
          </cell>
          <cell r="BE177">
            <v>2.0000000000000001E-4</v>
          </cell>
          <cell r="BH177">
            <v>4.0000000000000002E-4</v>
          </cell>
          <cell r="BI177">
            <v>4.0000000000000002E-4</v>
          </cell>
          <cell r="BL177">
            <v>4.0000000000000002E-4</v>
          </cell>
          <cell r="BM177">
            <v>4.0000000000000002E-4</v>
          </cell>
          <cell r="BN177">
            <v>1E-4</v>
          </cell>
          <cell r="BO177">
            <v>2.0000000000000001E-4</v>
          </cell>
          <cell r="BR177">
            <v>4.0000000000000002E-4</v>
          </cell>
          <cell r="BS177">
            <v>4.0000000000000002E-4</v>
          </cell>
          <cell r="BT177">
            <v>4.0000000000000002E-4</v>
          </cell>
          <cell r="BU177">
            <v>4.0000000000000002E-4</v>
          </cell>
          <cell r="BV177">
            <v>2.0000000000000001E-4</v>
          </cell>
          <cell r="BY177">
            <v>4.0000000000000002E-4</v>
          </cell>
          <cell r="BZ177">
            <v>2.0000000000000001E-4</v>
          </cell>
          <cell r="CA177">
            <v>1E-4</v>
          </cell>
          <cell r="CB177">
            <v>1E-4</v>
          </cell>
          <cell r="CC177">
            <v>4.0000000000000002E-4</v>
          </cell>
          <cell r="CD177">
            <v>4.0000000000000002E-4</v>
          </cell>
          <cell r="CE177">
            <v>2.0000000000000001E-4</v>
          </cell>
          <cell r="CI177">
            <v>4.0000000000000002E-4</v>
          </cell>
          <cell r="CJ177">
            <v>4.0000000000000002E-4</v>
          </cell>
          <cell r="CM177">
            <v>4.0000000000000002E-4</v>
          </cell>
          <cell r="CN177">
            <v>2.0000000000000001E-4</v>
          </cell>
          <cell r="CQ177">
            <v>2.0000000000000001E-4</v>
          </cell>
          <cell r="CR177">
            <v>2.0000000000000001E-4</v>
          </cell>
          <cell r="CS177">
            <v>4.0000000000000002E-4</v>
          </cell>
          <cell r="CT177">
            <v>4.0000000000000002E-4</v>
          </cell>
          <cell r="CU177">
            <v>4.0000000000000002E-4</v>
          </cell>
          <cell r="CV177">
            <v>2.0000000000000001E-4</v>
          </cell>
          <cell r="CY177">
            <v>4.0000000000000002E-4</v>
          </cell>
          <cell r="CZ177">
            <v>4.0000000000000002E-4</v>
          </cell>
          <cell r="DA177">
            <v>2.0000000000000001E-4</v>
          </cell>
          <cell r="DD177">
            <v>4.0000000000000002E-4</v>
          </cell>
          <cell r="DE177">
            <v>4.0000000000000002E-4</v>
          </cell>
          <cell r="DF177">
            <v>2.0000000000000001E-4</v>
          </cell>
          <cell r="DG177">
            <v>2.0000000000000001E-4</v>
          </cell>
          <cell r="DH177">
            <v>0</v>
          </cell>
          <cell r="DK177">
            <v>2.0000000000000001E-4</v>
          </cell>
          <cell r="DL177">
            <v>2.0000000000000001E-4</v>
          </cell>
          <cell r="DM177">
            <v>2.0000000000000001E-4</v>
          </cell>
          <cell r="DN177">
            <v>2.0000000000000001E-4</v>
          </cell>
          <cell r="DO177">
            <v>4.0000000000000002E-4</v>
          </cell>
          <cell r="DP177">
            <v>4.0000000000000002E-4</v>
          </cell>
          <cell r="DQ177">
            <v>4.0000000000000002E-4</v>
          </cell>
          <cell r="DR177">
            <v>4.0000000000000002E-4</v>
          </cell>
          <cell r="DS177">
            <v>1.0349999999999999E-3</v>
          </cell>
          <cell r="DV177">
            <v>2.0000000000000001E-4</v>
          </cell>
          <cell r="DW177">
            <v>4.0000000000000002E-4</v>
          </cell>
          <cell r="DX177">
            <v>2.0000000000000001E-4</v>
          </cell>
          <cell r="DY177">
            <v>4.0000000000000002E-4</v>
          </cell>
          <cell r="DZ177">
            <v>4.0000000000000002E-4</v>
          </cell>
          <cell r="EA177">
            <v>4.0000000000000002E-4</v>
          </cell>
          <cell r="EB177">
            <v>4.0000000000000002E-4</v>
          </cell>
          <cell r="EC177">
            <v>4.0000000000000002E-4</v>
          </cell>
          <cell r="ED177">
            <v>4.0000000000000002E-4</v>
          </cell>
          <cell r="EE177">
            <v>2.0000000000000001E-4</v>
          </cell>
        </row>
        <row r="178">
          <cell r="K178">
            <v>5703.5363420000003</v>
          </cell>
          <cell r="L178">
            <v>5703.5394450000003</v>
          </cell>
          <cell r="M178">
            <v>7814.1649969999999</v>
          </cell>
          <cell r="N178">
            <v>6321.5843020000002</v>
          </cell>
          <cell r="O178">
            <v>7291.081502</v>
          </cell>
          <cell r="P178">
            <v>8240.7627549999997</v>
          </cell>
          <cell r="Q178">
            <v>7876.8970429999999</v>
          </cell>
          <cell r="R178">
            <v>7876.8918659999999</v>
          </cell>
          <cell r="S178">
            <v>7500.882826</v>
          </cell>
          <cell r="T178">
            <v>8404.9650110000002</v>
          </cell>
          <cell r="W178">
            <v>5847.417786</v>
          </cell>
          <cell r="X178">
            <v>7201.7568149999997</v>
          </cell>
          <cell r="Y178">
            <v>7201.7190979999996</v>
          </cell>
          <cell r="Z178">
            <v>7953.5513019999999</v>
          </cell>
          <cell r="AA178">
            <v>7953.8062159999999</v>
          </cell>
          <cell r="AB178">
            <v>5611.2768919999999</v>
          </cell>
          <cell r="AC178">
            <v>5611.2727629999999</v>
          </cell>
          <cell r="AD178">
            <v>6203.1231779999998</v>
          </cell>
          <cell r="AE178">
            <v>7778.1788859999997</v>
          </cell>
          <cell r="AF178">
            <v>7780.4392790000002</v>
          </cell>
          <cell r="AG178">
            <v>7780.4291750000002</v>
          </cell>
          <cell r="AH178">
            <v>7745.6821259999997</v>
          </cell>
          <cell r="AI178">
            <v>7743.9580299999998</v>
          </cell>
          <cell r="AJ178">
            <v>7705.9974480000001</v>
          </cell>
          <cell r="AK178">
            <v>7814.1890199999998</v>
          </cell>
          <cell r="AL178">
            <v>7328.2441980000003</v>
          </cell>
          <cell r="AM178">
            <v>7328.2416380000004</v>
          </cell>
          <cell r="AN178">
            <v>6632.0034500000002</v>
          </cell>
          <cell r="AQ178">
            <v>7417.1236220000001</v>
          </cell>
          <cell r="AR178">
            <v>7417.1190310000002</v>
          </cell>
          <cell r="AS178">
            <v>7943.9315699999997</v>
          </cell>
          <cell r="AT178">
            <v>7943.5990510000001</v>
          </cell>
          <cell r="AU178">
            <v>7814.1700929999997</v>
          </cell>
          <cell r="AV178">
            <v>7304.9268979999997</v>
          </cell>
          <cell r="AW178">
            <v>7304.9313510000002</v>
          </cell>
          <cell r="AX178">
            <v>6632.0155100000002</v>
          </cell>
          <cell r="BA178">
            <v>8050.9607169999999</v>
          </cell>
          <cell r="BB178">
            <v>8050.9645810000002</v>
          </cell>
          <cell r="BC178">
            <v>8063.7289289999999</v>
          </cell>
          <cell r="BD178">
            <v>7679.9562269999997</v>
          </cell>
          <cell r="BE178">
            <v>6824.5341049999997</v>
          </cell>
          <cell r="BH178">
            <v>8081.3255060000001</v>
          </cell>
          <cell r="BI178">
            <v>6631.4822750000003</v>
          </cell>
          <cell r="BL178">
            <v>8393.6342399999994</v>
          </cell>
          <cell r="BM178">
            <v>8393.6686769999997</v>
          </cell>
          <cell r="BN178">
            <v>7382.6199470000001</v>
          </cell>
          <cell r="BO178">
            <v>8454.1933730000001</v>
          </cell>
          <cell r="BR178">
            <v>8403.3137889999998</v>
          </cell>
          <cell r="BS178">
            <v>8118.2960789999997</v>
          </cell>
          <cell r="BT178">
            <v>8145.5387469999996</v>
          </cell>
          <cell r="BU178">
            <v>8145.501569</v>
          </cell>
          <cell r="BV178">
            <v>6631.9788049999997</v>
          </cell>
          <cell r="BY178">
            <v>8108.0043429999996</v>
          </cell>
          <cell r="BZ178">
            <v>8380.85743</v>
          </cell>
          <cell r="CA178">
            <v>8153.4208550000003</v>
          </cell>
          <cell r="CB178">
            <v>8153.4882209999996</v>
          </cell>
          <cell r="CC178">
            <v>7415.5459540000002</v>
          </cell>
          <cell r="CD178">
            <v>7415.5315309999996</v>
          </cell>
          <cell r="CE178">
            <v>6824.4485979999999</v>
          </cell>
          <cell r="CI178">
            <v>7786.8285759999999</v>
          </cell>
          <cell r="CJ178">
            <v>6824.4630340000003</v>
          </cell>
          <cell r="CM178">
            <v>7391.6706880000002</v>
          </cell>
          <cell r="CN178">
            <v>8159.202569</v>
          </cell>
          <cell r="CQ178">
            <v>8089.8943579999996</v>
          </cell>
          <cell r="CR178">
            <v>8089.8108730000004</v>
          </cell>
          <cell r="CS178">
            <v>7985.8483630000001</v>
          </cell>
          <cell r="CT178">
            <v>7986.0027069999996</v>
          </cell>
          <cell r="CU178">
            <v>7985.8894200000004</v>
          </cell>
          <cell r="CV178">
            <v>8401.9299900000005</v>
          </cell>
          <cell r="CY178">
            <v>7410.9236979999996</v>
          </cell>
          <cell r="CZ178">
            <v>7410.255897</v>
          </cell>
          <cell r="DA178">
            <v>6439.9396779999997</v>
          </cell>
          <cell r="DD178">
            <v>7580.238961</v>
          </cell>
          <cell r="DE178">
            <v>7580.238276</v>
          </cell>
          <cell r="DF178">
            <v>7626.5609290000002</v>
          </cell>
          <cell r="DG178">
            <v>7626.5616229999996</v>
          </cell>
          <cell r="DH178">
            <v>6440.4069490000002</v>
          </cell>
          <cell r="DK178">
            <v>7430.9180699999997</v>
          </cell>
          <cell r="DL178">
            <v>7430.9144489999999</v>
          </cell>
          <cell r="DM178">
            <v>7290.9018349999997</v>
          </cell>
          <cell r="DN178">
            <v>7290.8435319999999</v>
          </cell>
          <cell r="DO178">
            <v>7585.2017990000004</v>
          </cell>
          <cell r="DP178">
            <v>7661.3638840000003</v>
          </cell>
          <cell r="DQ178">
            <v>7661.4331620000003</v>
          </cell>
          <cell r="DR178">
            <v>7661.4373599999999</v>
          </cell>
          <cell r="DS178">
            <v>8158.7287779999997</v>
          </cell>
          <cell r="DV178">
            <v>7621.3589449999999</v>
          </cell>
          <cell r="DW178">
            <v>7417.2974299999996</v>
          </cell>
          <cell r="DX178">
            <v>7997.9447449999998</v>
          </cell>
          <cell r="DY178">
            <v>7286.7029439999997</v>
          </cell>
          <cell r="DZ178">
            <v>7286.7010449999998</v>
          </cell>
          <cell r="EA178">
            <v>8343.0398010000008</v>
          </cell>
          <cell r="EB178">
            <v>8343.0364819999995</v>
          </cell>
          <cell r="EC178">
            <v>21239.352122</v>
          </cell>
          <cell r="ED178">
            <v>7184.5079429999996</v>
          </cell>
          <cell r="EE178">
            <v>8001.830567</v>
          </cell>
        </row>
        <row r="179">
          <cell r="K179">
            <v>1.75E-4</v>
          </cell>
          <cell r="L179">
            <v>1.75E-4</v>
          </cell>
          <cell r="M179">
            <v>1.2799999999999999E-4</v>
          </cell>
          <cell r="N179">
            <v>1.5799999999999999E-4</v>
          </cell>
          <cell r="O179">
            <v>1.37E-4</v>
          </cell>
          <cell r="P179">
            <v>1.21E-4</v>
          </cell>
          <cell r="Q179">
            <v>1.27E-4</v>
          </cell>
          <cell r="R179">
            <v>1.27E-4</v>
          </cell>
          <cell r="S179">
            <v>1.3300000000000001E-4</v>
          </cell>
          <cell r="T179">
            <v>1.1900000000000001E-4</v>
          </cell>
          <cell r="W179">
            <v>1.7100000000000001E-4</v>
          </cell>
          <cell r="X179">
            <v>1.3899999999999999E-4</v>
          </cell>
          <cell r="Y179">
            <v>1.3899999999999999E-4</v>
          </cell>
          <cell r="Z179">
            <v>1.26E-4</v>
          </cell>
          <cell r="AA179">
            <v>1.26E-4</v>
          </cell>
          <cell r="AB179">
            <v>1.7799999999999999E-4</v>
          </cell>
          <cell r="AC179">
            <v>1.7799999999999999E-4</v>
          </cell>
          <cell r="AD179">
            <v>1.6100000000000001E-4</v>
          </cell>
          <cell r="AE179">
            <v>1.2899999999999999E-4</v>
          </cell>
          <cell r="AF179">
            <v>1.2899999999999999E-4</v>
          </cell>
          <cell r="AG179">
            <v>1.2899999999999999E-4</v>
          </cell>
          <cell r="AH179">
            <v>1.2899999999999999E-4</v>
          </cell>
          <cell r="AI179">
            <v>1.2899999999999999E-4</v>
          </cell>
          <cell r="AJ179">
            <v>1.2999999999999999E-4</v>
          </cell>
          <cell r="AK179">
            <v>1.2799999999999999E-4</v>
          </cell>
          <cell r="AL179">
            <v>1.36E-4</v>
          </cell>
          <cell r="AM179">
            <v>1.36E-4</v>
          </cell>
          <cell r="AN179">
            <v>1.5100000000000001E-4</v>
          </cell>
          <cell r="AQ179">
            <v>1.35E-4</v>
          </cell>
          <cell r="AR179">
            <v>1.35E-4</v>
          </cell>
          <cell r="AS179">
            <v>1.26E-4</v>
          </cell>
          <cell r="AT179">
            <v>1.26E-4</v>
          </cell>
          <cell r="AU179">
            <v>1.2799999999999999E-4</v>
          </cell>
          <cell r="AV179">
            <v>1.37E-4</v>
          </cell>
          <cell r="AW179">
            <v>1.37E-4</v>
          </cell>
          <cell r="AX179">
            <v>1.5100000000000001E-4</v>
          </cell>
          <cell r="BA179">
            <v>1.2400000000000001E-4</v>
          </cell>
          <cell r="BB179">
            <v>1.2400000000000001E-4</v>
          </cell>
          <cell r="BC179">
            <v>1.2400000000000001E-4</v>
          </cell>
          <cell r="BD179">
            <v>1.2999999999999999E-4</v>
          </cell>
          <cell r="BE179">
            <v>1.47E-4</v>
          </cell>
          <cell r="BH179">
            <v>1.2400000000000001E-4</v>
          </cell>
          <cell r="BI179">
            <v>1.5100000000000001E-4</v>
          </cell>
          <cell r="BL179">
            <v>1.1900000000000001E-4</v>
          </cell>
          <cell r="BM179">
            <v>1.1900000000000001E-4</v>
          </cell>
          <cell r="BN179">
            <v>1.35E-4</v>
          </cell>
          <cell r="BO179">
            <v>1.18E-4</v>
          </cell>
          <cell r="BR179">
            <v>1.1900000000000001E-4</v>
          </cell>
          <cell r="BS179">
            <v>1.2300000000000001E-4</v>
          </cell>
          <cell r="BT179">
            <v>1.2300000000000001E-4</v>
          </cell>
          <cell r="BU179">
            <v>1.2300000000000001E-4</v>
          </cell>
          <cell r="BV179">
            <v>1.5100000000000001E-4</v>
          </cell>
          <cell r="BY179">
            <v>1.2300000000000001E-4</v>
          </cell>
          <cell r="BZ179">
            <v>1.1900000000000001E-4</v>
          </cell>
          <cell r="CA179">
            <v>1.2300000000000001E-4</v>
          </cell>
          <cell r="CB179">
            <v>1.2300000000000001E-4</v>
          </cell>
          <cell r="CC179">
            <v>1.35E-4</v>
          </cell>
          <cell r="CD179">
            <v>1.35E-4</v>
          </cell>
          <cell r="CE179">
            <v>1.47E-4</v>
          </cell>
          <cell r="CI179">
            <v>1.2799999999999999E-4</v>
          </cell>
          <cell r="CJ179">
            <v>1.47E-4</v>
          </cell>
          <cell r="CM179">
            <v>1.35E-4</v>
          </cell>
          <cell r="CN179">
            <v>1.2300000000000001E-4</v>
          </cell>
          <cell r="CQ179">
            <v>1.2400000000000001E-4</v>
          </cell>
          <cell r="CR179">
            <v>1.2400000000000001E-4</v>
          </cell>
          <cell r="CS179">
            <v>1.25E-4</v>
          </cell>
          <cell r="CT179">
            <v>1.25E-4</v>
          </cell>
          <cell r="CU179">
            <v>1.25E-4</v>
          </cell>
          <cell r="CV179">
            <v>1.1900000000000001E-4</v>
          </cell>
          <cell r="CY179">
            <v>1.35E-4</v>
          </cell>
          <cell r="CZ179">
            <v>1.35E-4</v>
          </cell>
          <cell r="DA179">
            <v>1.55E-4</v>
          </cell>
          <cell r="DD179">
            <v>1.3200000000000001E-4</v>
          </cell>
          <cell r="DE179">
            <v>1.3200000000000001E-4</v>
          </cell>
          <cell r="DF179">
            <v>1.3100000000000001E-4</v>
          </cell>
          <cell r="DG179">
            <v>1.3100000000000001E-4</v>
          </cell>
          <cell r="DH179">
            <v>1.55E-4</v>
          </cell>
          <cell r="DK179">
            <v>1.35E-4</v>
          </cell>
          <cell r="DL179">
            <v>1.35E-4</v>
          </cell>
          <cell r="DM179">
            <v>1.37E-4</v>
          </cell>
          <cell r="DN179">
            <v>1.37E-4</v>
          </cell>
          <cell r="DO179">
            <v>1.3200000000000001E-4</v>
          </cell>
          <cell r="DP179">
            <v>1.3100000000000001E-4</v>
          </cell>
          <cell r="DQ179">
            <v>1.3100000000000001E-4</v>
          </cell>
          <cell r="DR179">
            <v>1.3100000000000001E-4</v>
          </cell>
          <cell r="DS179">
            <v>1.2300000000000001E-4</v>
          </cell>
          <cell r="DV179">
            <v>1.3100000000000001E-4</v>
          </cell>
          <cell r="DW179">
            <v>1.35E-4</v>
          </cell>
          <cell r="DX179">
            <v>1.25E-4</v>
          </cell>
          <cell r="DY179">
            <v>1.37E-4</v>
          </cell>
          <cell r="DZ179">
            <v>1.37E-4</v>
          </cell>
          <cell r="EA179">
            <v>1.2E-4</v>
          </cell>
          <cell r="EB179">
            <v>1.2E-4</v>
          </cell>
          <cell r="EC179">
            <v>4.6999999999999997E-5</v>
          </cell>
          <cell r="ED179">
            <v>1.3899999999999999E-4</v>
          </cell>
          <cell r="EE179">
            <v>1.25E-4</v>
          </cell>
        </row>
        <row r="180">
          <cell r="K180">
            <v>848.46636899999999</v>
          </cell>
          <cell r="L180">
            <v>973.27942900000005</v>
          </cell>
          <cell r="M180">
            <v>1085.1967509999999</v>
          </cell>
          <cell r="N180">
            <v>619.46433300000001</v>
          </cell>
          <cell r="O180">
            <v>837.75886000000003</v>
          </cell>
          <cell r="P180">
            <v>1411.9713340000001</v>
          </cell>
          <cell r="Q180">
            <v>159.97818599999999</v>
          </cell>
          <cell r="R180">
            <v>271.46988700000003</v>
          </cell>
          <cell r="S180">
            <v>291.25976900000001</v>
          </cell>
          <cell r="T180">
            <v>438.36395399999998</v>
          </cell>
          <cell r="U180">
            <v>240</v>
          </cell>
          <cell r="V180">
            <v>221</v>
          </cell>
          <cell r="W180">
            <v>424.59473500000001</v>
          </cell>
          <cell r="X180">
            <v>982.73868200000004</v>
          </cell>
          <cell r="Y180">
            <v>541.07011</v>
          </cell>
          <cell r="Z180">
            <v>149.77282</v>
          </cell>
          <cell r="AA180">
            <v>204.459171</v>
          </cell>
          <cell r="AB180">
            <v>491.35764399999999</v>
          </cell>
          <cell r="AC180">
            <v>615.250362</v>
          </cell>
          <cell r="AD180">
            <v>1215.213968</v>
          </cell>
          <cell r="AE180">
            <v>148.49175600000001</v>
          </cell>
          <cell r="AF180">
            <v>553.69179699999995</v>
          </cell>
          <cell r="AG180">
            <v>542.86367199999995</v>
          </cell>
          <cell r="AH180">
            <v>36.600876999999997</v>
          </cell>
          <cell r="AI180">
            <v>34.858341000000003</v>
          </cell>
          <cell r="AJ180">
            <v>910.068443</v>
          </cell>
          <cell r="AK180">
            <v>947.30758800000001</v>
          </cell>
          <cell r="AL180">
            <v>1077.741859</v>
          </cell>
          <cell r="AM180">
            <v>1077.7289699999999</v>
          </cell>
          <cell r="AN180">
            <v>520.53650700000003</v>
          </cell>
          <cell r="AO180">
            <v>906</v>
          </cell>
          <cell r="AP180">
            <v>740</v>
          </cell>
          <cell r="AQ180">
            <v>1042.481223</v>
          </cell>
          <cell r="AR180">
            <v>1028.4660409999999</v>
          </cell>
          <cell r="AS180">
            <v>414.82882000000001</v>
          </cell>
          <cell r="AT180">
            <v>469.13101799999998</v>
          </cell>
          <cell r="AU180">
            <v>1041.128741</v>
          </cell>
          <cell r="AV180">
            <v>1329.999037</v>
          </cell>
          <cell r="AW180">
            <v>1330.236396</v>
          </cell>
          <cell r="AX180">
            <v>600.13614900000005</v>
          </cell>
          <cell r="AY180">
            <v>868</v>
          </cell>
          <cell r="AZ180">
            <v>698</v>
          </cell>
          <cell r="BA180">
            <v>645.30575999999996</v>
          </cell>
          <cell r="BB180">
            <v>747.76196700000003</v>
          </cell>
          <cell r="BC180">
            <v>659.16873799999996</v>
          </cell>
          <cell r="BD180">
            <v>554.73651700000005</v>
          </cell>
          <cell r="BE180">
            <v>796.82903499999998</v>
          </cell>
          <cell r="BF180">
            <v>1315</v>
          </cell>
          <cell r="BG180">
            <v>1062</v>
          </cell>
          <cell r="BH180">
            <v>1077.5749780000001</v>
          </cell>
          <cell r="BI180">
            <v>310.96775700000001</v>
          </cell>
          <cell r="BJ180">
            <v>526</v>
          </cell>
          <cell r="BK180">
            <v>490</v>
          </cell>
          <cell r="BL180">
            <v>378.03978699999999</v>
          </cell>
          <cell r="BM180">
            <v>414.41901100000001</v>
          </cell>
          <cell r="BN180">
            <v>243.059292</v>
          </cell>
          <cell r="BO180">
            <v>435.97241300000002</v>
          </cell>
          <cell r="BP180">
            <v>490</v>
          </cell>
          <cell r="BQ180">
            <v>440</v>
          </cell>
          <cell r="BR180">
            <v>193.11619099999999</v>
          </cell>
          <cell r="BS180">
            <v>193.02412799999999</v>
          </cell>
          <cell r="BT180">
            <v>298.96198399999997</v>
          </cell>
          <cell r="BU180">
            <v>285.09768500000001</v>
          </cell>
          <cell r="BV180">
            <v>427.64374299999997</v>
          </cell>
          <cell r="BW180">
            <v>895</v>
          </cell>
          <cell r="BX180">
            <v>785</v>
          </cell>
          <cell r="BY180">
            <v>744.50212399999998</v>
          </cell>
          <cell r="BZ180">
            <v>330.69166999999999</v>
          </cell>
          <cell r="CA180">
            <v>485.41198300000002</v>
          </cell>
          <cell r="CB180">
            <v>480.19534700000003</v>
          </cell>
          <cell r="CC180">
            <v>632.91819099999998</v>
          </cell>
          <cell r="CD180">
            <v>709.86907900000006</v>
          </cell>
          <cell r="CE180">
            <v>608.39564600000006</v>
          </cell>
          <cell r="CF180">
            <v>942</v>
          </cell>
          <cell r="CG180">
            <v>882</v>
          </cell>
          <cell r="CH180">
            <v>902</v>
          </cell>
          <cell r="CI180">
            <v>350.69114100000002</v>
          </cell>
          <cell r="CJ180">
            <v>318.109579</v>
          </cell>
          <cell r="CK180">
            <v>187</v>
          </cell>
          <cell r="CL180">
            <v>180</v>
          </cell>
          <cell r="CM180">
            <v>853.81058700000006</v>
          </cell>
          <cell r="CN180">
            <v>2068.5690589999999</v>
          </cell>
          <cell r="CO180">
            <v>2096</v>
          </cell>
          <cell r="CP180">
            <v>2185</v>
          </cell>
          <cell r="CQ180">
            <v>349.009702</v>
          </cell>
          <cell r="CR180">
            <v>310.97152</v>
          </cell>
          <cell r="CS180">
            <v>945.14208299999996</v>
          </cell>
          <cell r="CT180">
            <v>984.33038499999998</v>
          </cell>
          <cell r="CU180">
            <v>966.16470600000002</v>
          </cell>
          <cell r="CV180">
            <v>2101.7038980000002</v>
          </cell>
          <cell r="CW180">
            <v>2884</v>
          </cell>
          <cell r="CX180">
            <v>2412</v>
          </cell>
          <cell r="CY180">
            <v>814.78864499999997</v>
          </cell>
          <cell r="CZ180">
            <v>365.59619300000003</v>
          </cell>
          <cell r="DA180">
            <v>947.53108999999995</v>
          </cell>
          <cell r="DB180">
            <v>2022</v>
          </cell>
          <cell r="DC180">
            <v>1744</v>
          </cell>
          <cell r="DD180">
            <v>753.52867800000001</v>
          </cell>
          <cell r="DE180">
            <v>906.60104100000001</v>
          </cell>
          <cell r="DF180">
            <v>318.639725</v>
          </cell>
          <cell r="DG180">
            <v>386.35106200000001</v>
          </cell>
          <cell r="DH180">
            <v>1313.55961</v>
          </cell>
          <cell r="DI180">
            <v>1776</v>
          </cell>
          <cell r="DJ180">
            <v>1686</v>
          </cell>
          <cell r="DK180">
            <v>655.46662200000003</v>
          </cell>
          <cell r="DL180">
            <v>649.65554599999996</v>
          </cell>
          <cell r="DM180">
            <v>591.05126099999995</v>
          </cell>
          <cell r="DN180">
            <v>802.69427199999996</v>
          </cell>
          <cell r="DO180">
            <v>731.13397899999995</v>
          </cell>
          <cell r="DP180">
            <v>792.79677000000004</v>
          </cell>
          <cell r="DQ180">
            <v>815.98258999999996</v>
          </cell>
          <cell r="DR180">
            <v>821.41159000000005</v>
          </cell>
          <cell r="DS180">
            <v>1574.5519710000001</v>
          </cell>
          <cell r="DT180">
            <v>2863</v>
          </cell>
          <cell r="DU180">
            <v>2131</v>
          </cell>
          <cell r="DV180">
            <v>711.78713200000004</v>
          </cell>
          <cell r="DW180">
            <v>655.56634099999997</v>
          </cell>
          <cell r="DX180">
            <v>80.036596000000003</v>
          </cell>
          <cell r="DY180">
            <v>1530.63095</v>
          </cell>
          <cell r="DZ180">
            <v>1251.727181</v>
          </cell>
          <cell r="EA180">
            <v>1743.1301960000001</v>
          </cell>
          <cell r="EB180">
            <v>330.519723</v>
          </cell>
          <cell r="EC180">
            <v>1823.4841180000001</v>
          </cell>
          <cell r="ED180">
            <v>48.068224999999998</v>
          </cell>
          <cell r="EE180">
            <v>76.998727000000002</v>
          </cell>
        </row>
        <row r="181">
          <cell r="K181">
            <v>1.1789999999999999E-3</v>
          </cell>
          <cell r="L181">
            <v>1.0269999999999999E-3</v>
          </cell>
          <cell r="M181">
            <v>9.2100000000000005E-4</v>
          </cell>
          <cell r="N181">
            <v>1.614E-3</v>
          </cell>
          <cell r="O181">
            <v>1.194E-3</v>
          </cell>
          <cell r="P181">
            <v>7.0799999999999997E-4</v>
          </cell>
          <cell r="Q181">
            <v>6.2509999999999996E-3</v>
          </cell>
          <cell r="R181">
            <v>3.6840000000000002E-3</v>
          </cell>
          <cell r="S181">
            <v>3.4329999999999999E-3</v>
          </cell>
          <cell r="T181">
            <v>2.281E-3</v>
          </cell>
          <cell r="W181">
            <v>2.3549999999999999E-3</v>
          </cell>
          <cell r="X181">
            <v>1.018E-3</v>
          </cell>
          <cell r="Y181">
            <v>1.848E-3</v>
          </cell>
          <cell r="Z181">
            <v>6.6769999999999998E-3</v>
          </cell>
          <cell r="AA181">
            <v>4.8910000000000004E-3</v>
          </cell>
          <cell r="AB181">
            <v>2.0349999999999999E-3</v>
          </cell>
          <cell r="AC181">
            <v>1.6249999999999999E-3</v>
          </cell>
          <cell r="AD181">
            <v>8.2299999999999995E-4</v>
          </cell>
          <cell r="AE181">
            <v>6.7340000000000004E-3</v>
          </cell>
          <cell r="AF181">
            <v>1.8060000000000001E-3</v>
          </cell>
          <cell r="AG181">
            <v>1.8420000000000001E-3</v>
          </cell>
          <cell r="AH181">
            <v>2.7321999999999999E-2</v>
          </cell>
          <cell r="AI181">
            <v>2.8688000000000002E-2</v>
          </cell>
          <cell r="AJ181">
            <v>1.0989999999999999E-3</v>
          </cell>
          <cell r="AK181">
            <v>1.0560000000000001E-3</v>
          </cell>
          <cell r="AL181">
            <v>9.2800000000000001E-4</v>
          </cell>
          <cell r="AM181">
            <v>9.2800000000000001E-4</v>
          </cell>
          <cell r="AN181">
            <v>1.921E-3</v>
          </cell>
          <cell r="AQ181">
            <v>9.59E-4</v>
          </cell>
          <cell r="AR181">
            <v>9.7199999999999999E-4</v>
          </cell>
          <cell r="AS181">
            <v>2.4109999999999999E-3</v>
          </cell>
          <cell r="AT181">
            <v>2.1320000000000002E-3</v>
          </cell>
          <cell r="AU181">
            <v>9.6000000000000002E-4</v>
          </cell>
          <cell r="AV181">
            <v>7.5199999999999996E-4</v>
          </cell>
          <cell r="AW181">
            <v>7.5199999999999996E-4</v>
          </cell>
          <cell r="AX181">
            <v>1.6659999999999999E-3</v>
          </cell>
          <cell r="BA181">
            <v>1.5499999999999999E-3</v>
          </cell>
          <cell r="BB181">
            <v>1.3370000000000001E-3</v>
          </cell>
          <cell r="BC181">
            <v>1.5169999999999999E-3</v>
          </cell>
          <cell r="BD181">
            <v>1.8029999999999999E-3</v>
          </cell>
          <cell r="BE181">
            <v>1.255E-3</v>
          </cell>
          <cell r="BH181">
            <v>9.2800000000000001E-4</v>
          </cell>
          <cell r="BI181">
            <v>3.2160000000000001E-3</v>
          </cell>
          <cell r="BL181">
            <v>2.6450000000000002E-3</v>
          </cell>
          <cell r="BM181">
            <v>2.4130000000000002E-3</v>
          </cell>
          <cell r="BN181">
            <v>4.1139999999999996E-3</v>
          </cell>
          <cell r="BO181">
            <v>2.294E-3</v>
          </cell>
          <cell r="BR181">
            <v>5.1780000000000003E-3</v>
          </cell>
          <cell r="BS181">
            <v>5.1809999999999998E-3</v>
          </cell>
          <cell r="BT181">
            <v>3.3449999999999999E-3</v>
          </cell>
          <cell r="BU181">
            <v>3.5079999999999998E-3</v>
          </cell>
          <cell r="BV181">
            <v>2.3379999999999998E-3</v>
          </cell>
          <cell r="BY181">
            <v>1.343E-3</v>
          </cell>
          <cell r="BZ181">
            <v>3.0240000000000002E-3</v>
          </cell>
          <cell r="CA181">
            <v>2.0600000000000002E-3</v>
          </cell>
          <cell r="CB181">
            <v>2.0820000000000001E-3</v>
          </cell>
          <cell r="CC181">
            <v>1.58E-3</v>
          </cell>
          <cell r="CD181">
            <v>1.4090000000000001E-3</v>
          </cell>
          <cell r="CE181">
            <v>1.6440000000000001E-3</v>
          </cell>
          <cell r="CI181">
            <v>2.8519999999999999E-3</v>
          </cell>
          <cell r="CJ181">
            <v>3.1440000000000001E-3</v>
          </cell>
          <cell r="CM181">
            <v>1.1709999999999999E-3</v>
          </cell>
          <cell r="CN181">
            <v>4.8299999999999998E-4</v>
          </cell>
          <cell r="CQ181">
            <v>2.8649999999999999E-3</v>
          </cell>
          <cell r="CR181">
            <v>3.2160000000000001E-3</v>
          </cell>
          <cell r="CS181">
            <v>1.0579999999999999E-3</v>
          </cell>
          <cell r="CT181">
            <v>1.016E-3</v>
          </cell>
          <cell r="CU181">
            <v>1.0349999999999999E-3</v>
          </cell>
          <cell r="CV181">
            <v>4.7600000000000002E-4</v>
          </cell>
          <cell r="CY181">
            <v>1.227E-3</v>
          </cell>
          <cell r="CZ181">
            <v>2.735E-3</v>
          </cell>
          <cell r="DA181">
            <v>1.0549999999999999E-3</v>
          </cell>
          <cell r="DD181">
            <v>1.3270000000000001E-3</v>
          </cell>
          <cell r="DE181">
            <v>1.103E-3</v>
          </cell>
          <cell r="DF181">
            <v>3.1380000000000002E-3</v>
          </cell>
          <cell r="DG181">
            <v>2.588E-3</v>
          </cell>
          <cell r="DH181">
            <v>7.6099999999999996E-4</v>
          </cell>
          <cell r="DK181">
            <v>1.526E-3</v>
          </cell>
          <cell r="DL181">
            <v>1.539E-3</v>
          </cell>
          <cell r="DM181">
            <v>1.6919999999999999E-3</v>
          </cell>
          <cell r="DN181">
            <v>1.2459999999999999E-3</v>
          </cell>
          <cell r="DO181">
            <v>1.3680000000000001E-3</v>
          </cell>
          <cell r="DP181">
            <v>1.261E-3</v>
          </cell>
          <cell r="DQ181">
            <v>1.2260000000000001E-3</v>
          </cell>
          <cell r="DR181">
            <v>1.217E-3</v>
          </cell>
          <cell r="DS181">
            <v>6.3500000000000004E-4</v>
          </cell>
          <cell r="DV181">
            <v>1.405E-3</v>
          </cell>
          <cell r="DW181">
            <v>1.5250000000000001E-3</v>
          </cell>
          <cell r="DX181">
            <v>1.2494E-2</v>
          </cell>
          <cell r="DY181">
            <v>6.5300000000000004E-4</v>
          </cell>
          <cell r="DZ181">
            <v>7.9900000000000001E-4</v>
          </cell>
          <cell r="EA181">
            <v>5.7399999999999997E-4</v>
          </cell>
          <cell r="EB181">
            <v>3.026E-3</v>
          </cell>
          <cell r="EC181">
            <v>5.4799999999999998E-4</v>
          </cell>
          <cell r="ED181">
            <v>2.0804E-2</v>
          </cell>
          <cell r="EE181">
            <v>1.2987E-2</v>
          </cell>
        </row>
        <row r="182">
          <cell r="K182">
            <v>425.65245599999997</v>
          </cell>
          <cell r="L182">
            <v>454.91941600000001</v>
          </cell>
          <cell r="M182">
            <v>572.315653</v>
          </cell>
          <cell r="N182">
            <v>517.01021300000002</v>
          </cell>
          <cell r="O182">
            <v>532.59266100000002</v>
          </cell>
          <cell r="P182">
            <v>652.108475</v>
          </cell>
          <cell r="Q182">
            <v>144.20029500000001</v>
          </cell>
          <cell r="R182">
            <v>228.95888099999999</v>
          </cell>
          <cell r="S182">
            <v>258.02696200000003</v>
          </cell>
          <cell r="T182">
            <v>381.25314300000002</v>
          </cell>
          <cell r="U182">
            <v>205</v>
          </cell>
          <cell r="V182">
            <v>205</v>
          </cell>
          <cell r="W182">
            <v>331.99453399999999</v>
          </cell>
          <cell r="X182">
            <v>587.71285699999999</v>
          </cell>
          <cell r="Y182">
            <v>394.92349899999999</v>
          </cell>
          <cell r="Z182">
            <v>135.864407</v>
          </cell>
          <cell r="AA182">
            <v>179.38981100000001</v>
          </cell>
          <cell r="AB182">
            <v>371.45886100000001</v>
          </cell>
          <cell r="AC182">
            <v>438.16116299999999</v>
          </cell>
          <cell r="AD182">
            <v>847.62861099999998</v>
          </cell>
          <cell r="AE182">
            <v>141.73541800000001</v>
          </cell>
          <cell r="AF182">
            <v>401.60552200000001</v>
          </cell>
          <cell r="AG182">
            <v>395.87814800000001</v>
          </cell>
          <cell r="AH182">
            <v>36.175897999999997</v>
          </cell>
          <cell r="AI182">
            <v>34.472650999999999</v>
          </cell>
          <cell r="AJ182">
            <v>560.92639099999997</v>
          </cell>
          <cell r="AK182">
            <v>726.54474800000003</v>
          </cell>
          <cell r="AL182">
            <v>620.41950399999996</v>
          </cell>
          <cell r="AM182">
            <v>620.41521999999998</v>
          </cell>
          <cell r="AN182">
            <v>442.37345900000003</v>
          </cell>
          <cell r="AO182">
            <v>591</v>
          </cell>
          <cell r="AP182">
            <v>591</v>
          </cell>
          <cell r="AQ182">
            <v>608.56990299999995</v>
          </cell>
          <cell r="AR182">
            <v>603.76681900000005</v>
          </cell>
          <cell r="AS182">
            <v>350.20329299999997</v>
          </cell>
          <cell r="AT182">
            <v>388.08042399999999</v>
          </cell>
          <cell r="AU182">
            <v>780.36017900000002</v>
          </cell>
          <cell r="AV182">
            <v>696.67913999999996</v>
          </cell>
          <cell r="AW182">
            <v>696.74425299999996</v>
          </cell>
          <cell r="AX182">
            <v>498.572272</v>
          </cell>
          <cell r="AY182">
            <v>564</v>
          </cell>
          <cell r="AZ182">
            <v>564</v>
          </cell>
          <cell r="BA182">
            <v>528.71975299999997</v>
          </cell>
          <cell r="BB182">
            <v>595.50218099999995</v>
          </cell>
          <cell r="BC182">
            <v>537.92559300000005</v>
          </cell>
          <cell r="BD182">
            <v>402.14918999999998</v>
          </cell>
          <cell r="BE182">
            <v>627.102981</v>
          </cell>
          <cell r="BF182">
            <v>780</v>
          </cell>
          <cell r="BG182">
            <v>780</v>
          </cell>
          <cell r="BH182">
            <v>620.36418700000002</v>
          </cell>
          <cell r="BI182">
            <v>263.49842699999999</v>
          </cell>
          <cell r="BJ182">
            <v>354</v>
          </cell>
          <cell r="BK182">
            <v>382</v>
          </cell>
          <cell r="BL182">
            <v>300.41532100000001</v>
          </cell>
          <cell r="BM182">
            <v>322.89694400000002</v>
          </cell>
          <cell r="BN182">
            <v>225.46968799999999</v>
          </cell>
          <cell r="BO182">
            <v>379.41078299999998</v>
          </cell>
          <cell r="BP182">
            <v>383</v>
          </cell>
          <cell r="BQ182">
            <v>383</v>
          </cell>
          <cell r="BR182">
            <v>170.67578599999999</v>
          </cell>
          <cell r="BS182">
            <v>170.51326299999999</v>
          </cell>
          <cell r="BT182">
            <v>248.23703900000001</v>
          </cell>
          <cell r="BU182">
            <v>238.60252299999999</v>
          </cell>
          <cell r="BV182">
            <v>373.40529800000002</v>
          </cell>
          <cell r="BW182">
            <v>596</v>
          </cell>
          <cell r="BX182">
            <v>620</v>
          </cell>
          <cell r="BY182">
            <v>493.417732</v>
          </cell>
          <cell r="BZ182">
            <v>288.519362</v>
          </cell>
          <cell r="CA182">
            <v>419.96959600000002</v>
          </cell>
          <cell r="CB182">
            <v>416.05906499999998</v>
          </cell>
          <cell r="CC182">
            <v>441.70980800000001</v>
          </cell>
          <cell r="CD182">
            <v>477.86135899999999</v>
          </cell>
          <cell r="CE182">
            <v>504.20320500000003</v>
          </cell>
          <cell r="CF182">
            <v>676</v>
          </cell>
          <cell r="CG182">
            <v>676</v>
          </cell>
          <cell r="CH182">
            <v>690</v>
          </cell>
          <cell r="CI182">
            <v>282.84872000000001</v>
          </cell>
          <cell r="CJ182">
            <v>268.60834199999999</v>
          </cell>
          <cell r="CK182">
            <v>160</v>
          </cell>
          <cell r="CL182">
            <v>163</v>
          </cell>
          <cell r="CM182">
            <v>539.16472199999998</v>
          </cell>
          <cell r="CN182">
            <v>1211.5799079999999</v>
          </cell>
          <cell r="CO182">
            <v>1250</v>
          </cell>
          <cell r="CP182">
            <v>1250</v>
          </cell>
          <cell r="CQ182">
            <v>302.39174500000001</v>
          </cell>
          <cell r="CR182">
            <v>273.393192</v>
          </cell>
          <cell r="CS182">
            <v>574.20353299999999</v>
          </cell>
          <cell r="CT182">
            <v>588.43610699999999</v>
          </cell>
          <cell r="CU182">
            <v>581.89570900000001</v>
          </cell>
          <cell r="CV182">
            <v>1222.872022</v>
          </cell>
          <cell r="CW182">
            <v>1336</v>
          </cell>
          <cell r="CX182">
            <v>1322</v>
          </cell>
          <cell r="CY182">
            <v>523.21535900000003</v>
          </cell>
          <cell r="CZ182">
            <v>292.50379700000002</v>
          </cell>
          <cell r="DA182">
            <v>716.82817</v>
          </cell>
          <cell r="DB182">
            <v>1095</v>
          </cell>
          <cell r="DC182">
            <v>1095</v>
          </cell>
          <cell r="DD182">
            <v>497.36637000000002</v>
          </cell>
          <cell r="DE182">
            <v>559.60721000000001</v>
          </cell>
          <cell r="DF182">
            <v>279.30853100000002</v>
          </cell>
          <cell r="DG182">
            <v>330.005855</v>
          </cell>
          <cell r="DH182">
            <v>1161.050694</v>
          </cell>
          <cell r="DI182">
            <v>1443</v>
          </cell>
          <cell r="DJ182">
            <v>1443</v>
          </cell>
          <cell r="DK182">
            <v>508.20974899999999</v>
          </cell>
          <cell r="DL182">
            <v>504.71006999999997</v>
          </cell>
          <cell r="DM182">
            <v>468.59372100000002</v>
          </cell>
          <cell r="DN182">
            <v>592.44415900000001</v>
          </cell>
          <cell r="DO182">
            <v>487.40423800000002</v>
          </cell>
          <cell r="DP182">
            <v>514.16712500000006</v>
          </cell>
          <cell r="DQ182">
            <v>523.69782399999997</v>
          </cell>
          <cell r="DR182">
            <v>525.92877799999997</v>
          </cell>
          <cell r="DS182">
            <v>503.26788900000003</v>
          </cell>
          <cell r="DT182">
            <v>549</v>
          </cell>
          <cell r="DU182">
            <v>549</v>
          </cell>
          <cell r="DV182">
            <v>540.95681300000001</v>
          </cell>
          <cell r="DW182">
            <v>452.62275199999999</v>
          </cell>
          <cell r="DX182">
            <v>76.127224999999996</v>
          </cell>
          <cell r="DY182">
            <v>748.02093100000002</v>
          </cell>
          <cell r="DZ182">
            <v>674.36437999999998</v>
          </cell>
          <cell r="EA182">
            <v>864.10610899999995</v>
          </cell>
          <cell r="EB182">
            <v>277.054258</v>
          </cell>
          <cell r="EC182">
            <v>792.11389799999995</v>
          </cell>
          <cell r="ED182">
            <v>46.539121000000002</v>
          </cell>
          <cell r="EE182">
            <v>73.373998999999998</v>
          </cell>
        </row>
        <row r="183">
          <cell r="K183">
            <v>2.349E-3</v>
          </cell>
          <cell r="L183">
            <v>2.1979999999999999E-3</v>
          </cell>
          <cell r="M183">
            <v>1.7470000000000001E-3</v>
          </cell>
          <cell r="N183">
            <v>1.934E-3</v>
          </cell>
          <cell r="O183">
            <v>1.8779999999999999E-3</v>
          </cell>
          <cell r="P183">
            <v>1.5330000000000001E-3</v>
          </cell>
          <cell r="Q183">
            <v>6.9350000000000002E-3</v>
          </cell>
          <cell r="R183">
            <v>4.3680000000000004E-3</v>
          </cell>
          <cell r="S183">
            <v>3.8760000000000001E-3</v>
          </cell>
          <cell r="T183">
            <v>2.6229999999999999E-3</v>
          </cell>
          <cell r="W183">
            <v>3.0119999999999999E-3</v>
          </cell>
          <cell r="X183">
            <v>1.702E-3</v>
          </cell>
          <cell r="Y183">
            <v>2.532E-3</v>
          </cell>
          <cell r="Z183">
            <v>7.3600000000000002E-3</v>
          </cell>
          <cell r="AA183">
            <v>5.574E-3</v>
          </cell>
          <cell r="AB183">
            <v>2.6919999999999999E-3</v>
          </cell>
          <cell r="AC183">
            <v>2.2820000000000002E-3</v>
          </cell>
          <cell r="AD183">
            <v>1.1800000000000001E-3</v>
          </cell>
          <cell r="AE183">
            <v>7.0549999999999996E-3</v>
          </cell>
          <cell r="AF183">
            <v>2.49E-3</v>
          </cell>
          <cell r="AG183">
            <v>2.526E-3</v>
          </cell>
          <cell r="AH183">
            <v>2.7643000000000001E-2</v>
          </cell>
          <cell r="AI183">
            <v>2.9009E-2</v>
          </cell>
          <cell r="AJ183">
            <v>1.7830000000000001E-3</v>
          </cell>
          <cell r="AK183">
            <v>1.3760000000000001E-3</v>
          </cell>
          <cell r="AL183">
            <v>1.6119999999999999E-3</v>
          </cell>
          <cell r="AM183">
            <v>1.6119999999999999E-3</v>
          </cell>
          <cell r="AN183">
            <v>2.261E-3</v>
          </cell>
          <cell r="AQ183">
            <v>1.6429999999999999E-3</v>
          </cell>
          <cell r="AR183">
            <v>1.6559999999999999E-3</v>
          </cell>
          <cell r="AS183">
            <v>2.8549999999999999E-3</v>
          </cell>
          <cell r="AT183">
            <v>2.5769999999999999E-3</v>
          </cell>
          <cell r="AU183">
            <v>1.281E-3</v>
          </cell>
          <cell r="AV183">
            <v>1.4350000000000001E-3</v>
          </cell>
          <cell r="AW183">
            <v>1.4350000000000001E-3</v>
          </cell>
          <cell r="AX183">
            <v>2.006E-3</v>
          </cell>
          <cell r="BA183">
            <v>1.8910000000000001E-3</v>
          </cell>
          <cell r="BB183">
            <v>1.6789999999999999E-3</v>
          </cell>
          <cell r="BC183">
            <v>1.859E-3</v>
          </cell>
          <cell r="BD183">
            <v>2.4870000000000001E-3</v>
          </cell>
          <cell r="BE183">
            <v>1.5950000000000001E-3</v>
          </cell>
          <cell r="BH183">
            <v>1.6119999999999999E-3</v>
          </cell>
          <cell r="BI183">
            <v>3.7950000000000002E-3</v>
          </cell>
          <cell r="BL183">
            <v>3.3289999999999999E-3</v>
          </cell>
          <cell r="BM183">
            <v>3.0969999999999999E-3</v>
          </cell>
          <cell r="BN183">
            <v>4.4349999999999997E-3</v>
          </cell>
          <cell r="BO183">
            <v>2.6359999999999999E-3</v>
          </cell>
          <cell r="BR183">
            <v>5.8589999999999996E-3</v>
          </cell>
          <cell r="BS183">
            <v>5.8650000000000004E-3</v>
          </cell>
          <cell r="BT183">
            <v>4.0280000000000003E-3</v>
          </cell>
          <cell r="BU183">
            <v>4.1910000000000003E-3</v>
          </cell>
          <cell r="BV183">
            <v>2.6779999999999998E-3</v>
          </cell>
          <cell r="BY183">
            <v>2.0270000000000002E-3</v>
          </cell>
          <cell r="BZ183">
            <v>3.4659999999999999E-3</v>
          </cell>
          <cell r="CA183">
            <v>2.3809999999999999E-3</v>
          </cell>
          <cell r="CB183">
            <v>2.4039999999999999E-3</v>
          </cell>
          <cell r="CC183">
            <v>2.264E-3</v>
          </cell>
          <cell r="CD183">
            <v>2.0929999999999998E-3</v>
          </cell>
          <cell r="CE183">
            <v>1.983E-3</v>
          </cell>
          <cell r="CI183">
            <v>3.5349999999999999E-3</v>
          </cell>
          <cell r="CJ183">
            <v>3.7230000000000002E-3</v>
          </cell>
          <cell r="CM183">
            <v>1.8550000000000001E-3</v>
          </cell>
          <cell r="CN183">
            <v>8.25E-4</v>
          </cell>
          <cell r="CQ183">
            <v>3.307E-3</v>
          </cell>
          <cell r="CR183">
            <v>3.6579999999999998E-3</v>
          </cell>
          <cell r="CS183">
            <v>1.7420000000000001E-3</v>
          </cell>
          <cell r="CT183">
            <v>1.699E-3</v>
          </cell>
          <cell r="CU183">
            <v>1.719E-3</v>
          </cell>
          <cell r="CV183">
            <v>8.1800000000000004E-4</v>
          </cell>
          <cell r="CY183">
            <v>1.9109999999999999E-3</v>
          </cell>
          <cell r="CZ183">
            <v>3.4190000000000002E-3</v>
          </cell>
          <cell r="DA183">
            <v>1.395E-3</v>
          </cell>
          <cell r="DD183">
            <v>2.0110000000000002E-3</v>
          </cell>
          <cell r="DE183">
            <v>1.787E-3</v>
          </cell>
          <cell r="DF183">
            <v>3.5799999999999998E-3</v>
          </cell>
          <cell r="DG183">
            <v>3.0300000000000001E-3</v>
          </cell>
          <cell r="DH183">
            <v>8.61E-4</v>
          </cell>
          <cell r="DK183">
            <v>1.9680000000000001E-3</v>
          </cell>
          <cell r="DL183">
            <v>1.9810000000000001E-3</v>
          </cell>
          <cell r="DM183">
            <v>2.134E-3</v>
          </cell>
          <cell r="DN183">
            <v>1.688E-3</v>
          </cell>
          <cell r="DO183">
            <v>2.052E-3</v>
          </cell>
          <cell r="DP183">
            <v>1.9449999999999999E-3</v>
          </cell>
          <cell r="DQ183">
            <v>1.9090000000000001E-3</v>
          </cell>
          <cell r="DR183">
            <v>1.9009999999999999E-3</v>
          </cell>
          <cell r="DS183">
            <v>1.9870000000000001E-3</v>
          </cell>
          <cell r="DV183">
            <v>1.8489999999999999E-3</v>
          </cell>
          <cell r="DW183">
            <v>2.209E-3</v>
          </cell>
          <cell r="DX183">
            <v>1.3136E-2</v>
          </cell>
          <cell r="DY183">
            <v>1.3370000000000001E-3</v>
          </cell>
          <cell r="DZ183">
            <v>1.4829999999999999E-3</v>
          </cell>
          <cell r="EA183">
            <v>1.157E-3</v>
          </cell>
          <cell r="EB183">
            <v>3.6089999999999998E-3</v>
          </cell>
          <cell r="EC183">
            <v>1.2620000000000001E-3</v>
          </cell>
          <cell r="ED183">
            <v>2.1486999999999999E-2</v>
          </cell>
          <cell r="EE183">
            <v>1.3629E-2</v>
          </cell>
        </row>
        <row r="184">
          <cell r="K184">
            <v>18.02</v>
          </cell>
          <cell r="L184">
            <v>18.02</v>
          </cell>
          <cell r="M184">
            <v>18.02</v>
          </cell>
          <cell r="N184">
            <v>65.870002999999997</v>
          </cell>
          <cell r="O184">
            <v>56.66</v>
          </cell>
          <cell r="P184">
            <v>18.02</v>
          </cell>
          <cell r="Q184">
            <v>160.78999300000001</v>
          </cell>
          <cell r="R184">
            <v>160.78999300000001</v>
          </cell>
          <cell r="S184">
            <v>160.80999800000001</v>
          </cell>
          <cell r="T184">
            <v>18.02</v>
          </cell>
          <cell r="W184">
            <v>18.02</v>
          </cell>
          <cell r="X184">
            <v>60.389999000000003</v>
          </cell>
          <cell r="Y184">
            <v>60.389999000000003</v>
          </cell>
          <cell r="Z184">
            <v>182.13000500000001</v>
          </cell>
          <cell r="AA184">
            <v>182.13000500000001</v>
          </cell>
          <cell r="AB184">
            <v>18.02</v>
          </cell>
          <cell r="AC184">
            <v>18.02</v>
          </cell>
          <cell r="AD184">
            <v>18.02</v>
          </cell>
          <cell r="AE184">
            <v>0</v>
          </cell>
          <cell r="AF184">
            <v>162.050003</v>
          </cell>
          <cell r="AG184">
            <v>162.050003</v>
          </cell>
          <cell r="AH184">
            <v>53.060001</v>
          </cell>
          <cell r="AI184">
            <v>53.060001</v>
          </cell>
          <cell r="AJ184">
            <v>50.200001</v>
          </cell>
          <cell r="AK184">
            <v>48.650002000000001</v>
          </cell>
          <cell r="AL184">
            <v>31.129999000000002</v>
          </cell>
          <cell r="AM184">
            <v>31.129999000000002</v>
          </cell>
          <cell r="AN184">
            <v>18.02</v>
          </cell>
          <cell r="AQ184">
            <v>45.23</v>
          </cell>
          <cell r="AR184">
            <v>45.23</v>
          </cell>
          <cell r="AS184">
            <v>135.279999</v>
          </cell>
          <cell r="AT184">
            <v>135.279999</v>
          </cell>
          <cell r="AU184">
            <v>45.220001000000003</v>
          </cell>
          <cell r="AV184">
            <v>24.35</v>
          </cell>
          <cell r="AW184">
            <v>24.35</v>
          </cell>
          <cell r="AX184">
            <v>18.02</v>
          </cell>
          <cell r="BA184">
            <v>18.02</v>
          </cell>
          <cell r="BB184">
            <v>18.02</v>
          </cell>
          <cell r="BC184">
            <v>18.02</v>
          </cell>
          <cell r="BD184">
            <v>0</v>
          </cell>
          <cell r="BE184">
            <v>18.02</v>
          </cell>
          <cell r="BH184">
            <v>90.150002000000001</v>
          </cell>
          <cell r="BI184">
            <v>18.02</v>
          </cell>
          <cell r="BL184">
            <v>90.139999000000003</v>
          </cell>
          <cell r="BM184">
            <v>90.139999000000003</v>
          </cell>
          <cell r="BN184">
            <v>42.330002</v>
          </cell>
          <cell r="BO184">
            <v>18.02</v>
          </cell>
          <cell r="BR184">
            <v>86.540001000000004</v>
          </cell>
          <cell r="BS184">
            <v>86.540001000000004</v>
          </cell>
          <cell r="BT184">
            <v>90.139999000000003</v>
          </cell>
          <cell r="BU184">
            <v>90.139999000000003</v>
          </cell>
          <cell r="BV184">
            <v>18.02</v>
          </cell>
          <cell r="BY184">
            <v>142.55999800000001</v>
          </cell>
          <cell r="BZ184">
            <v>0</v>
          </cell>
          <cell r="CA184">
            <v>0</v>
          </cell>
          <cell r="CB184">
            <v>0</v>
          </cell>
          <cell r="CC184">
            <v>61.060001</v>
          </cell>
          <cell r="CD184">
            <v>61.060001</v>
          </cell>
          <cell r="CE184">
            <v>18.02</v>
          </cell>
          <cell r="CI184">
            <v>155.53999300000001</v>
          </cell>
          <cell r="CJ184">
            <v>18.02</v>
          </cell>
          <cell r="CM184">
            <v>62.540000999999997</v>
          </cell>
          <cell r="CN184">
            <v>18.02</v>
          </cell>
          <cell r="CQ184">
            <v>0</v>
          </cell>
          <cell r="CR184">
            <v>0</v>
          </cell>
          <cell r="CS184">
            <v>52.299999</v>
          </cell>
          <cell r="CT184">
            <v>52.299999</v>
          </cell>
          <cell r="CU184">
            <v>52.299999</v>
          </cell>
          <cell r="CV184">
            <v>18.02</v>
          </cell>
          <cell r="CY184">
            <v>72.099997999999999</v>
          </cell>
          <cell r="CZ184">
            <v>72.099997999999999</v>
          </cell>
          <cell r="DA184">
            <v>18.02</v>
          </cell>
          <cell r="DD184">
            <v>50.84</v>
          </cell>
          <cell r="DE184">
            <v>50.84</v>
          </cell>
          <cell r="DF184">
            <v>50.84</v>
          </cell>
          <cell r="DG184">
            <v>50.84</v>
          </cell>
          <cell r="DH184">
            <v>18.02</v>
          </cell>
          <cell r="DK184">
            <v>60.419998</v>
          </cell>
          <cell r="DL184">
            <v>60.419998</v>
          </cell>
          <cell r="DM184">
            <v>31.530000999999999</v>
          </cell>
          <cell r="DN184">
            <v>31.530000999999999</v>
          </cell>
          <cell r="DO184">
            <v>60.419998</v>
          </cell>
          <cell r="DP184">
            <v>0</v>
          </cell>
          <cell r="DQ184">
            <v>0</v>
          </cell>
          <cell r="DR184">
            <v>0</v>
          </cell>
          <cell r="DS184">
            <v>18.02</v>
          </cell>
          <cell r="DV184">
            <v>18.120000999999998</v>
          </cell>
          <cell r="DW184">
            <v>18.02</v>
          </cell>
          <cell r="DX184">
            <v>18.02</v>
          </cell>
          <cell r="DY184">
            <v>0</v>
          </cell>
          <cell r="DZ184">
            <v>0</v>
          </cell>
          <cell r="EA184">
            <v>18.02</v>
          </cell>
          <cell r="EB184">
            <v>18.02</v>
          </cell>
          <cell r="EC184">
            <v>18.02</v>
          </cell>
          <cell r="ED184">
            <v>0</v>
          </cell>
          <cell r="EE184">
            <v>18.02</v>
          </cell>
        </row>
        <row r="185">
          <cell r="K185">
            <v>63.459999000000003</v>
          </cell>
          <cell r="L185">
            <v>63.459999000000003</v>
          </cell>
          <cell r="M185">
            <v>60.049999</v>
          </cell>
          <cell r="N185">
            <v>18.02</v>
          </cell>
          <cell r="O185">
            <v>18.02</v>
          </cell>
          <cell r="P185">
            <v>161.820007</v>
          </cell>
          <cell r="Q185">
            <v>18.02</v>
          </cell>
          <cell r="R185">
            <v>18.02</v>
          </cell>
          <cell r="S185">
            <v>56.82</v>
          </cell>
          <cell r="T185">
            <v>170.800003</v>
          </cell>
          <cell r="W185">
            <v>28.530000999999999</v>
          </cell>
          <cell r="X185">
            <v>18.02</v>
          </cell>
          <cell r="Y185">
            <v>18.02</v>
          </cell>
          <cell r="Z185">
            <v>18.02</v>
          </cell>
          <cell r="AA185">
            <v>18.02</v>
          </cell>
          <cell r="AB185">
            <v>160.91999799999999</v>
          </cell>
          <cell r="AC185">
            <v>160.91999799999999</v>
          </cell>
          <cell r="AD185">
            <v>158.94000199999999</v>
          </cell>
          <cell r="AE185">
            <v>21</v>
          </cell>
          <cell r="AF185">
            <v>18.02</v>
          </cell>
          <cell r="AG185">
            <v>18.02</v>
          </cell>
          <cell r="AH185">
            <v>21</v>
          </cell>
          <cell r="AI185">
            <v>21</v>
          </cell>
          <cell r="AJ185">
            <v>18.02</v>
          </cell>
          <cell r="AK185">
            <v>18.02</v>
          </cell>
          <cell r="AL185">
            <v>18.02</v>
          </cell>
          <cell r="AM185">
            <v>18.02</v>
          </cell>
          <cell r="AN185">
            <v>132.60000600000001</v>
          </cell>
          <cell r="AQ185">
            <v>18.02</v>
          </cell>
          <cell r="AR185">
            <v>18.02</v>
          </cell>
          <cell r="AS185">
            <v>45.220001000000003</v>
          </cell>
          <cell r="AT185">
            <v>45.220001000000003</v>
          </cell>
          <cell r="AU185">
            <v>18.02</v>
          </cell>
          <cell r="AV185">
            <v>18.02</v>
          </cell>
          <cell r="AW185">
            <v>18.02</v>
          </cell>
          <cell r="AX185">
            <v>121.900002</v>
          </cell>
          <cell r="BA185">
            <v>108.760002</v>
          </cell>
          <cell r="BB185">
            <v>108.760002</v>
          </cell>
          <cell r="BC185">
            <v>0</v>
          </cell>
          <cell r="BD185">
            <v>18.02</v>
          </cell>
          <cell r="BE185">
            <v>90.139999000000003</v>
          </cell>
          <cell r="BH185">
            <v>18.02</v>
          </cell>
          <cell r="BI185">
            <v>99.279999000000004</v>
          </cell>
          <cell r="BL185">
            <v>18.02</v>
          </cell>
          <cell r="BM185">
            <v>18.02</v>
          </cell>
          <cell r="BN185">
            <v>21</v>
          </cell>
          <cell r="BO185">
            <v>87.360000999999997</v>
          </cell>
          <cell r="BR185">
            <v>18.02</v>
          </cell>
          <cell r="BS185">
            <v>18.02</v>
          </cell>
          <cell r="BT185">
            <v>18.02</v>
          </cell>
          <cell r="BU185">
            <v>18.02</v>
          </cell>
          <cell r="BV185">
            <v>90.949996999999996</v>
          </cell>
          <cell r="BY185">
            <v>18.02</v>
          </cell>
          <cell r="BZ185">
            <v>0</v>
          </cell>
          <cell r="CA185">
            <v>18.02</v>
          </cell>
          <cell r="CB185">
            <v>18.02</v>
          </cell>
          <cell r="CC185">
            <v>18.02</v>
          </cell>
          <cell r="CD185">
            <v>18.02</v>
          </cell>
          <cell r="CE185">
            <v>150.60000600000001</v>
          </cell>
          <cell r="CI185">
            <v>18.02</v>
          </cell>
          <cell r="CJ185">
            <v>165.60000600000001</v>
          </cell>
          <cell r="CM185">
            <v>18.02</v>
          </cell>
          <cell r="CN185">
            <v>28.809999000000001</v>
          </cell>
          <cell r="CQ185">
            <v>0</v>
          </cell>
          <cell r="CR185">
            <v>0</v>
          </cell>
          <cell r="CS185">
            <v>18.02</v>
          </cell>
          <cell r="CT185">
            <v>18.02</v>
          </cell>
          <cell r="CU185">
            <v>18.02</v>
          </cell>
          <cell r="CV185">
            <v>72.089995999999999</v>
          </cell>
          <cell r="CY185">
            <v>18.02</v>
          </cell>
          <cell r="CZ185">
            <v>18.02</v>
          </cell>
          <cell r="DA185">
            <v>72.110000999999997</v>
          </cell>
          <cell r="DD185">
            <v>18.02</v>
          </cell>
          <cell r="DE185">
            <v>18.02</v>
          </cell>
          <cell r="DF185">
            <v>56.700001</v>
          </cell>
          <cell r="DG185">
            <v>56.700001</v>
          </cell>
          <cell r="DH185">
            <v>58.900002000000001</v>
          </cell>
          <cell r="DK185">
            <v>56.700001</v>
          </cell>
          <cell r="DL185">
            <v>56.700001</v>
          </cell>
          <cell r="DM185">
            <v>60.419998</v>
          </cell>
          <cell r="DN185">
            <v>60.419998</v>
          </cell>
          <cell r="DO185">
            <v>18.02</v>
          </cell>
          <cell r="DP185">
            <v>18.02</v>
          </cell>
          <cell r="DQ185">
            <v>18.02</v>
          </cell>
          <cell r="DR185">
            <v>18.02</v>
          </cell>
          <cell r="DS185">
            <v>18.02</v>
          </cell>
          <cell r="DV185">
            <v>18.239999999999998</v>
          </cell>
          <cell r="DW185">
            <v>18.02</v>
          </cell>
          <cell r="DX185">
            <v>0</v>
          </cell>
          <cell r="DY185">
            <v>18.02</v>
          </cell>
          <cell r="DZ185">
            <v>18.02</v>
          </cell>
          <cell r="EA185">
            <v>0</v>
          </cell>
          <cell r="EB185">
            <v>0</v>
          </cell>
          <cell r="EC185">
            <v>18.02</v>
          </cell>
          <cell r="ED185">
            <v>18.02</v>
          </cell>
          <cell r="EE185">
            <v>122.910004</v>
          </cell>
        </row>
        <row r="186">
          <cell r="K186">
            <v>18.02</v>
          </cell>
          <cell r="L186">
            <v>18.02</v>
          </cell>
          <cell r="M186">
            <v>18.02</v>
          </cell>
          <cell r="N186">
            <v>65.870002999999997</v>
          </cell>
          <cell r="O186">
            <v>56.66</v>
          </cell>
          <cell r="P186">
            <v>18.02</v>
          </cell>
          <cell r="Q186">
            <v>160.78999300000001</v>
          </cell>
          <cell r="R186">
            <v>160.78999300000001</v>
          </cell>
          <cell r="S186">
            <v>160.80999800000001</v>
          </cell>
          <cell r="T186">
            <v>18.02</v>
          </cell>
          <cell r="W186">
            <v>18.02</v>
          </cell>
          <cell r="X186">
            <v>60.389999000000003</v>
          </cell>
          <cell r="Y186">
            <v>60.389999000000003</v>
          </cell>
          <cell r="Z186">
            <v>182.13000500000001</v>
          </cell>
          <cell r="AA186">
            <v>182.13000500000001</v>
          </cell>
          <cell r="AB186">
            <v>18.02</v>
          </cell>
          <cell r="AC186">
            <v>18.02</v>
          </cell>
          <cell r="AD186">
            <v>18.02</v>
          </cell>
          <cell r="AE186">
            <v>0</v>
          </cell>
          <cell r="AF186">
            <v>162.050003</v>
          </cell>
          <cell r="AG186">
            <v>162.050003</v>
          </cell>
          <cell r="AH186">
            <v>53.060001</v>
          </cell>
          <cell r="AI186">
            <v>53.060001</v>
          </cell>
          <cell r="AJ186">
            <v>50.200001</v>
          </cell>
          <cell r="AK186">
            <v>48.650002000000001</v>
          </cell>
          <cell r="AL186">
            <v>31.129999000000002</v>
          </cell>
          <cell r="AM186">
            <v>31.129999000000002</v>
          </cell>
          <cell r="AN186">
            <v>18.02</v>
          </cell>
          <cell r="AQ186">
            <v>45.23</v>
          </cell>
          <cell r="AR186">
            <v>45.23</v>
          </cell>
          <cell r="AS186">
            <v>135.279999</v>
          </cell>
          <cell r="AT186">
            <v>135.279999</v>
          </cell>
          <cell r="AU186">
            <v>45.220001000000003</v>
          </cell>
          <cell r="AV186">
            <v>24.35</v>
          </cell>
          <cell r="AW186">
            <v>24.35</v>
          </cell>
          <cell r="AX186">
            <v>18.02</v>
          </cell>
          <cell r="BA186">
            <v>18.02</v>
          </cell>
          <cell r="BB186">
            <v>18.02</v>
          </cell>
          <cell r="BC186">
            <v>18.02</v>
          </cell>
          <cell r="BD186">
            <v>0</v>
          </cell>
          <cell r="BE186">
            <v>18.02</v>
          </cell>
          <cell r="BH186">
            <v>90.150002000000001</v>
          </cell>
          <cell r="BI186">
            <v>18.02</v>
          </cell>
          <cell r="BL186">
            <v>90.139999000000003</v>
          </cell>
          <cell r="BM186">
            <v>90.139999000000003</v>
          </cell>
          <cell r="BN186">
            <v>42.330002</v>
          </cell>
          <cell r="BO186">
            <v>18.02</v>
          </cell>
          <cell r="BR186">
            <v>86.540001000000004</v>
          </cell>
          <cell r="BS186">
            <v>86.540001000000004</v>
          </cell>
          <cell r="BT186">
            <v>90.139999000000003</v>
          </cell>
          <cell r="BU186">
            <v>90.139999000000003</v>
          </cell>
          <cell r="BV186">
            <v>18.02</v>
          </cell>
          <cell r="BY186">
            <v>142.55999800000001</v>
          </cell>
          <cell r="BZ186">
            <v>0</v>
          </cell>
          <cell r="CA186">
            <v>0</v>
          </cell>
          <cell r="CB186">
            <v>0</v>
          </cell>
          <cell r="CC186">
            <v>61.060001</v>
          </cell>
          <cell r="CD186">
            <v>61.060001</v>
          </cell>
          <cell r="CE186">
            <v>18.02</v>
          </cell>
          <cell r="CI186">
            <v>155.53999300000001</v>
          </cell>
          <cell r="CJ186">
            <v>18.02</v>
          </cell>
          <cell r="CM186">
            <v>62.540000999999997</v>
          </cell>
          <cell r="CN186">
            <v>18.02</v>
          </cell>
          <cell r="CQ186">
            <v>0</v>
          </cell>
          <cell r="CR186">
            <v>0</v>
          </cell>
          <cell r="CS186">
            <v>52.299999</v>
          </cell>
          <cell r="CT186">
            <v>52.299999</v>
          </cell>
          <cell r="CU186">
            <v>52.299999</v>
          </cell>
          <cell r="CV186">
            <v>18.02</v>
          </cell>
          <cell r="CY186">
            <v>72.099997999999999</v>
          </cell>
          <cell r="CZ186">
            <v>72.099997999999999</v>
          </cell>
          <cell r="DA186">
            <v>18.02</v>
          </cell>
          <cell r="DD186">
            <v>50.84</v>
          </cell>
          <cell r="DE186">
            <v>50.84</v>
          </cell>
          <cell r="DF186">
            <v>50.84</v>
          </cell>
          <cell r="DG186">
            <v>50.84</v>
          </cell>
          <cell r="DH186">
            <v>18.02</v>
          </cell>
          <cell r="DK186">
            <v>60.419998</v>
          </cell>
          <cell r="DL186">
            <v>60.419998</v>
          </cell>
          <cell r="DM186">
            <v>31.530000999999999</v>
          </cell>
          <cell r="DN186">
            <v>31.530000999999999</v>
          </cell>
          <cell r="DO186">
            <v>60.419998</v>
          </cell>
          <cell r="DP186">
            <v>0</v>
          </cell>
          <cell r="DQ186">
            <v>0</v>
          </cell>
          <cell r="DR186">
            <v>0</v>
          </cell>
          <cell r="DS186">
            <v>18.02</v>
          </cell>
          <cell r="DV186">
            <v>18.120000999999998</v>
          </cell>
          <cell r="DW186">
            <v>18.02</v>
          </cell>
          <cell r="DX186">
            <v>18.02</v>
          </cell>
          <cell r="DY186">
            <v>0</v>
          </cell>
          <cell r="DZ186">
            <v>0</v>
          </cell>
          <cell r="EA186">
            <v>18.02</v>
          </cell>
          <cell r="EB186">
            <v>18.02</v>
          </cell>
          <cell r="EC186">
            <v>18.02</v>
          </cell>
          <cell r="ED186">
            <v>0</v>
          </cell>
          <cell r="EE186">
            <v>18.02</v>
          </cell>
        </row>
        <row r="187">
          <cell r="K187">
            <v>63.459999000000003</v>
          </cell>
          <cell r="L187">
            <v>63.459999000000003</v>
          </cell>
          <cell r="M187">
            <v>60.049999</v>
          </cell>
          <cell r="N187">
            <v>18.02</v>
          </cell>
          <cell r="O187">
            <v>18.02</v>
          </cell>
          <cell r="P187">
            <v>161.820007</v>
          </cell>
          <cell r="Q187">
            <v>18.02</v>
          </cell>
          <cell r="R187">
            <v>18.02</v>
          </cell>
          <cell r="S187">
            <v>56.82</v>
          </cell>
          <cell r="T187">
            <v>170.800003</v>
          </cell>
          <cell r="W187">
            <v>28.530000999999999</v>
          </cell>
          <cell r="X187">
            <v>18.02</v>
          </cell>
          <cell r="Y187">
            <v>18.02</v>
          </cell>
          <cell r="Z187">
            <v>18.02</v>
          </cell>
          <cell r="AA187">
            <v>18.02</v>
          </cell>
          <cell r="AB187">
            <v>160.91999799999999</v>
          </cell>
          <cell r="AC187">
            <v>160.91999799999999</v>
          </cell>
          <cell r="AD187">
            <v>158.94000199999999</v>
          </cell>
          <cell r="AE187">
            <v>21</v>
          </cell>
          <cell r="AF187">
            <v>18.02</v>
          </cell>
          <cell r="AG187">
            <v>18.02</v>
          </cell>
          <cell r="AH187">
            <v>21</v>
          </cell>
          <cell r="AI187">
            <v>21</v>
          </cell>
          <cell r="AJ187">
            <v>18.02</v>
          </cell>
          <cell r="AK187">
            <v>18.02</v>
          </cell>
          <cell r="AL187">
            <v>18.02</v>
          </cell>
          <cell r="AM187">
            <v>18.02</v>
          </cell>
          <cell r="AN187">
            <v>132.60000600000001</v>
          </cell>
          <cell r="AQ187">
            <v>18.02</v>
          </cell>
          <cell r="AR187">
            <v>18.02</v>
          </cell>
          <cell r="AS187">
            <v>45.220001000000003</v>
          </cell>
          <cell r="AT187">
            <v>45.220001000000003</v>
          </cell>
          <cell r="AU187">
            <v>18.02</v>
          </cell>
          <cell r="AV187">
            <v>18.02</v>
          </cell>
          <cell r="AW187">
            <v>18.02</v>
          </cell>
          <cell r="AX187">
            <v>121.900002</v>
          </cell>
          <cell r="BA187">
            <v>108.760002</v>
          </cell>
          <cell r="BB187">
            <v>108.760002</v>
          </cell>
          <cell r="BC187">
            <v>0</v>
          </cell>
          <cell r="BD187">
            <v>18.02</v>
          </cell>
          <cell r="BE187">
            <v>90.139999000000003</v>
          </cell>
          <cell r="BH187">
            <v>18.02</v>
          </cell>
          <cell r="BI187">
            <v>99.279999000000004</v>
          </cell>
          <cell r="BL187">
            <v>18.02</v>
          </cell>
          <cell r="BM187">
            <v>18.02</v>
          </cell>
          <cell r="BN187">
            <v>21</v>
          </cell>
          <cell r="BO187">
            <v>87.360000999999997</v>
          </cell>
          <cell r="BR187">
            <v>18.02</v>
          </cell>
          <cell r="BS187">
            <v>18.02</v>
          </cell>
          <cell r="BT187">
            <v>18.02</v>
          </cell>
          <cell r="BU187">
            <v>18.02</v>
          </cell>
          <cell r="BV187">
            <v>90.949996999999996</v>
          </cell>
          <cell r="BY187">
            <v>18.02</v>
          </cell>
          <cell r="BZ187">
            <v>0</v>
          </cell>
          <cell r="CA187">
            <v>18.02</v>
          </cell>
          <cell r="CB187">
            <v>18.02</v>
          </cell>
          <cell r="CC187">
            <v>18.02</v>
          </cell>
          <cell r="CD187">
            <v>18.02</v>
          </cell>
          <cell r="CE187">
            <v>150.60000600000001</v>
          </cell>
          <cell r="CI187">
            <v>18.02</v>
          </cell>
          <cell r="CJ187">
            <v>165.60000600000001</v>
          </cell>
          <cell r="CM187">
            <v>18.02</v>
          </cell>
          <cell r="CN187">
            <v>28.809999000000001</v>
          </cell>
          <cell r="CQ187">
            <v>0</v>
          </cell>
          <cell r="CR187">
            <v>0</v>
          </cell>
          <cell r="CS187">
            <v>18.02</v>
          </cell>
          <cell r="CT187">
            <v>18.02</v>
          </cell>
          <cell r="CU187">
            <v>18.02</v>
          </cell>
          <cell r="CV187">
            <v>72.089995999999999</v>
          </cell>
          <cell r="CY187">
            <v>18.02</v>
          </cell>
          <cell r="CZ187">
            <v>18.02</v>
          </cell>
          <cell r="DA187">
            <v>72.110000999999997</v>
          </cell>
          <cell r="DD187">
            <v>18.02</v>
          </cell>
          <cell r="DE187">
            <v>18.02</v>
          </cell>
          <cell r="DF187">
            <v>56.700001</v>
          </cell>
          <cell r="DG187">
            <v>56.700001</v>
          </cell>
          <cell r="DH187">
            <v>58.900002000000001</v>
          </cell>
          <cell r="DK187">
            <v>56.700001</v>
          </cell>
          <cell r="DL187">
            <v>56.700001</v>
          </cell>
          <cell r="DM187">
            <v>60.419998</v>
          </cell>
          <cell r="DN187">
            <v>60.419998</v>
          </cell>
          <cell r="DO187">
            <v>18.02</v>
          </cell>
          <cell r="DP187">
            <v>18.02</v>
          </cell>
          <cell r="DQ187">
            <v>18.02</v>
          </cell>
          <cell r="DR187">
            <v>18.02</v>
          </cell>
          <cell r="DS187">
            <v>18.02</v>
          </cell>
          <cell r="DV187">
            <v>18.239999999999998</v>
          </cell>
          <cell r="DW187">
            <v>18.02</v>
          </cell>
          <cell r="DX187">
            <v>0</v>
          </cell>
          <cell r="DY187">
            <v>18.02</v>
          </cell>
          <cell r="DZ187">
            <v>18.02</v>
          </cell>
          <cell r="EA187">
            <v>0</v>
          </cell>
          <cell r="EB187">
            <v>0</v>
          </cell>
          <cell r="EC187">
            <v>18.02</v>
          </cell>
          <cell r="ED187">
            <v>18.02</v>
          </cell>
          <cell r="EE187">
            <v>122.910004</v>
          </cell>
        </row>
        <row r="188">
          <cell r="K188">
            <v>0</v>
          </cell>
          <cell r="L188">
            <v>0</v>
          </cell>
          <cell r="M188">
            <v>18.02</v>
          </cell>
          <cell r="N188">
            <v>65.870002999999997</v>
          </cell>
          <cell r="O188">
            <v>56.66</v>
          </cell>
          <cell r="P188">
            <v>18.02</v>
          </cell>
          <cell r="Q188">
            <v>160.78999300000001</v>
          </cell>
          <cell r="R188">
            <v>160.78999300000001</v>
          </cell>
          <cell r="S188">
            <v>0</v>
          </cell>
          <cell r="T188">
            <v>18.02</v>
          </cell>
          <cell r="W188">
            <v>0</v>
          </cell>
          <cell r="X188">
            <v>0</v>
          </cell>
          <cell r="Y188">
            <v>0</v>
          </cell>
          <cell r="Z188">
            <v>182.13000500000001</v>
          </cell>
          <cell r="AA188">
            <v>182.13000500000001</v>
          </cell>
          <cell r="AB188">
            <v>0</v>
          </cell>
          <cell r="AC188">
            <v>0</v>
          </cell>
          <cell r="AD188">
            <v>18.02</v>
          </cell>
          <cell r="AE188">
            <v>0</v>
          </cell>
          <cell r="AF188">
            <v>0</v>
          </cell>
          <cell r="AG188">
            <v>0</v>
          </cell>
          <cell r="AH188">
            <v>53.060001</v>
          </cell>
          <cell r="AI188">
            <v>53.060001</v>
          </cell>
          <cell r="AJ188">
            <v>0</v>
          </cell>
          <cell r="AK188">
            <v>48.650002000000001</v>
          </cell>
          <cell r="AL188">
            <v>31.129999000000002</v>
          </cell>
          <cell r="AM188">
            <v>31.129999000000002</v>
          </cell>
          <cell r="AN188">
            <v>18.02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45.220001000000003</v>
          </cell>
          <cell r="AV188">
            <v>24.35</v>
          </cell>
          <cell r="AW188">
            <v>24.35</v>
          </cell>
          <cell r="AX188">
            <v>18.02</v>
          </cell>
          <cell r="BA188">
            <v>18.02</v>
          </cell>
          <cell r="BB188">
            <v>18.02</v>
          </cell>
          <cell r="BC188">
            <v>18.02</v>
          </cell>
          <cell r="BD188">
            <v>0</v>
          </cell>
          <cell r="BE188">
            <v>18.02</v>
          </cell>
          <cell r="BH188">
            <v>90.150002000000001</v>
          </cell>
          <cell r="BI188">
            <v>18.02</v>
          </cell>
          <cell r="BL188">
            <v>0</v>
          </cell>
          <cell r="BM188">
            <v>0</v>
          </cell>
          <cell r="BN188">
            <v>42.330002</v>
          </cell>
          <cell r="BO188">
            <v>18.02</v>
          </cell>
          <cell r="BR188">
            <v>86.540001000000004</v>
          </cell>
          <cell r="BS188">
            <v>86.540001000000004</v>
          </cell>
          <cell r="BT188">
            <v>0</v>
          </cell>
          <cell r="BU188">
            <v>0</v>
          </cell>
          <cell r="BV188">
            <v>18.02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61.060001</v>
          </cell>
          <cell r="CD188">
            <v>61.060001</v>
          </cell>
          <cell r="CE188">
            <v>18.02</v>
          </cell>
          <cell r="CI188">
            <v>155.53999300000001</v>
          </cell>
          <cell r="CJ188">
            <v>18.02</v>
          </cell>
          <cell r="CM188">
            <v>62.540000999999997</v>
          </cell>
          <cell r="CN188">
            <v>18.02</v>
          </cell>
          <cell r="CQ188">
            <v>0</v>
          </cell>
          <cell r="CR188">
            <v>0</v>
          </cell>
          <cell r="CS188">
            <v>52.299999</v>
          </cell>
          <cell r="CT188">
            <v>52.299999</v>
          </cell>
          <cell r="CU188">
            <v>52.299999</v>
          </cell>
          <cell r="CV188">
            <v>18.02</v>
          </cell>
          <cell r="CY188">
            <v>72.099997999999999</v>
          </cell>
          <cell r="CZ188">
            <v>0</v>
          </cell>
          <cell r="DA188">
            <v>18.02</v>
          </cell>
          <cell r="DD188">
            <v>50.84</v>
          </cell>
          <cell r="DE188">
            <v>50.84</v>
          </cell>
          <cell r="DF188">
            <v>50.84</v>
          </cell>
          <cell r="DG188">
            <v>50.84</v>
          </cell>
          <cell r="DH188">
            <v>18.02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18.02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18.02</v>
          </cell>
          <cell r="EB188">
            <v>18.02</v>
          </cell>
          <cell r="EC188">
            <v>0</v>
          </cell>
          <cell r="ED188">
            <v>0</v>
          </cell>
          <cell r="EE188">
            <v>0</v>
          </cell>
        </row>
        <row r="189"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170.800003</v>
          </cell>
          <cell r="W189">
            <v>28.530000999999999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18.02</v>
          </cell>
          <cell r="AL189">
            <v>0</v>
          </cell>
          <cell r="AM189">
            <v>0</v>
          </cell>
          <cell r="AN189">
            <v>132.60000600000001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18.02</v>
          </cell>
          <cell r="AV189">
            <v>0</v>
          </cell>
          <cell r="AW189">
            <v>0</v>
          </cell>
          <cell r="AX189">
            <v>121.900002</v>
          </cell>
          <cell r="BA189">
            <v>108.760002</v>
          </cell>
          <cell r="BB189">
            <v>108.760002</v>
          </cell>
          <cell r="BC189">
            <v>0</v>
          </cell>
          <cell r="BD189">
            <v>0</v>
          </cell>
          <cell r="BE189">
            <v>90.139999000000003</v>
          </cell>
          <cell r="BH189">
            <v>0</v>
          </cell>
          <cell r="BI189">
            <v>99.279999000000004</v>
          </cell>
          <cell r="BL189">
            <v>0</v>
          </cell>
          <cell r="BM189">
            <v>0</v>
          </cell>
          <cell r="BN189">
            <v>0</v>
          </cell>
          <cell r="BO189">
            <v>87.360000999999997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90.949996999999996</v>
          </cell>
          <cell r="BY189">
            <v>0</v>
          </cell>
          <cell r="BZ189">
            <v>0</v>
          </cell>
          <cell r="CA189">
            <v>18.02</v>
          </cell>
          <cell r="CB189">
            <v>18.02</v>
          </cell>
          <cell r="CC189">
            <v>0</v>
          </cell>
          <cell r="CD189">
            <v>0</v>
          </cell>
          <cell r="CE189">
            <v>150.60000600000001</v>
          </cell>
          <cell r="CI189">
            <v>0</v>
          </cell>
          <cell r="CJ189">
            <v>165.60000600000001</v>
          </cell>
          <cell r="CM189">
            <v>0</v>
          </cell>
          <cell r="CN189">
            <v>28.809999000000001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72.089995999999999</v>
          </cell>
          <cell r="CY189">
            <v>0</v>
          </cell>
          <cell r="CZ189">
            <v>0</v>
          </cell>
          <cell r="DA189">
            <v>72.110000999999997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58.900002000000001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18.02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</row>
        <row r="190">
          <cell r="K190">
            <v>0</v>
          </cell>
          <cell r="L190">
            <v>0</v>
          </cell>
          <cell r="M190">
            <v>18.02</v>
          </cell>
          <cell r="N190">
            <v>65.870002999999997</v>
          </cell>
          <cell r="O190">
            <v>56.66</v>
          </cell>
          <cell r="P190">
            <v>18.02</v>
          </cell>
          <cell r="Q190">
            <v>160.78999300000001</v>
          </cell>
          <cell r="R190">
            <v>160.78999300000001</v>
          </cell>
          <cell r="S190">
            <v>0</v>
          </cell>
          <cell r="T190">
            <v>18.02</v>
          </cell>
          <cell r="W190">
            <v>0</v>
          </cell>
          <cell r="X190">
            <v>0</v>
          </cell>
          <cell r="Y190">
            <v>0</v>
          </cell>
          <cell r="Z190">
            <v>182.13000500000001</v>
          </cell>
          <cell r="AA190">
            <v>182.13000500000001</v>
          </cell>
          <cell r="AB190">
            <v>0</v>
          </cell>
          <cell r="AC190">
            <v>0</v>
          </cell>
          <cell r="AD190">
            <v>18.02</v>
          </cell>
          <cell r="AE190">
            <v>0</v>
          </cell>
          <cell r="AF190">
            <v>0</v>
          </cell>
          <cell r="AG190">
            <v>0</v>
          </cell>
          <cell r="AH190">
            <v>53.060001</v>
          </cell>
          <cell r="AI190">
            <v>53.060001</v>
          </cell>
          <cell r="AJ190">
            <v>0</v>
          </cell>
          <cell r="AK190">
            <v>48.650002000000001</v>
          </cell>
          <cell r="AL190">
            <v>31.129999000000002</v>
          </cell>
          <cell r="AM190">
            <v>31.129999000000002</v>
          </cell>
          <cell r="AN190">
            <v>18.02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45.220001000000003</v>
          </cell>
          <cell r="AV190">
            <v>24.35</v>
          </cell>
          <cell r="AW190">
            <v>24.35</v>
          </cell>
          <cell r="AX190">
            <v>18.02</v>
          </cell>
          <cell r="BA190">
            <v>18.02</v>
          </cell>
          <cell r="BB190">
            <v>18.02</v>
          </cell>
          <cell r="BC190">
            <v>18.02</v>
          </cell>
          <cell r="BD190">
            <v>0</v>
          </cell>
          <cell r="BE190">
            <v>18.02</v>
          </cell>
          <cell r="BH190">
            <v>90.150002000000001</v>
          </cell>
          <cell r="BI190">
            <v>18.02</v>
          </cell>
          <cell r="BL190">
            <v>0</v>
          </cell>
          <cell r="BM190">
            <v>0</v>
          </cell>
          <cell r="BN190">
            <v>42.330002</v>
          </cell>
          <cell r="BO190">
            <v>18.02</v>
          </cell>
          <cell r="BR190">
            <v>86.540001000000004</v>
          </cell>
          <cell r="BS190">
            <v>86.540001000000004</v>
          </cell>
          <cell r="BT190">
            <v>0</v>
          </cell>
          <cell r="BU190">
            <v>0</v>
          </cell>
          <cell r="BV190">
            <v>18.02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61.060001</v>
          </cell>
          <cell r="CD190">
            <v>61.060001</v>
          </cell>
          <cell r="CE190">
            <v>18.02</v>
          </cell>
          <cell r="CI190">
            <v>155.53999300000001</v>
          </cell>
          <cell r="CJ190">
            <v>18.02</v>
          </cell>
          <cell r="CM190">
            <v>62.540000999999997</v>
          </cell>
          <cell r="CN190">
            <v>18.02</v>
          </cell>
          <cell r="CQ190">
            <v>0</v>
          </cell>
          <cell r="CR190">
            <v>0</v>
          </cell>
          <cell r="CS190">
            <v>52.299999</v>
          </cell>
          <cell r="CT190">
            <v>52.299999</v>
          </cell>
          <cell r="CU190">
            <v>52.299999</v>
          </cell>
          <cell r="CV190">
            <v>18.02</v>
          </cell>
          <cell r="CY190">
            <v>72.099997999999999</v>
          </cell>
          <cell r="CZ190">
            <v>0</v>
          </cell>
          <cell r="DA190">
            <v>18.02</v>
          </cell>
          <cell r="DD190">
            <v>50.84</v>
          </cell>
          <cell r="DE190">
            <v>50.84</v>
          </cell>
          <cell r="DF190">
            <v>50.84</v>
          </cell>
          <cell r="DG190">
            <v>50.84</v>
          </cell>
          <cell r="DH190">
            <v>18.02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18.02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18.02</v>
          </cell>
          <cell r="EB190">
            <v>18.02</v>
          </cell>
          <cell r="EC190">
            <v>0</v>
          </cell>
          <cell r="ED190">
            <v>0</v>
          </cell>
          <cell r="EE190">
            <v>0</v>
          </cell>
        </row>
        <row r="191"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170.800003</v>
          </cell>
          <cell r="W191">
            <v>28.530000999999999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18.02</v>
          </cell>
          <cell r="AL191">
            <v>0</v>
          </cell>
          <cell r="AM191">
            <v>0</v>
          </cell>
          <cell r="AN191">
            <v>132.60000600000001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18.02</v>
          </cell>
          <cell r="AV191">
            <v>0</v>
          </cell>
          <cell r="AW191">
            <v>0</v>
          </cell>
          <cell r="AX191">
            <v>121.900002</v>
          </cell>
          <cell r="BA191">
            <v>108.760002</v>
          </cell>
          <cell r="BB191">
            <v>108.760002</v>
          </cell>
          <cell r="BC191">
            <v>0</v>
          </cell>
          <cell r="BD191">
            <v>0</v>
          </cell>
          <cell r="BE191">
            <v>90.139999000000003</v>
          </cell>
          <cell r="BH191">
            <v>0</v>
          </cell>
          <cell r="BI191">
            <v>99.279999000000004</v>
          </cell>
          <cell r="BL191">
            <v>0</v>
          </cell>
          <cell r="BM191">
            <v>0</v>
          </cell>
          <cell r="BN191">
            <v>0</v>
          </cell>
          <cell r="BO191">
            <v>87.360000999999997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90.949996999999996</v>
          </cell>
          <cell r="BY191">
            <v>0</v>
          </cell>
          <cell r="BZ191">
            <v>0</v>
          </cell>
          <cell r="CA191">
            <v>18.02</v>
          </cell>
          <cell r="CB191">
            <v>18.02</v>
          </cell>
          <cell r="CC191">
            <v>0</v>
          </cell>
          <cell r="CD191">
            <v>0</v>
          </cell>
          <cell r="CE191">
            <v>150.60000600000001</v>
          </cell>
          <cell r="CI191">
            <v>0</v>
          </cell>
          <cell r="CJ191">
            <v>165.60000600000001</v>
          </cell>
          <cell r="CM191">
            <v>0</v>
          </cell>
          <cell r="CN191">
            <v>28.809999000000001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72.089995999999999</v>
          </cell>
          <cell r="CY191">
            <v>0</v>
          </cell>
          <cell r="CZ191">
            <v>0</v>
          </cell>
          <cell r="DA191">
            <v>72.110000999999997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58.900002000000001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18.02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</row>
        <row r="192">
          <cell r="K192">
            <v>5811.8334960000002</v>
          </cell>
          <cell r="L192">
            <v>7395.7373049999997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W192">
            <v>3820.63501</v>
          </cell>
          <cell r="X192">
            <v>12899.323242</v>
          </cell>
          <cell r="Y192">
            <v>8142.9018550000001</v>
          </cell>
          <cell r="Z192">
            <v>0</v>
          </cell>
          <cell r="AA192">
            <v>0</v>
          </cell>
          <cell r="AB192">
            <v>10288.973633</v>
          </cell>
          <cell r="AC192">
            <v>9768.5400389999995</v>
          </cell>
          <cell r="AD192">
            <v>0</v>
          </cell>
          <cell r="AE192">
            <v>0</v>
          </cell>
          <cell r="AF192">
            <v>2777.0351559999999</v>
          </cell>
          <cell r="AG192">
            <v>2769.3710940000001</v>
          </cell>
          <cell r="AH192">
            <v>0</v>
          </cell>
          <cell r="AI192">
            <v>0</v>
          </cell>
          <cell r="AJ192">
            <v>4228.7158200000003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Q192">
            <v>4730.8432620000003</v>
          </cell>
          <cell r="AR192">
            <v>4468.0952150000003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1673.3336179999999</v>
          </cell>
          <cell r="BE192">
            <v>0</v>
          </cell>
          <cell r="BH192">
            <v>0</v>
          </cell>
          <cell r="BI192">
            <v>0</v>
          </cell>
          <cell r="BL192">
            <v>992.51946999999996</v>
          </cell>
          <cell r="BM192">
            <v>996.84942599999999</v>
          </cell>
          <cell r="BN192">
            <v>0</v>
          </cell>
          <cell r="BO192">
            <v>0</v>
          </cell>
          <cell r="BR192">
            <v>0</v>
          </cell>
          <cell r="BS192">
            <v>0</v>
          </cell>
          <cell r="BT192">
            <v>487.33114599999999</v>
          </cell>
          <cell r="BU192">
            <v>452.56021099999998</v>
          </cell>
          <cell r="BV192">
            <v>0</v>
          </cell>
          <cell r="BY192">
            <v>4510.2861329999996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I192">
            <v>0</v>
          </cell>
          <cell r="CJ192">
            <v>0</v>
          </cell>
          <cell r="CM192">
            <v>0</v>
          </cell>
          <cell r="CN192">
            <v>0</v>
          </cell>
          <cell r="CQ192">
            <v>4210.4887699999999</v>
          </cell>
          <cell r="CR192">
            <v>4058.0246579999998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Y192">
            <v>0</v>
          </cell>
          <cell r="CZ192">
            <v>2810.8552249999998</v>
          </cell>
          <cell r="DA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4636.8945309999999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V192">
            <v>0</v>
          </cell>
          <cell r="DW192">
            <v>1069.0233149999999</v>
          </cell>
          <cell r="DX192">
            <v>1415.2777100000001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1654.54187</v>
          </cell>
        </row>
        <row r="193">
          <cell r="K193">
            <v>33777.097655999998</v>
          </cell>
          <cell r="L193">
            <v>41186.546875</v>
          </cell>
          <cell r="M193">
            <v>21499.791015999999</v>
          </cell>
          <cell r="N193">
            <v>58806.417969000002</v>
          </cell>
          <cell r="O193">
            <v>27282.542968999998</v>
          </cell>
          <cell r="P193">
            <v>56605.183594000002</v>
          </cell>
          <cell r="Q193">
            <v>18141.882813</v>
          </cell>
          <cell r="R193">
            <v>33185.933594000002</v>
          </cell>
          <cell r="S193">
            <v>0</v>
          </cell>
          <cell r="T193">
            <v>0</v>
          </cell>
          <cell r="W193">
            <v>0</v>
          </cell>
          <cell r="X193">
            <v>12194.393555000001</v>
          </cell>
          <cell r="Y193">
            <v>4603.8056640000004</v>
          </cell>
          <cell r="Z193">
            <v>21230.8125</v>
          </cell>
          <cell r="AA193">
            <v>21212.179688</v>
          </cell>
          <cell r="AB193">
            <v>9697.8603519999997</v>
          </cell>
          <cell r="AC193">
            <v>12730.759765999999</v>
          </cell>
          <cell r="AD193">
            <v>24049.199218999998</v>
          </cell>
          <cell r="AE193">
            <v>1025.591919</v>
          </cell>
          <cell r="AF193">
            <v>31803.0625</v>
          </cell>
          <cell r="AG193">
            <v>32198.324218999998</v>
          </cell>
          <cell r="AH193">
            <v>214.250381</v>
          </cell>
          <cell r="AI193">
            <v>214.27482599999999</v>
          </cell>
          <cell r="AJ193">
            <v>27508.40625</v>
          </cell>
          <cell r="AK193">
            <v>0</v>
          </cell>
          <cell r="AL193">
            <v>28470.421875</v>
          </cell>
          <cell r="AM193">
            <v>28460.554688</v>
          </cell>
          <cell r="AN193">
            <v>0</v>
          </cell>
          <cell r="AQ193">
            <v>22546.572265999999</v>
          </cell>
          <cell r="AR193">
            <v>22774.03125</v>
          </cell>
          <cell r="AS193">
            <v>0</v>
          </cell>
          <cell r="AT193">
            <v>0</v>
          </cell>
          <cell r="AU193">
            <v>0</v>
          </cell>
          <cell r="AV193">
            <v>25821.699218999998</v>
          </cell>
          <cell r="AW193">
            <v>25821.804688</v>
          </cell>
          <cell r="AX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11290.291015999999</v>
          </cell>
          <cell r="BE193">
            <v>0</v>
          </cell>
          <cell r="BH193">
            <v>39453.761719000002</v>
          </cell>
          <cell r="BI193">
            <v>0</v>
          </cell>
          <cell r="BL193">
            <v>15387.890625</v>
          </cell>
          <cell r="BM193">
            <v>21825.408202999999</v>
          </cell>
          <cell r="BN193">
            <v>5152.5097660000001</v>
          </cell>
          <cell r="BO193">
            <v>0</v>
          </cell>
          <cell r="BR193">
            <v>14152.300781</v>
          </cell>
          <cell r="BS193">
            <v>14243.967773</v>
          </cell>
          <cell r="BT193">
            <v>32671.595702999999</v>
          </cell>
          <cell r="BU193">
            <v>32668.431640999999</v>
          </cell>
          <cell r="BV193">
            <v>0</v>
          </cell>
          <cell r="BY193">
            <v>41474.644530999998</v>
          </cell>
          <cell r="BZ193">
            <v>20959.0625</v>
          </cell>
          <cell r="CA193">
            <v>0</v>
          </cell>
          <cell r="CB193">
            <v>0</v>
          </cell>
          <cell r="CC193">
            <v>32245.162109000001</v>
          </cell>
          <cell r="CD193">
            <v>35712.441405999998</v>
          </cell>
          <cell r="CE193">
            <v>0</v>
          </cell>
          <cell r="CI193">
            <v>21264.033202999999</v>
          </cell>
          <cell r="CJ193">
            <v>0</v>
          </cell>
          <cell r="CM193">
            <v>23385.171875</v>
          </cell>
          <cell r="CN193">
            <v>0</v>
          </cell>
          <cell r="CQ193">
            <v>38116.511719000002</v>
          </cell>
          <cell r="CR193">
            <v>24387.136718999998</v>
          </cell>
          <cell r="CS193">
            <v>31252.230468999998</v>
          </cell>
          <cell r="CT193">
            <v>31206.921875</v>
          </cell>
          <cell r="CU193">
            <v>31243.783202999999</v>
          </cell>
          <cell r="CV193">
            <v>0</v>
          </cell>
          <cell r="CY193">
            <v>21702</v>
          </cell>
          <cell r="CZ193">
            <v>16425.724609000001</v>
          </cell>
          <cell r="DA193">
            <v>0</v>
          </cell>
          <cell r="DD193">
            <v>29980.060547000001</v>
          </cell>
          <cell r="DE193">
            <v>36340</v>
          </cell>
          <cell r="DF193">
            <v>10896.833984000001</v>
          </cell>
          <cell r="DG193">
            <v>13792.914063</v>
          </cell>
          <cell r="DH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23214.792968999998</v>
          </cell>
          <cell r="DP193">
            <v>36623.292969000002</v>
          </cell>
          <cell r="DQ193">
            <v>39762.457030999998</v>
          </cell>
          <cell r="DR193">
            <v>39762.222655999998</v>
          </cell>
          <cell r="DS193">
            <v>0</v>
          </cell>
          <cell r="DV193">
            <v>0</v>
          </cell>
          <cell r="DW193">
            <v>23335.697265999999</v>
          </cell>
          <cell r="DX193">
            <v>1578.918457</v>
          </cell>
          <cell r="DY193">
            <v>34249.640625</v>
          </cell>
          <cell r="DZ193">
            <v>16667.439452999999</v>
          </cell>
          <cell r="EA193">
            <v>50964.589844000002</v>
          </cell>
          <cell r="EB193">
            <v>3016.6401369999999</v>
          </cell>
          <cell r="EC193">
            <v>0</v>
          </cell>
          <cell r="ED193">
            <v>196.33189400000001</v>
          </cell>
          <cell r="EE193">
            <v>1923.6429439999999</v>
          </cell>
        </row>
        <row r="194">
          <cell r="K194">
            <v>6803.5214839999999</v>
          </cell>
          <cell r="L194">
            <v>11342.619140999999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W194">
            <v>3877.5744629999999</v>
          </cell>
          <cell r="X194">
            <v>12761.552734000001</v>
          </cell>
          <cell r="Y194">
            <v>8056.7680659999996</v>
          </cell>
          <cell r="Z194">
            <v>0</v>
          </cell>
          <cell r="AA194">
            <v>0</v>
          </cell>
          <cell r="AB194">
            <v>11477.834961</v>
          </cell>
          <cell r="AC194">
            <v>7239.1416019999997</v>
          </cell>
          <cell r="AD194">
            <v>0</v>
          </cell>
          <cell r="AE194">
            <v>0</v>
          </cell>
          <cell r="AF194">
            <v>1459.354126</v>
          </cell>
          <cell r="AG194">
            <v>1455.258423</v>
          </cell>
          <cell r="AH194">
            <v>0</v>
          </cell>
          <cell r="AI194">
            <v>0</v>
          </cell>
          <cell r="AJ194">
            <v>1891.7615969999999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Q194">
            <v>3540.2421880000002</v>
          </cell>
          <cell r="AR194">
            <v>3343.2653810000002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1256.8496090000001</v>
          </cell>
          <cell r="BE194">
            <v>0</v>
          </cell>
          <cell r="BH194">
            <v>0</v>
          </cell>
          <cell r="BI194">
            <v>0</v>
          </cell>
          <cell r="BL194">
            <v>287.95886200000001</v>
          </cell>
          <cell r="BM194">
            <v>289.21530200000001</v>
          </cell>
          <cell r="BN194">
            <v>0</v>
          </cell>
          <cell r="BO194">
            <v>0</v>
          </cell>
          <cell r="BR194">
            <v>0</v>
          </cell>
          <cell r="BS194">
            <v>0</v>
          </cell>
          <cell r="BT194">
            <v>41.137374999999999</v>
          </cell>
          <cell r="BU194">
            <v>38.197902999999997</v>
          </cell>
          <cell r="BV194">
            <v>0</v>
          </cell>
          <cell r="BY194">
            <v>1700.2398679999999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I194">
            <v>0</v>
          </cell>
          <cell r="CJ194">
            <v>0</v>
          </cell>
          <cell r="CM194">
            <v>0</v>
          </cell>
          <cell r="CN194">
            <v>0</v>
          </cell>
          <cell r="CQ194">
            <v>3119.4262699999999</v>
          </cell>
          <cell r="CR194">
            <v>3008.961182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Y194">
            <v>0</v>
          </cell>
          <cell r="CZ194">
            <v>2306.514893</v>
          </cell>
          <cell r="DA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2744.9777829999998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V194">
            <v>0</v>
          </cell>
          <cell r="DW194">
            <v>662.81841999999995</v>
          </cell>
          <cell r="DX194">
            <v>1681.7783199999999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1967.926025</v>
          </cell>
        </row>
        <row r="195">
          <cell r="K195">
            <v>27392.949218999998</v>
          </cell>
          <cell r="L195">
            <v>33219.882812999997</v>
          </cell>
          <cell r="M195">
            <v>34007.945312999997</v>
          </cell>
          <cell r="N195">
            <v>32645.378906000002</v>
          </cell>
          <cell r="O195">
            <v>32181.677734000001</v>
          </cell>
          <cell r="P195">
            <v>58473.832030999998</v>
          </cell>
          <cell r="Q195">
            <v>21412.341797000001</v>
          </cell>
          <cell r="R195">
            <v>39055.175780999998</v>
          </cell>
          <cell r="S195">
            <v>0</v>
          </cell>
          <cell r="T195">
            <v>0</v>
          </cell>
          <cell r="W195">
            <v>0</v>
          </cell>
          <cell r="X195">
            <v>13941.291992</v>
          </cell>
          <cell r="Y195">
            <v>5246.4467770000001</v>
          </cell>
          <cell r="Z195">
            <v>24958.365234000001</v>
          </cell>
          <cell r="AA195">
            <v>24988.566406000002</v>
          </cell>
          <cell r="AB195">
            <v>6734.7714839999999</v>
          </cell>
          <cell r="AC195">
            <v>8857.3583980000003</v>
          </cell>
          <cell r="AD195">
            <v>41647.230469000002</v>
          </cell>
          <cell r="AE195">
            <v>1196.9106449999999</v>
          </cell>
          <cell r="AF195">
            <v>37675.484375</v>
          </cell>
          <cell r="AG195">
            <v>38114.300780999998</v>
          </cell>
          <cell r="AH195">
            <v>252.520355</v>
          </cell>
          <cell r="AI195">
            <v>252.53860499999999</v>
          </cell>
          <cell r="AJ195">
            <v>32610.140625</v>
          </cell>
          <cell r="AK195">
            <v>0</v>
          </cell>
          <cell r="AL195">
            <v>33649.148437999997</v>
          </cell>
          <cell r="AM195">
            <v>33654.28125</v>
          </cell>
          <cell r="AN195">
            <v>0</v>
          </cell>
          <cell r="AQ195">
            <v>26697.207031000002</v>
          </cell>
          <cell r="AR195">
            <v>26936.808593999998</v>
          </cell>
          <cell r="AS195">
            <v>0</v>
          </cell>
          <cell r="AT195">
            <v>0</v>
          </cell>
          <cell r="AU195">
            <v>0</v>
          </cell>
          <cell r="AV195">
            <v>30482.097656000002</v>
          </cell>
          <cell r="AW195">
            <v>30482.34375</v>
          </cell>
          <cell r="AX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13288.345703000001</v>
          </cell>
          <cell r="BE195">
            <v>0</v>
          </cell>
          <cell r="BH195">
            <v>46420.234375</v>
          </cell>
          <cell r="BI195">
            <v>0</v>
          </cell>
          <cell r="BL195">
            <v>18130.386718999998</v>
          </cell>
          <cell r="BM195">
            <v>25752.865234000001</v>
          </cell>
          <cell r="BN195">
            <v>6112.7783200000003</v>
          </cell>
          <cell r="BO195">
            <v>0</v>
          </cell>
          <cell r="BR195">
            <v>16642.080077999999</v>
          </cell>
          <cell r="BS195">
            <v>16750.142577999999</v>
          </cell>
          <cell r="BT195">
            <v>38796.25</v>
          </cell>
          <cell r="BU195">
            <v>38719.179687999997</v>
          </cell>
          <cell r="BV195">
            <v>0</v>
          </cell>
          <cell r="BY195">
            <v>49007.511719000002</v>
          </cell>
          <cell r="BZ195">
            <v>12308.949219</v>
          </cell>
          <cell r="CA195">
            <v>0</v>
          </cell>
          <cell r="CB195">
            <v>0</v>
          </cell>
          <cell r="CC195">
            <v>38276.132812999997</v>
          </cell>
          <cell r="CD195">
            <v>42355.785155999998</v>
          </cell>
          <cell r="CE195">
            <v>0</v>
          </cell>
          <cell r="CI195">
            <v>24984.476563</v>
          </cell>
          <cell r="CJ195">
            <v>0</v>
          </cell>
          <cell r="CM195">
            <v>27701.398438</v>
          </cell>
          <cell r="CN195">
            <v>0</v>
          </cell>
          <cell r="CQ195">
            <v>48797.3125</v>
          </cell>
          <cell r="CR195">
            <v>31093.5625</v>
          </cell>
          <cell r="CS195">
            <v>36633.792969000002</v>
          </cell>
          <cell r="CT195">
            <v>36663.367187999997</v>
          </cell>
          <cell r="CU195">
            <v>36612.394530999998</v>
          </cell>
          <cell r="CV195">
            <v>0</v>
          </cell>
          <cell r="CY195">
            <v>25649.697265999999</v>
          </cell>
          <cell r="CZ195">
            <v>18092.871093999998</v>
          </cell>
          <cell r="DA195">
            <v>0</v>
          </cell>
          <cell r="DD195">
            <v>35509.21875</v>
          </cell>
          <cell r="DE195">
            <v>43088.730469000002</v>
          </cell>
          <cell r="DF195">
            <v>14904.809569999999</v>
          </cell>
          <cell r="DG195">
            <v>18861.25</v>
          </cell>
          <cell r="DH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26516.121093999998</v>
          </cell>
          <cell r="DP195">
            <v>43445.101562999997</v>
          </cell>
          <cell r="DQ195">
            <v>47171.023437999997</v>
          </cell>
          <cell r="DR195">
            <v>47166.8125</v>
          </cell>
          <cell r="DS195">
            <v>0</v>
          </cell>
          <cell r="DV195">
            <v>0</v>
          </cell>
          <cell r="DW195">
            <v>25242.546875</v>
          </cell>
          <cell r="DX195">
            <v>698.75616500000001</v>
          </cell>
          <cell r="DY195">
            <v>40592.3125</v>
          </cell>
          <cell r="DZ195">
            <v>19709.773438</v>
          </cell>
          <cell r="EA195">
            <v>52273.859375</v>
          </cell>
          <cell r="EB195">
            <v>3034.963135</v>
          </cell>
          <cell r="EC195">
            <v>0</v>
          </cell>
          <cell r="ED195">
            <v>211.90820299999999</v>
          </cell>
          <cell r="EE195">
            <v>393.983948</v>
          </cell>
        </row>
        <row r="196"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H196">
            <v>0</v>
          </cell>
          <cell r="BI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I196">
            <v>0</v>
          </cell>
          <cell r="CJ196">
            <v>0</v>
          </cell>
          <cell r="CM196">
            <v>0</v>
          </cell>
          <cell r="CN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Y196">
            <v>0</v>
          </cell>
          <cell r="CZ196">
            <v>0</v>
          </cell>
          <cell r="DA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</row>
        <row r="197"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H197">
            <v>0</v>
          </cell>
          <cell r="BI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I197">
            <v>0</v>
          </cell>
          <cell r="CJ197">
            <v>0</v>
          </cell>
          <cell r="CM197">
            <v>0</v>
          </cell>
          <cell r="CN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Y197">
            <v>0</v>
          </cell>
          <cell r="CZ197">
            <v>0</v>
          </cell>
          <cell r="DA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</row>
        <row r="198"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H198">
            <v>0</v>
          </cell>
          <cell r="BI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I198">
            <v>0</v>
          </cell>
          <cell r="CJ198">
            <v>0</v>
          </cell>
          <cell r="CM198">
            <v>0</v>
          </cell>
          <cell r="CN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Y198">
            <v>0</v>
          </cell>
          <cell r="CZ198">
            <v>0</v>
          </cell>
          <cell r="DA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</row>
        <row r="199"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H199">
            <v>0</v>
          </cell>
          <cell r="BI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I199">
            <v>0</v>
          </cell>
          <cell r="CJ199">
            <v>0</v>
          </cell>
          <cell r="CM199">
            <v>0</v>
          </cell>
          <cell r="CN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Y199">
            <v>0</v>
          </cell>
          <cell r="CZ199">
            <v>0</v>
          </cell>
          <cell r="DA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</row>
        <row r="200">
          <cell r="K200">
            <v>5.0376729999999998</v>
          </cell>
          <cell r="L200">
            <v>5.0376729999999998</v>
          </cell>
          <cell r="M200">
            <v>1.5451699999999999</v>
          </cell>
          <cell r="N200">
            <v>11.619853000000001</v>
          </cell>
          <cell r="O200">
            <v>8.567653</v>
          </cell>
          <cell r="P200">
            <v>1.038888</v>
          </cell>
          <cell r="Q200">
            <v>11.025434000000001</v>
          </cell>
          <cell r="R200">
            <v>11.025434000000001</v>
          </cell>
          <cell r="S200">
            <v>0</v>
          </cell>
          <cell r="T200">
            <v>0.94294999999999995</v>
          </cell>
          <cell r="W200">
            <v>5.0376729999999998</v>
          </cell>
          <cell r="X200">
            <v>11.148911</v>
          </cell>
          <cell r="Y200">
            <v>11.148911</v>
          </cell>
          <cell r="Z200">
            <v>15.285446</v>
          </cell>
          <cell r="AA200">
            <v>15.285446</v>
          </cell>
          <cell r="AB200">
            <v>5.0376729999999998</v>
          </cell>
          <cell r="AC200">
            <v>5.0376729999999998</v>
          </cell>
          <cell r="AD200">
            <v>1.108692</v>
          </cell>
          <cell r="AE200">
            <v>10.37862</v>
          </cell>
          <cell r="AF200">
            <v>11.226803</v>
          </cell>
          <cell r="AG200">
            <v>11.226803</v>
          </cell>
          <cell r="AH200">
            <v>11.225636</v>
          </cell>
          <cell r="AI200">
            <v>11.225636</v>
          </cell>
          <cell r="AJ200">
            <v>5.8478209999999997</v>
          </cell>
          <cell r="AK200">
            <v>10.832102000000001</v>
          </cell>
          <cell r="AL200">
            <v>10.033464</v>
          </cell>
          <cell r="AM200">
            <v>10.033464</v>
          </cell>
          <cell r="AN200">
            <v>0.94438599999999995</v>
          </cell>
          <cell r="AQ200">
            <v>6.2625010000000003</v>
          </cell>
          <cell r="AR200">
            <v>6.2625010000000003</v>
          </cell>
          <cell r="AS200">
            <v>0</v>
          </cell>
          <cell r="AT200">
            <v>0</v>
          </cell>
          <cell r="AU200">
            <v>11.722417999999999</v>
          </cell>
          <cell r="AV200">
            <v>11.594196999999999</v>
          </cell>
          <cell r="AW200">
            <v>11.594196999999999</v>
          </cell>
          <cell r="AX200">
            <v>0.94438599999999995</v>
          </cell>
          <cell r="BA200">
            <v>1.478737</v>
          </cell>
          <cell r="BB200">
            <v>1.478753</v>
          </cell>
          <cell r="BC200">
            <v>1.47699</v>
          </cell>
          <cell r="BD200">
            <v>7.2399909999999998</v>
          </cell>
          <cell r="BE200">
            <v>0.85681099999999999</v>
          </cell>
          <cell r="BH200">
            <v>18.994904999999999</v>
          </cell>
          <cell r="BI200">
            <v>0.94438599999999995</v>
          </cell>
          <cell r="BL200">
            <v>10.681039999999999</v>
          </cell>
          <cell r="BM200">
            <v>10.683484</v>
          </cell>
          <cell r="BN200">
            <v>4.0408759999999999</v>
          </cell>
          <cell r="BO200">
            <v>0.91990700000000003</v>
          </cell>
          <cell r="BR200">
            <v>18.628273</v>
          </cell>
          <cell r="BS200">
            <v>18.628273</v>
          </cell>
          <cell r="BT200">
            <v>16.699055000000001</v>
          </cell>
          <cell r="BU200">
            <v>16.699055000000001</v>
          </cell>
          <cell r="BV200">
            <v>0.94438599999999995</v>
          </cell>
          <cell r="BY200">
            <v>9.0623079999999998</v>
          </cell>
          <cell r="BZ200">
            <v>17.549565999999999</v>
          </cell>
          <cell r="CA200">
            <v>14.937968</v>
          </cell>
          <cell r="CB200">
            <v>14.937968</v>
          </cell>
          <cell r="CC200">
            <v>10.567599</v>
          </cell>
          <cell r="CD200">
            <v>10.567599</v>
          </cell>
          <cell r="CE200">
            <v>0.85681099999999999</v>
          </cell>
          <cell r="CI200">
            <v>11.791656</v>
          </cell>
          <cell r="CJ200">
            <v>0.85681099999999999</v>
          </cell>
          <cell r="CM200">
            <v>16.597556999999998</v>
          </cell>
          <cell r="CN200">
            <v>1.107966</v>
          </cell>
          <cell r="CQ200">
            <v>6.0583980000000004</v>
          </cell>
          <cell r="CR200">
            <v>6.0597690000000002</v>
          </cell>
          <cell r="CS200">
            <v>6.2482199999999999</v>
          </cell>
          <cell r="CT200">
            <v>6.2482199999999999</v>
          </cell>
          <cell r="CU200">
            <v>6.2482199999999999</v>
          </cell>
          <cell r="CV200">
            <v>0.94438599999999995</v>
          </cell>
          <cell r="CY200">
            <v>6.9405950000000001</v>
          </cell>
          <cell r="CZ200">
            <v>6.5359870000000004</v>
          </cell>
          <cell r="DA200">
            <v>1.396628</v>
          </cell>
          <cell r="DD200">
            <v>5.375159</v>
          </cell>
          <cell r="DE200">
            <v>5.3763930000000002</v>
          </cell>
          <cell r="DF200">
            <v>5.1237729999999999</v>
          </cell>
          <cell r="DG200">
            <v>5.1237729999999999</v>
          </cell>
          <cell r="DH200">
            <v>1.107966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8.1678809999999995</v>
          </cell>
          <cell r="DP200">
            <v>25.708556999999999</v>
          </cell>
          <cell r="DQ200">
            <v>25.714382000000001</v>
          </cell>
          <cell r="DR200">
            <v>25.714382000000001</v>
          </cell>
          <cell r="DS200">
            <v>1.107966</v>
          </cell>
          <cell r="DV200">
            <v>0</v>
          </cell>
          <cell r="DW200">
            <v>2.755509</v>
          </cell>
          <cell r="DX200">
            <v>5.0376729999999998</v>
          </cell>
          <cell r="DY200">
            <v>7.1223409999999996</v>
          </cell>
          <cell r="DZ200">
            <v>7.1239549999999996</v>
          </cell>
          <cell r="EA200">
            <v>0.972912</v>
          </cell>
          <cell r="EB200">
            <v>0.97292000000000001</v>
          </cell>
          <cell r="EC200">
            <v>0</v>
          </cell>
          <cell r="ED200">
            <v>11.262034</v>
          </cell>
          <cell r="EE200">
            <v>5.0376729999999998</v>
          </cell>
        </row>
        <row r="201">
          <cell r="K201">
            <v>7.2861789999999997</v>
          </cell>
          <cell r="L201">
            <v>7.2861789999999997</v>
          </cell>
          <cell r="M201">
            <v>10.173802</v>
          </cell>
          <cell r="N201">
            <v>1.2230669999999999</v>
          </cell>
          <cell r="O201">
            <v>5.0376729999999998</v>
          </cell>
          <cell r="P201">
            <v>9.0864019999999996</v>
          </cell>
          <cell r="Q201">
            <v>5.0376729999999998</v>
          </cell>
          <cell r="R201">
            <v>5.0376729999999998</v>
          </cell>
          <cell r="S201">
            <v>0</v>
          </cell>
          <cell r="T201">
            <v>13.959785</v>
          </cell>
          <cell r="W201">
            <v>9.5100099999999994</v>
          </cell>
          <cell r="X201">
            <v>5.0376729999999998</v>
          </cell>
          <cell r="Y201">
            <v>5.0376729999999998</v>
          </cell>
          <cell r="Z201">
            <v>5.0376729999999998</v>
          </cell>
          <cell r="AA201">
            <v>5.0376729999999998</v>
          </cell>
          <cell r="AB201">
            <v>19.267612</v>
          </cell>
          <cell r="AC201">
            <v>19.267612</v>
          </cell>
          <cell r="AD201">
            <v>16.936014</v>
          </cell>
          <cell r="AE201">
            <v>22.977913000000001</v>
          </cell>
          <cell r="AF201">
            <v>5.0376729999999998</v>
          </cell>
          <cell r="AG201">
            <v>5.0376729999999998</v>
          </cell>
          <cell r="AH201">
            <v>22.977913000000001</v>
          </cell>
          <cell r="AI201">
            <v>22.977913000000001</v>
          </cell>
          <cell r="AJ201">
            <v>5.0376729999999998</v>
          </cell>
          <cell r="AK201">
            <v>1.545153</v>
          </cell>
          <cell r="AL201">
            <v>5.0376729999999998</v>
          </cell>
          <cell r="AM201">
            <v>5.0376729999999998</v>
          </cell>
          <cell r="AN201">
            <v>8.9035320000000002</v>
          </cell>
          <cell r="AQ201">
            <v>5.0376729999999998</v>
          </cell>
          <cell r="AR201">
            <v>5.0376729999999998</v>
          </cell>
          <cell r="AS201">
            <v>0</v>
          </cell>
          <cell r="AT201">
            <v>0</v>
          </cell>
          <cell r="AU201">
            <v>1.5451699999999999</v>
          </cell>
          <cell r="AV201">
            <v>5.0376729999999998</v>
          </cell>
          <cell r="AW201">
            <v>5.0376729999999998</v>
          </cell>
          <cell r="AX201">
            <v>10.976914000000001</v>
          </cell>
          <cell r="BA201">
            <v>18.214237000000001</v>
          </cell>
          <cell r="BB201">
            <v>18.218402999999999</v>
          </cell>
          <cell r="BC201">
            <v>17.804237000000001</v>
          </cell>
          <cell r="BD201">
            <v>5.0376729999999998</v>
          </cell>
          <cell r="BE201">
            <v>16.819796</v>
          </cell>
          <cell r="BH201">
            <v>5.0376729999999998</v>
          </cell>
          <cell r="BI201">
            <v>16.655957999999998</v>
          </cell>
          <cell r="BL201">
            <v>5.0376729999999998</v>
          </cell>
          <cell r="BM201">
            <v>5.0376729999999998</v>
          </cell>
          <cell r="BN201">
            <v>22.977913000000001</v>
          </cell>
          <cell r="BO201">
            <v>11.847875</v>
          </cell>
          <cell r="BR201">
            <v>5.0376729999999998</v>
          </cell>
          <cell r="BS201">
            <v>5.0376729999999998</v>
          </cell>
          <cell r="BT201">
            <v>5.0376729999999998</v>
          </cell>
          <cell r="BU201">
            <v>5.0376729999999998</v>
          </cell>
          <cell r="BV201">
            <v>15.964046</v>
          </cell>
          <cell r="BY201">
            <v>5.0376729999999998</v>
          </cell>
          <cell r="BZ201">
            <v>6.2291699999999999</v>
          </cell>
          <cell r="CA201">
            <v>1.108692</v>
          </cell>
          <cell r="CB201">
            <v>1.108692</v>
          </cell>
          <cell r="CC201">
            <v>5.0376729999999998</v>
          </cell>
          <cell r="CD201">
            <v>5.0376729999999998</v>
          </cell>
          <cell r="CE201">
            <v>6.480531</v>
          </cell>
          <cell r="CI201">
            <v>5.0376729999999998</v>
          </cell>
          <cell r="CJ201">
            <v>15.355762</v>
          </cell>
          <cell r="CM201">
            <v>5.0376729999999998</v>
          </cell>
          <cell r="CN201">
            <v>24.404039000000001</v>
          </cell>
          <cell r="CQ201">
            <v>6.6745520000000003</v>
          </cell>
          <cell r="CR201">
            <v>6.6760570000000001</v>
          </cell>
          <cell r="CS201">
            <v>5.0376729999999998</v>
          </cell>
          <cell r="CT201">
            <v>5.0376729999999998</v>
          </cell>
          <cell r="CU201">
            <v>5.0376729999999998</v>
          </cell>
          <cell r="CV201">
            <v>6.423775</v>
          </cell>
          <cell r="CY201">
            <v>5.0376729999999998</v>
          </cell>
          <cell r="CZ201">
            <v>5.0376729999999998</v>
          </cell>
          <cell r="DA201">
            <v>6.9392509999999996</v>
          </cell>
          <cell r="DD201">
            <v>5.0376729999999998</v>
          </cell>
          <cell r="DE201">
            <v>5.0376729999999998</v>
          </cell>
          <cell r="DF201">
            <v>9.3825179999999992</v>
          </cell>
          <cell r="DG201">
            <v>9.3825179999999992</v>
          </cell>
          <cell r="DH201">
            <v>5.5375129999999997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5.0376729999999998</v>
          </cell>
          <cell r="DP201">
            <v>5.0376729999999998</v>
          </cell>
          <cell r="DQ201">
            <v>5.0376729999999998</v>
          </cell>
          <cell r="DR201">
            <v>5.0376729999999998</v>
          </cell>
          <cell r="DS201">
            <v>1.785012</v>
          </cell>
          <cell r="DV201">
            <v>0</v>
          </cell>
          <cell r="DW201">
            <v>5.0376729999999998</v>
          </cell>
          <cell r="DX201">
            <v>30.459285999999999</v>
          </cell>
          <cell r="DY201">
            <v>5.0376729999999998</v>
          </cell>
          <cell r="DZ201">
            <v>5.0376729999999998</v>
          </cell>
          <cell r="EA201">
            <v>20.190359000000001</v>
          </cell>
          <cell r="EB201">
            <v>141.665817</v>
          </cell>
          <cell r="EC201">
            <v>0</v>
          </cell>
          <cell r="ED201">
            <v>5.0376729999999998</v>
          </cell>
          <cell r="EE201">
            <v>24.219275</v>
          </cell>
        </row>
        <row r="202">
          <cell r="K202">
            <v>4.2037409999999999</v>
          </cell>
          <cell r="L202">
            <v>4.2037409999999999</v>
          </cell>
          <cell r="M202">
            <v>1.5484309999999999</v>
          </cell>
          <cell r="N202">
            <v>15.920771999999999</v>
          </cell>
          <cell r="O202">
            <v>8.8402100000000008</v>
          </cell>
          <cell r="P202">
            <v>1.039569</v>
          </cell>
          <cell r="Q202">
            <v>35.264484000000003</v>
          </cell>
          <cell r="R202">
            <v>35.264484000000003</v>
          </cell>
          <cell r="S202">
            <v>0</v>
          </cell>
          <cell r="T202">
            <v>0.94303999999999999</v>
          </cell>
          <cell r="W202">
            <v>4.2037409999999999</v>
          </cell>
          <cell r="X202">
            <v>11.237120000000001</v>
          </cell>
          <cell r="Y202">
            <v>11.237120000000001</v>
          </cell>
          <cell r="Z202">
            <v>26.238699</v>
          </cell>
          <cell r="AA202">
            <v>26.238699</v>
          </cell>
          <cell r="AB202">
            <v>4.5465660000000003</v>
          </cell>
          <cell r="AC202">
            <v>4.5465660000000003</v>
          </cell>
          <cell r="AD202">
            <v>1.1089789999999999</v>
          </cell>
          <cell r="AE202">
            <v>18.561979000000001</v>
          </cell>
          <cell r="AF202">
            <v>20.549258999999999</v>
          </cell>
          <cell r="AG202">
            <v>20.549258999999999</v>
          </cell>
          <cell r="AH202">
            <v>20.308371999999999</v>
          </cell>
          <cell r="AI202">
            <v>20.308371999999999</v>
          </cell>
          <cell r="AJ202">
            <v>11.808795999999999</v>
          </cell>
          <cell r="AK202">
            <v>12.894512000000001</v>
          </cell>
          <cell r="AL202">
            <v>6.5316010000000002</v>
          </cell>
          <cell r="AM202">
            <v>6.5316010000000002</v>
          </cell>
          <cell r="AN202">
            <v>0.94438599999999995</v>
          </cell>
          <cell r="AQ202">
            <v>8.2581100000000003</v>
          </cell>
          <cell r="AR202">
            <v>8.2581100000000003</v>
          </cell>
          <cell r="AS202">
            <v>0</v>
          </cell>
          <cell r="AT202">
            <v>0</v>
          </cell>
          <cell r="AU202">
            <v>20.729600999999999</v>
          </cell>
          <cell r="AV202">
            <v>5.3097459999999996</v>
          </cell>
          <cell r="AW202">
            <v>5.3097459999999996</v>
          </cell>
          <cell r="AX202">
            <v>0.94438599999999995</v>
          </cell>
          <cell r="BA202">
            <v>1.478737</v>
          </cell>
          <cell r="BB202">
            <v>1.478753</v>
          </cell>
          <cell r="BC202">
            <v>1.479903</v>
          </cell>
          <cell r="BD202">
            <v>9.3543090000000007</v>
          </cell>
          <cell r="BE202">
            <v>0.85681099999999999</v>
          </cell>
          <cell r="BH202">
            <v>19.701575999999999</v>
          </cell>
          <cell r="BI202">
            <v>0.94438599999999995</v>
          </cell>
          <cell r="BL202">
            <v>32.981892000000002</v>
          </cell>
          <cell r="BM202">
            <v>32.989474999999999</v>
          </cell>
          <cell r="BN202">
            <v>8.7169810000000005</v>
          </cell>
          <cell r="BO202">
            <v>0.91990700000000003</v>
          </cell>
          <cell r="BR202">
            <v>184.27565000000001</v>
          </cell>
          <cell r="BS202">
            <v>184.27565000000001</v>
          </cell>
          <cell r="BT202">
            <v>173.80265800000001</v>
          </cell>
          <cell r="BU202">
            <v>173.80265800000001</v>
          </cell>
          <cell r="BV202">
            <v>0.94438599999999995</v>
          </cell>
          <cell r="BY202">
            <v>21.257515000000001</v>
          </cell>
          <cell r="BZ202">
            <v>14.937811</v>
          </cell>
          <cell r="CA202">
            <v>11.845292000000001</v>
          </cell>
          <cell r="CB202">
            <v>11.845292000000001</v>
          </cell>
          <cell r="CC202">
            <v>21.630251000000001</v>
          </cell>
          <cell r="CD202">
            <v>21.630251000000001</v>
          </cell>
          <cell r="CE202">
            <v>0.85681099999999999</v>
          </cell>
          <cell r="CI202">
            <v>15.676209999999999</v>
          </cell>
          <cell r="CJ202">
            <v>0.85681099999999999</v>
          </cell>
          <cell r="CM202">
            <v>17.086722999999999</v>
          </cell>
          <cell r="CN202">
            <v>1.107966</v>
          </cell>
          <cell r="CQ202">
            <v>6.3291690000000003</v>
          </cell>
          <cell r="CR202">
            <v>6.3305230000000003</v>
          </cell>
          <cell r="CS202">
            <v>6.2908660000000003</v>
          </cell>
          <cell r="CT202">
            <v>6.2908660000000003</v>
          </cell>
          <cell r="CU202">
            <v>6.2908660000000003</v>
          </cell>
          <cell r="CV202">
            <v>0.94438599999999995</v>
          </cell>
          <cell r="CY202">
            <v>6.9746170000000003</v>
          </cell>
          <cell r="CZ202">
            <v>6.846762</v>
          </cell>
          <cell r="DA202">
            <v>1.396628</v>
          </cell>
          <cell r="DD202">
            <v>7.98611</v>
          </cell>
          <cell r="DE202">
            <v>7.9879490000000004</v>
          </cell>
          <cell r="DF202">
            <v>5.2112610000000004</v>
          </cell>
          <cell r="DG202">
            <v>5.2112610000000004</v>
          </cell>
          <cell r="DH202">
            <v>1.107966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11.143370000000001</v>
          </cell>
          <cell r="DP202">
            <v>30.53397</v>
          </cell>
          <cell r="DQ202">
            <v>30.540842000000001</v>
          </cell>
          <cell r="DR202">
            <v>30.540842000000001</v>
          </cell>
          <cell r="DS202">
            <v>1.107966</v>
          </cell>
          <cell r="DV202">
            <v>0</v>
          </cell>
          <cell r="DW202">
            <v>4.5465660000000003</v>
          </cell>
          <cell r="DX202">
            <v>4.2037409999999999</v>
          </cell>
          <cell r="DY202">
            <v>6.003552</v>
          </cell>
          <cell r="DZ202">
            <v>5.9821590000000002</v>
          </cell>
          <cell r="EA202">
            <v>0.97363699999999997</v>
          </cell>
          <cell r="EB202">
            <v>0.97314599999999996</v>
          </cell>
          <cell r="EC202">
            <v>0</v>
          </cell>
          <cell r="ED202">
            <v>11.875539</v>
          </cell>
          <cell r="EE202">
            <v>4.2037409999999999</v>
          </cell>
        </row>
        <row r="203">
          <cell r="K203">
            <v>8.9063099999999995</v>
          </cell>
          <cell r="L203">
            <v>8.9063099999999995</v>
          </cell>
          <cell r="M203">
            <v>7.7066140000000001</v>
          </cell>
          <cell r="N203">
            <v>2.2566039999999998</v>
          </cell>
          <cell r="O203">
            <v>4.2037409999999999</v>
          </cell>
          <cell r="P203">
            <v>8.7664869999999997</v>
          </cell>
          <cell r="Q203">
            <v>4.2037409999999999</v>
          </cell>
          <cell r="R203">
            <v>4.2037409999999999</v>
          </cell>
          <cell r="S203">
            <v>0</v>
          </cell>
          <cell r="T203">
            <v>14.400793999999999</v>
          </cell>
          <cell r="W203">
            <v>6.0080479999999996</v>
          </cell>
          <cell r="X203">
            <v>4.3700659999999996</v>
          </cell>
          <cell r="Y203">
            <v>4.3700659999999996</v>
          </cell>
          <cell r="Z203">
            <v>4.2037409999999999</v>
          </cell>
          <cell r="AA203">
            <v>4.2037409999999999</v>
          </cell>
          <cell r="AB203">
            <v>28.104531999999999</v>
          </cell>
          <cell r="AC203">
            <v>28.104531999999999</v>
          </cell>
          <cell r="AD203">
            <v>9.8273159999999997</v>
          </cell>
          <cell r="AE203">
            <v>19.182199000000001</v>
          </cell>
          <cell r="AF203">
            <v>4.2037409999999999</v>
          </cell>
          <cell r="AG203">
            <v>4.2037409999999999</v>
          </cell>
          <cell r="AH203">
            <v>19.182199000000001</v>
          </cell>
          <cell r="AI203">
            <v>19.182199000000001</v>
          </cell>
          <cell r="AJ203">
            <v>4.2037409999999999</v>
          </cell>
          <cell r="AK203">
            <v>1.557261</v>
          </cell>
          <cell r="AL203">
            <v>4.2037409999999999</v>
          </cell>
          <cell r="AM203">
            <v>4.2037409999999999</v>
          </cell>
          <cell r="AN203">
            <v>8.266769</v>
          </cell>
          <cell r="AQ203">
            <v>4.2037409999999999</v>
          </cell>
          <cell r="AR203">
            <v>4.2037409999999999</v>
          </cell>
          <cell r="AS203">
            <v>0</v>
          </cell>
          <cell r="AT203">
            <v>0</v>
          </cell>
          <cell r="AU203">
            <v>1.559483</v>
          </cell>
          <cell r="AV203">
            <v>4.2037409999999999</v>
          </cell>
          <cell r="AW203">
            <v>4.2037409999999999</v>
          </cell>
          <cell r="AX203">
            <v>10.919441000000001</v>
          </cell>
          <cell r="BA203">
            <v>19.050739</v>
          </cell>
          <cell r="BB203">
            <v>19.055071000000002</v>
          </cell>
          <cell r="BC203">
            <v>20.319465999999998</v>
          </cell>
          <cell r="BD203">
            <v>4.2037409999999999</v>
          </cell>
          <cell r="BE203">
            <v>16.819796</v>
          </cell>
          <cell r="BH203">
            <v>4.2037409999999999</v>
          </cell>
          <cell r="BI203">
            <v>16.655957999999998</v>
          </cell>
          <cell r="BL203">
            <v>4.2037409999999999</v>
          </cell>
          <cell r="BM203">
            <v>4.2037409999999999</v>
          </cell>
          <cell r="BN203">
            <v>19.182199000000001</v>
          </cell>
          <cell r="BO203">
            <v>11.847875</v>
          </cell>
          <cell r="BR203">
            <v>4.2037409999999999</v>
          </cell>
          <cell r="BS203">
            <v>4.2037409999999999</v>
          </cell>
          <cell r="BT203">
            <v>4.2037409999999999</v>
          </cell>
          <cell r="BU203">
            <v>4.2037409999999999</v>
          </cell>
          <cell r="BV203">
            <v>15.964046</v>
          </cell>
          <cell r="BY203">
            <v>4.2037409999999999</v>
          </cell>
          <cell r="BZ203">
            <v>9.8426910000000003</v>
          </cell>
          <cell r="CA203">
            <v>1.1094489999999999</v>
          </cell>
          <cell r="CB203">
            <v>1.108779</v>
          </cell>
          <cell r="CC203">
            <v>4.2037409999999999</v>
          </cell>
          <cell r="CD203">
            <v>4.2037409999999999</v>
          </cell>
          <cell r="CE203">
            <v>6.3027150000000001</v>
          </cell>
          <cell r="CI203">
            <v>4.2037409999999999</v>
          </cell>
          <cell r="CJ203">
            <v>13.799958</v>
          </cell>
          <cell r="CM203">
            <v>4.2037409999999999</v>
          </cell>
          <cell r="CN203">
            <v>24.404039000000001</v>
          </cell>
          <cell r="CQ203">
            <v>6.1493960000000003</v>
          </cell>
          <cell r="CR203">
            <v>6.1508029999999998</v>
          </cell>
          <cell r="CS203">
            <v>4.2037409999999999</v>
          </cell>
          <cell r="CT203">
            <v>4.2037409999999999</v>
          </cell>
          <cell r="CU203">
            <v>4.2037409999999999</v>
          </cell>
          <cell r="CV203">
            <v>6.423775</v>
          </cell>
          <cell r="CY203">
            <v>4.2037409999999999</v>
          </cell>
          <cell r="CZ203">
            <v>4.5465660000000003</v>
          </cell>
          <cell r="DA203">
            <v>6.9392509999999996</v>
          </cell>
          <cell r="DD203">
            <v>4.2037409999999999</v>
          </cell>
          <cell r="DE203">
            <v>4.2037409999999999</v>
          </cell>
          <cell r="DF203">
            <v>7.7068469999999998</v>
          </cell>
          <cell r="DG203">
            <v>7.7068469999999998</v>
          </cell>
          <cell r="DH203">
            <v>5.5801730000000003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4.3700659999999996</v>
          </cell>
          <cell r="DP203">
            <v>4.2037409999999999</v>
          </cell>
          <cell r="DQ203">
            <v>4.2037409999999999</v>
          </cell>
          <cell r="DR203">
            <v>4.2037409999999999</v>
          </cell>
          <cell r="DS203">
            <v>1.785012</v>
          </cell>
          <cell r="DV203">
            <v>0</v>
          </cell>
          <cell r="DW203">
            <v>4.6388759999999998</v>
          </cell>
          <cell r="DX203">
            <v>63.134914000000002</v>
          </cell>
          <cell r="DY203">
            <v>4.2037409999999999</v>
          </cell>
          <cell r="DZ203">
            <v>4.2037409999999999</v>
          </cell>
          <cell r="EA203">
            <v>19.603382</v>
          </cell>
          <cell r="EB203">
            <v>141.55857800000001</v>
          </cell>
          <cell r="EC203">
            <v>0</v>
          </cell>
          <cell r="ED203">
            <v>4.6388759999999998</v>
          </cell>
          <cell r="EE203">
            <v>108.124802</v>
          </cell>
        </row>
        <row r="204">
          <cell r="K204">
            <v>0</v>
          </cell>
          <cell r="L204">
            <v>0</v>
          </cell>
          <cell r="M204">
            <v>1.0601080000000001</v>
          </cell>
          <cell r="N204">
            <v>2.659332</v>
          </cell>
          <cell r="O204">
            <v>2.4859599999999999</v>
          </cell>
          <cell r="P204">
            <v>1.199873</v>
          </cell>
          <cell r="Q204">
            <v>1.1952370000000001</v>
          </cell>
          <cell r="R204">
            <v>1.1952370000000001</v>
          </cell>
          <cell r="S204">
            <v>0</v>
          </cell>
          <cell r="T204">
            <v>1.2765</v>
          </cell>
          <cell r="W204">
            <v>0</v>
          </cell>
          <cell r="X204">
            <v>0</v>
          </cell>
          <cell r="Y204">
            <v>0</v>
          </cell>
          <cell r="Z204">
            <v>1.159394</v>
          </cell>
          <cell r="AA204">
            <v>1.159394</v>
          </cell>
          <cell r="AB204">
            <v>0</v>
          </cell>
          <cell r="AC204">
            <v>0</v>
          </cell>
          <cell r="AD204">
            <v>1.1643330000000001</v>
          </cell>
          <cell r="AE204">
            <v>0.31984299999999999</v>
          </cell>
          <cell r="AF204">
            <v>0</v>
          </cell>
          <cell r="AG204">
            <v>0</v>
          </cell>
          <cell r="AH204">
            <v>0.52430900000000003</v>
          </cell>
          <cell r="AI204">
            <v>0.52430900000000003</v>
          </cell>
          <cell r="AJ204">
            <v>0</v>
          </cell>
          <cell r="AK204">
            <v>1.7271609999999999</v>
          </cell>
          <cell r="AL204">
            <v>2.3432040000000001</v>
          </cell>
          <cell r="AM204">
            <v>2.3432040000000001</v>
          </cell>
          <cell r="AN204">
            <v>1.273965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1.158377</v>
          </cell>
          <cell r="AV204">
            <v>1.9375800000000001</v>
          </cell>
          <cell r="AW204">
            <v>1.9375800000000001</v>
          </cell>
          <cell r="AX204">
            <v>1.273965</v>
          </cell>
          <cell r="BA204">
            <v>1.066587</v>
          </cell>
          <cell r="BB204">
            <v>1.0667469999999999</v>
          </cell>
          <cell r="BC204">
            <v>1.0667469999999999</v>
          </cell>
          <cell r="BD204">
            <v>0</v>
          </cell>
          <cell r="BE204">
            <v>1.403105</v>
          </cell>
          <cell r="BH204">
            <v>0.944774</v>
          </cell>
          <cell r="BI204">
            <v>1.2739689999999999</v>
          </cell>
          <cell r="BL204">
            <v>0</v>
          </cell>
          <cell r="BM204">
            <v>0</v>
          </cell>
          <cell r="BN204">
            <v>0.83206800000000003</v>
          </cell>
          <cell r="BO204">
            <v>1.263293</v>
          </cell>
          <cell r="BR204">
            <v>0.95387299999999997</v>
          </cell>
          <cell r="BS204">
            <v>0.95387299999999997</v>
          </cell>
          <cell r="BT204">
            <v>0</v>
          </cell>
          <cell r="BU204">
            <v>0</v>
          </cell>
          <cell r="BV204">
            <v>1.2739689999999999</v>
          </cell>
          <cell r="BY204">
            <v>0</v>
          </cell>
          <cell r="BZ204">
            <v>0.94442899999999996</v>
          </cell>
          <cell r="CA204">
            <v>1.0767549999999999</v>
          </cell>
          <cell r="CB204">
            <v>1.0767549999999999</v>
          </cell>
          <cell r="CC204">
            <v>1.2802629999999999</v>
          </cell>
          <cell r="CD204">
            <v>1.2802629999999999</v>
          </cell>
          <cell r="CE204">
            <v>1.403105</v>
          </cell>
          <cell r="CI204">
            <v>1.1269199999999999</v>
          </cell>
          <cell r="CJ204">
            <v>1.403105</v>
          </cell>
          <cell r="CM204">
            <v>0.790802</v>
          </cell>
          <cell r="CN204">
            <v>1.164774</v>
          </cell>
          <cell r="CQ204">
            <v>0</v>
          </cell>
          <cell r="CR204">
            <v>0</v>
          </cell>
          <cell r="CS204">
            <v>0.87747799999999998</v>
          </cell>
          <cell r="CT204">
            <v>0.87747799999999998</v>
          </cell>
          <cell r="CU204">
            <v>0.87747799999999998</v>
          </cell>
          <cell r="CV204">
            <v>1.2739689999999999</v>
          </cell>
          <cell r="CY204">
            <v>0.753193</v>
          </cell>
          <cell r="CZ204">
            <v>0</v>
          </cell>
          <cell r="DA204">
            <v>1.041021</v>
          </cell>
          <cell r="DD204">
            <v>0.96272899999999995</v>
          </cell>
          <cell r="DE204">
            <v>0.96294500000000005</v>
          </cell>
          <cell r="DF204">
            <v>0.94330700000000001</v>
          </cell>
          <cell r="DG204">
            <v>0.94330700000000001</v>
          </cell>
          <cell r="DH204">
            <v>1.164774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0.239374</v>
          </cell>
          <cell r="DQ204">
            <v>0.239428</v>
          </cell>
          <cell r="DR204">
            <v>0.239428</v>
          </cell>
          <cell r="DS204">
            <v>1.164774</v>
          </cell>
          <cell r="DV204">
            <v>0</v>
          </cell>
          <cell r="DW204">
            <v>0</v>
          </cell>
          <cell r="DX204">
            <v>0</v>
          </cell>
          <cell r="DY204">
            <v>1.932955</v>
          </cell>
          <cell r="DZ204">
            <v>1.933387</v>
          </cell>
          <cell r="EA204">
            <v>1.24804</v>
          </cell>
          <cell r="EB204">
            <v>1.2480329999999999</v>
          </cell>
          <cell r="EC204">
            <v>0</v>
          </cell>
          <cell r="ED204">
            <v>0.74636199999999997</v>
          </cell>
          <cell r="EE204">
            <v>0</v>
          </cell>
        </row>
        <row r="205"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1.191573</v>
          </cell>
          <cell r="W205">
            <v>0.73544600000000004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1.0601100000000001</v>
          </cell>
          <cell r="AL205">
            <v>0</v>
          </cell>
          <cell r="AM205">
            <v>0</v>
          </cell>
          <cell r="AN205">
            <v>0.98182999999999998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1.0601080000000001</v>
          </cell>
          <cell r="AV205">
            <v>0</v>
          </cell>
          <cell r="AW205">
            <v>0</v>
          </cell>
          <cell r="AX205">
            <v>0.967723</v>
          </cell>
          <cell r="BA205">
            <v>0.97138400000000003</v>
          </cell>
          <cell r="BB205">
            <v>0.97160299999999999</v>
          </cell>
          <cell r="BC205">
            <v>0.84314599999999995</v>
          </cell>
          <cell r="BD205">
            <v>0</v>
          </cell>
          <cell r="BE205">
            <v>0.91608699999999998</v>
          </cell>
          <cell r="BH205">
            <v>0</v>
          </cell>
          <cell r="BI205">
            <v>0.98950099999999996</v>
          </cell>
          <cell r="BL205">
            <v>0</v>
          </cell>
          <cell r="BM205">
            <v>0</v>
          </cell>
          <cell r="BN205">
            <v>0</v>
          </cell>
          <cell r="BO205">
            <v>0.91901600000000006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0.92400700000000002</v>
          </cell>
          <cell r="BY205">
            <v>0</v>
          </cell>
          <cell r="BZ205">
            <v>0</v>
          </cell>
          <cell r="CA205">
            <v>1.164774</v>
          </cell>
          <cell r="CB205">
            <v>1.164774</v>
          </cell>
          <cell r="CC205">
            <v>0</v>
          </cell>
          <cell r="CD205">
            <v>0</v>
          </cell>
          <cell r="CE205">
            <v>0.92047000000000001</v>
          </cell>
          <cell r="CI205">
            <v>0</v>
          </cell>
          <cell r="CJ205">
            <v>0.81685099999999999</v>
          </cell>
          <cell r="CM205">
            <v>0</v>
          </cell>
          <cell r="CN205">
            <v>2.4070830000000001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0.82850900000000005</v>
          </cell>
          <cell r="CY205">
            <v>0</v>
          </cell>
          <cell r="CZ205">
            <v>0</v>
          </cell>
          <cell r="DA205">
            <v>0.74835600000000002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2.510392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1.040753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</row>
        <row r="206">
          <cell r="K206">
            <v>0</v>
          </cell>
          <cell r="L206">
            <v>0</v>
          </cell>
          <cell r="M206">
            <v>1.0597289999999999</v>
          </cell>
          <cell r="N206">
            <v>2.8922020000000002</v>
          </cell>
          <cell r="O206">
            <v>2.4603809999999999</v>
          </cell>
          <cell r="P206">
            <v>1.199497</v>
          </cell>
          <cell r="Q206">
            <v>2.2864949999999999</v>
          </cell>
          <cell r="R206">
            <v>2.2864949999999999</v>
          </cell>
          <cell r="S206">
            <v>0</v>
          </cell>
          <cell r="T206">
            <v>1.2763949999999999</v>
          </cell>
          <cell r="W206">
            <v>0</v>
          </cell>
          <cell r="X206">
            <v>0</v>
          </cell>
          <cell r="Y206">
            <v>0</v>
          </cell>
          <cell r="Z206">
            <v>1.355874</v>
          </cell>
          <cell r="AA206">
            <v>1.355874</v>
          </cell>
          <cell r="AB206">
            <v>0</v>
          </cell>
          <cell r="AC206">
            <v>0</v>
          </cell>
          <cell r="AD206">
            <v>1.164215</v>
          </cell>
          <cell r="AE206">
            <v>0.540161</v>
          </cell>
          <cell r="AF206">
            <v>0</v>
          </cell>
          <cell r="AG206">
            <v>0</v>
          </cell>
          <cell r="AH206">
            <v>0.42457499999999998</v>
          </cell>
          <cell r="AI206">
            <v>0.42457499999999998</v>
          </cell>
          <cell r="AJ206">
            <v>0</v>
          </cell>
          <cell r="AK206">
            <v>2.1351830000000001</v>
          </cell>
          <cell r="AL206">
            <v>2.0592239999999999</v>
          </cell>
          <cell r="AM206">
            <v>2.0592239999999999</v>
          </cell>
          <cell r="AN206">
            <v>1.274014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1.4320269999999999</v>
          </cell>
          <cell r="AV206">
            <v>1.758251</v>
          </cell>
          <cell r="AW206">
            <v>1.758251</v>
          </cell>
          <cell r="AX206">
            <v>1.274024</v>
          </cell>
          <cell r="BA206">
            <v>1.0661069999999999</v>
          </cell>
          <cell r="BB206">
            <v>1.0662659999999999</v>
          </cell>
          <cell r="BC206">
            <v>1.0660240000000001</v>
          </cell>
          <cell r="BD206">
            <v>0</v>
          </cell>
          <cell r="BE206">
            <v>1.4028780000000001</v>
          </cell>
          <cell r="BH206">
            <v>0.94574199999999997</v>
          </cell>
          <cell r="BI206">
            <v>1.273979</v>
          </cell>
          <cell r="BL206">
            <v>0</v>
          </cell>
          <cell r="BM206">
            <v>0</v>
          </cell>
          <cell r="BN206">
            <v>0.77739800000000003</v>
          </cell>
          <cell r="BO206">
            <v>1.263174</v>
          </cell>
          <cell r="BR206">
            <v>0.99620299999999995</v>
          </cell>
          <cell r="BS206">
            <v>0.99620299999999995</v>
          </cell>
          <cell r="BT206">
            <v>0</v>
          </cell>
          <cell r="BU206">
            <v>0</v>
          </cell>
          <cell r="BV206">
            <v>1.273992</v>
          </cell>
          <cell r="BY206">
            <v>0</v>
          </cell>
          <cell r="BZ206">
            <v>1.076765</v>
          </cell>
          <cell r="CA206">
            <v>1.2851090000000001</v>
          </cell>
          <cell r="CB206">
            <v>1.2851090000000001</v>
          </cell>
          <cell r="CC206">
            <v>0.83101199999999997</v>
          </cell>
          <cell r="CD206">
            <v>0.83101199999999997</v>
          </cell>
          <cell r="CE206">
            <v>1.4029419999999999</v>
          </cell>
          <cell r="CI206">
            <v>1.1130329999999999</v>
          </cell>
          <cell r="CJ206">
            <v>1.4028929999999999</v>
          </cell>
          <cell r="CM206">
            <v>0.79510999999999998</v>
          </cell>
          <cell r="CN206">
            <v>1.164819</v>
          </cell>
          <cell r="CQ206">
            <v>0</v>
          </cell>
          <cell r="CR206">
            <v>0</v>
          </cell>
          <cell r="CS206">
            <v>0.87747799999999998</v>
          </cell>
          <cell r="CT206">
            <v>0.87747799999999998</v>
          </cell>
          <cell r="CU206">
            <v>0.87747799999999998</v>
          </cell>
          <cell r="CV206">
            <v>1.274041</v>
          </cell>
          <cell r="CY206">
            <v>0.77636799999999995</v>
          </cell>
          <cell r="CZ206">
            <v>0</v>
          </cell>
          <cell r="DA206">
            <v>1.0765530000000001</v>
          </cell>
          <cell r="DD206">
            <v>0.96338800000000002</v>
          </cell>
          <cell r="DE206">
            <v>0.96360900000000005</v>
          </cell>
          <cell r="DF206">
            <v>0.96863999999999995</v>
          </cell>
          <cell r="DG206">
            <v>0.96863999999999995</v>
          </cell>
          <cell r="DH206">
            <v>1.152566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0.22373899999999999</v>
          </cell>
          <cell r="DQ206">
            <v>0.22378999999999999</v>
          </cell>
          <cell r="DR206">
            <v>0.22378999999999999</v>
          </cell>
          <cell r="DS206">
            <v>1.164812</v>
          </cell>
          <cell r="DV206">
            <v>0</v>
          </cell>
          <cell r="DW206">
            <v>0</v>
          </cell>
          <cell r="DX206">
            <v>0</v>
          </cell>
          <cell r="DY206">
            <v>1.8242529999999999</v>
          </cell>
          <cell r="DZ206">
            <v>1.8246640000000001</v>
          </cell>
          <cell r="EA206">
            <v>1.2473799999999999</v>
          </cell>
          <cell r="EB206">
            <v>1.2478260000000001</v>
          </cell>
          <cell r="EC206">
            <v>0</v>
          </cell>
          <cell r="ED206">
            <v>0.73994099999999996</v>
          </cell>
          <cell r="EE206">
            <v>0</v>
          </cell>
        </row>
        <row r="207"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1.1753769999999999</v>
          </cell>
          <cell r="W207">
            <v>0.72467599999999999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1.058713</v>
          </cell>
          <cell r="AL207">
            <v>0</v>
          </cell>
          <cell r="AM207">
            <v>0</v>
          </cell>
          <cell r="AN207">
            <v>0.96199199999999996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1.05846</v>
          </cell>
          <cell r="AV207">
            <v>0</v>
          </cell>
          <cell r="AW207">
            <v>0</v>
          </cell>
          <cell r="AX207">
            <v>0.96626599999999996</v>
          </cell>
          <cell r="BA207">
            <v>0.97758999999999996</v>
          </cell>
          <cell r="BB207">
            <v>0.97780900000000004</v>
          </cell>
          <cell r="BC207">
            <v>0.85478500000000002</v>
          </cell>
          <cell r="BD207">
            <v>0</v>
          </cell>
          <cell r="BE207">
            <v>0.91608699999999998</v>
          </cell>
          <cell r="BH207">
            <v>0</v>
          </cell>
          <cell r="BI207">
            <v>0.98950099999999996</v>
          </cell>
          <cell r="BL207">
            <v>0</v>
          </cell>
          <cell r="BM207">
            <v>0</v>
          </cell>
          <cell r="BN207">
            <v>0</v>
          </cell>
          <cell r="BO207">
            <v>0.91901600000000006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0.92400700000000002</v>
          </cell>
          <cell r="BY207">
            <v>0</v>
          </cell>
          <cell r="BZ207">
            <v>0</v>
          </cell>
          <cell r="CA207">
            <v>1.164021</v>
          </cell>
          <cell r="CB207">
            <v>1.1642980000000001</v>
          </cell>
          <cell r="CC207">
            <v>0</v>
          </cell>
          <cell r="CD207">
            <v>0</v>
          </cell>
          <cell r="CE207">
            <v>0.92279900000000004</v>
          </cell>
          <cell r="CI207">
            <v>0</v>
          </cell>
          <cell r="CJ207">
            <v>0.90476599999999996</v>
          </cell>
          <cell r="CM207">
            <v>0</v>
          </cell>
          <cell r="CN207">
            <v>2.4070830000000001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0.82850900000000005</v>
          </cell>
          <cell r="CY207">
            <v>0</v>
          </cell>
          <cell r="CZ207">
            <v>0</v>
          </cell>
          <cell r="DA207">
            <v>0.74835600000000002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2.510392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1.040753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</row>
        <row r="208"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H208">
            <v>0</v>
          </cell>
          <cell r="BI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I208">
            <v>0</v>
          </cell>
          <cell r="CJ208">
            <v>0</v>
          </cell>
          <cell r="CM208">
            <v>0</v>
          </cell>
          <cell r="CN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Y208">
            <v>0</v>
          </cell>
          <cell r="CZ208">
            <v>0</v>
          </cell>
          <cell r="DA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</row>
        <row r="209"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1929.266687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2446.5486310000001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2374.3877739999998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2430.1769549999999</v>
          </cell>
          <cell r="BH209">
            <v>0</v>
          </cell>
          <cell r="BI209">
            <v>1217.872537</v>
          </cell>
          <cell r="BL209">
            <v>0</v>
          </cell>
          <cell r="BM209">
            <v>0</v>
          </cell>
          <cell r="BN209">
            <v>0</v>
          </cell>
          <cell r="BO209">
            <v>1827.661697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1886.640656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1830.4597819999999</v>
          </cell>
          <cell r="CI209">
            <v>0</v>
          </cell>
          <cell r="CJ209">
            <v>1894.8555610000001</v>
          </cell>
          <cell r="CM209">
            <v>0</v>
          </cell>
          <cell r="CN209">
            <v>1218.3252709999999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1099.9152750000001</v>
          </cell>
          <cell r="CY209">
            <v>0</v>
          </cell>
          <cell r="CZ209">
            <v>0</v>
          </cell>
          <cell r="DA209">
            <v>911.95116700000005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1825.2640240000001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1829.484987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</row>
        <row r="210">
          <cell r="K210">
            <v>0</v>
          </cell>
          <cell r="L210">
            <v>0</v>
          </cell>
          <cell r="M210">
            <v>0</v>
          </cell>
          <cell r="N210">
            <v>60.760002999999998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32.600000999999999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63.270006000000002</v>
          </cell>
          <cell r="AL210">
            <v>0</v>
          </cell>
          <cell r="AM210">
            <v>0</v>
          </cell>
          <cell r="AN210">
            <v>5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76.360005000000001</v>
          </cell>
          <cell r="AV210">
            <v>0</v>
          </cell>
          <cell r="AW210">
            <v>0</v>
          </cell>
          <cell r="AX210">
            <v>5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5</v>
          </cell>
          <cell r="BH210">
            <v>0</v>
          </cell>
          <cell r="BI210">
            <v>8</v>
          </cell>
          <cell r="BL210">
            <v>0</v>
          </cell>
          <cell r="BM210">
            <v>0</v>
          </cell>
          <cell r="BN210">
            <v>0</v>
          </cell>
          <cell r="BO210">
            <v>2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1</v>
          </cell>
          <cell r="BY210">
            <v>0</v>
          </cell>
          <cell r="BZ210">
            <v>238.92752999999999</v>
          </cell>
          <cell r="CA210">
            <v>353.594897</v>
          </cell>
          <cell r="CB210">
            <v>353.594897</v>
          </cell>
          <cell r="CC210">
            <v>0</v>
          </cell>
          <cell r="CD210">
            <v>0</v>
          </cell>
          <cell r="CE210">
            <v>36.200001</v>
          </cell>
          <cell r="CI210">
            <v>0</v>
          </cell>
          <cell r="CJ210">
            <v>39.000000999999997</v>
          </cell>
          <cell r="CM210">
            <v>0</v>
          </cell>
          <cell r="CN210">
            <v>3.05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0.9</v>
          </cell>
          <cell r="CY210">
            <v>0</v>
          </cell>
          <cell r="CZ210">
            <v>0</v>
          </cell>
          <cell r="DA210">
            <v>0.2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1.1000000000000001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0.1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</row>
        <row r="211">
          <cell r="K211">
            <v>9987.9059010000001</v>
          </cell>
          <cell r="L211">
            <v>10515.408238</v>
          </cell>
          <cell r="M211">
            <v>14836.237905</v>
          </cell>
          <cell r="N211">
            <v>13977.382505</v>
          </cell>
          <cell r="O211">
            <v>5768.7212040000004</v>
          </cell>
          <cell r="P211">
            <v>12687.396298</v>
          </cell>
          <cell r="Q211">
            <v>7778.8499259999999</v>
          </cell>
          <cell r="R211">
            <v>12134.557224</v>
          </cell>
          <cell r="S211">
            <v>6693.4116780000004</v>
          </cell>
          <cell r="T211">
            <v>5354.8652270000002</v>
          </cell>
          <cell r="W211">
            <v>8642.662859</v>
          </cell>
          <cell r="X211">
            <v>1667.6321129999999</v>
          </cell>
          <cell r="Y211">
            <v>1286.030528</v>
          </cell>
          <cell r="Z211">
            <v>7627.7264960000002</v>
          </cell>
          <cell r="AA211">
            <v>7627.7264960000002</v>
          </cell>
          <cell r="AB211">
            <v>3818.703618</v>
          </cell>
          <cell r="AC211">
            <v>3813.4676180000001</v>
          </cell>
          <cell r="AD211">
            <v>49317.584113999997</v>
          </cell>
          <cell r="AE211">
            <v>4638.1563390000001</v>
          </cell>
          <cell r="AF211">
            <v>13583.303637000001</v>
          </cell>
          <cell r="AG211">
            <v>13755.243755</v>
          </cell>
          <cell r="AH211">
            <v>1298.753633</v>
          </cell>
          <cell r="AI211">
            <v>1298.753633</v>
          </cell>
          <cell r="AJ211">
            <v>14536.755128999999</v>
          </cell>
          <cell r="AK211">
            <v>24772.269634</v>
          </cell>
          <cell r="AL211">
            <v>6011.2312920000004</v>
          </cell>
          <cell r="AM211">
            <v>6011.2312920000004</v>
          </cell>
          <cell r="AN211">
            <v>12256.867948999999</v>
          </cell>
          <cell r="AQ211">
            <v>9658.3072119999997</v>
          </cell>
          <cell r="AR211">
            <v>9756.8612539999995</v>
          </cell>
          <cell r="AS211">
            <v>19583.473818999999</v>
          </cell>
          <cell r="AT211">
            <v>22925.515231000001</v>
          </cell>
          <cell r="AU211">
            <v>28115.791815</v>
          </cell>
          <cell r="AV211">
            <v>5451.1555539999999</v>
          </cell>
          <cell r="AW211">
            <v>5451.1555539999999</v>
          </cell>
          <cell r="AX211">
            <v>10779.795959999999</v>
          </cell>
          <cell r="BA211">
            <v>8789.284463</v>
          </cell>
          <cell r="BB211">
            <v>9694.68649</v>
          </cell>
          <cell r="BC211">
            <v>11890.503411</v>
          </cell>
          <cell r="BD211">
            <v>15878.651639</v>
          </cell>
          <cell r="BE211">
            <v>18175.867440999999</v>
          </cell>
          <cell r="BH211">
            <v>41763.942539999996</v>
          </cell>
          <cell r="BI211">
            <v>3283.9275010000001</v>
          </cell>
          <cell r="BL211">
            <v>22013.657714000001</v>
          </cell>
          <cell r="BM211">
            <v>23142.263856000001</v>
          </cell>
          <cell r="BN211">
            <v>5620.8340029999999</v>
          </cell>
          <cell r="BO211">
            <v>2881.7932019999998</v>
          </cell>
          <cell r="BR211">
            <v>7575.4442060000001</v>
          </cell>
          <cell r="BS211">
            <v>7575.4442060000001</v>
          </cell>
          <cell r="BT211">
            <v>11547.660784</v>
          </cell>
          <cell r="BU211">
            <v>11547.660784</v>
          </cell>
          <cell r="BV211">
            <v>8118.7419460000001</v>
          </cell>
          <cell r="BW211">
            <v>352</v>
          </cell>
          <cell r="BY211">
            <v>29226.762296000001</v>
          </cell>
          <cell r="BZ211">
            <v>16064.522654</v>
          </cell>
          <cell r="CA211">
            <v>16405.827227000002</v>
          </cell>
          <cell r="CB211">
            <v>13749.85116</v>
          </cell>
          <cell r="CC211">
            <v>5714.182487</v>
          </cell>
          <cell r="CD211">
            <v>6325.1326719999997</v>
          </cell>
          <cell r="CE211">
            <v>12886.537490999999</v>
          </cell>
          <cell r="CI211">
            <v>13443.210306999999</v>
          </cell>
          <cell r="CJ211">
            <v>3123.382505</v>
          </cell>
          <cell r="CM211">
            <v>10063.66699</v>
          </cell>
          <cell r="CN211">
            <v>51180.095050999997</v>
          </cell>
          <cell r="CQ211">
            <v>10127.217995999999</v>
          </cell>
          <cell r="CR211">
            <v>9705.2508570000009</v>
          </cell>
          <cell r="CS211">
            <v>44793.72236</v>
          </cell>
          <cell r="CT211">
            <v>33277.602435000001</v>
          </cell>
          <cell r="CU211">
            <v>42181.072772</v>
          </cell>
          <cell r="CV211">
            <v>36088.600695000001</v>
          </cell>
          <cell r="CY211">
            <v>10710.546883999999</v>
          </cell>
          <cell r="CZ211">
            <v>3212.9536539999999</v>
          </cell>
          <cell r="DA211">
            <v>48286.835658999997</v>
          </cell>
          <cell r="DD211">
            <v>15927.344195</v>
          </cell>
          <cell r="DE211">
            <v>19294.263553000001</v>
          </cell>
          <cell r="DF211">
            <v>2361.1397430000002</v>
          </cell>
          <cell r="DG211">
            <v>2778.637064</v>
          </cell>
          <cell r="DH211">
            <v>35176.306812000003</v>
          </cell>
          <cell r="DK211">
            <v>11564.458656000001</v>
          </cell>
          <cell r="DL211">
            <v>11564.458656000001</v>
          </cell>
          <cell r="DM211">
            <v>11335.640792</v>
          </cell>
          <cell r="DN211">
            <v>13510.796725</v>
          </cell>
          <cell r="DO211">
            <v>7640.2162760000001</v>
          </cell>
          <cell r="DP211">
            <v>18523.352257999999</v>
          </cell>
          <cell r="DQ211">
            <v>20108.33887</v>
          </cell>
          <cell r="DR211">
            <v>20108.33887</v>
          </cell>
          <cell r="DS211">
            <v>23611.370999999999</v>
          </cell>
          <cell r="DV211">
            <v>13803.327966000001</v>
          </cell>
          <cell r="DW211">
            <v>4394.6493019999998</v>
          </cell>
          <cell r="DX211">
            <v>4869.1134929999998</v>
          </cell>
          <cell r="DY211">
            <v>6979.826564</v>
          </cell>
          <cell r="DZ211">
            <v>6508.3941489999997</v>
          </cell>
          <cell r="EA211">
            <v>29443.311819999999</v>
          </cell>
          <cell r="EB211">
            <v>9073.1761960000003</v>
          </cell>
          <cell r="EC211">
            <v>30516.146779999999</v>
          </cell>
          <cell r="ED211">
            <v>94.690578000000002</v>
          </cell>
          <cell r="EE211">
            <v>3572.5016070000001</v>
          </cell>
        </row>
        <row r="212"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H212">
            <v>0</v>
          </cell>
          <cell r="BI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I212">
            <v>0</v>
          </cell>
          <cell r="CJ212">
            <v>0</v>
          </cell>
          <cell r="CM212">
            <v>0</v>
          </cell>
          <cell r="CN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Y212">
            <v>0</v>
          </cell>
          <cell r="CZ212">
            <v>0</v>
          </cell>
          <cell r="DA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</row>
        <row r="213">
          <cell r="K213">
            <v>0</v>
          </cell>
          <cell r="L213">
            <v>0</v>
          </cell>
          <cell r="M213">
            <v>0</v>
          </cell>
          <cell r="N213">
            <v>37.473469999999999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41.179490999999999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10.887797000000001</v>
          </cell>
          <cell r="AL213">
            <v>0</v>
          </cell>
          <cell r="AM213">
            <v>0</v>
          </cell>
          <cell r="AN213">
            <v>22.141407000000001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6.7936940000000003</v>
          </cell>
          <cell r="AV213">
            <v>0</v>
          </cell>
          <cell r="AW213">
            <v>0</v>
          </cell>
          <cell r="AX213">
            <v>18.413754000000001</v>
          </cell>
          <cell r="BA213">
            <v>11.045935999999999</v>
          </cell>
          <cell r="BB213">
            <v>11.04739</v>
          </cell>
          <cell r="BC213">
            <v>13.547878000000001</v>
          </cell>
          <cell r="BD213">
            <v>0</v>
          </cell>
          <cell r="BE213">
            <v>29.611597</v>
          </cell>
          <cell r="BH213">
            <v>0</v>
          </cell>
          <cell r="BI213">
            <v>0.35293099999999999</v>
          </cell>
          <cell r="BL213">
            <v>0</v>
          </cell>
          <cell r="BM213">
            <v>0</v>
          </cell>
          <cell r="BN213">
            <v>0</v>
          </cell>
          <cell r="BO213">
            <v>0.92413800000000001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4.9842009999999997</v>
          </cell>
          <cell r="BY213">
            <v>0</v>
          </cell>
          <cell r="BZ213">
            <v>1.2265079999999999</v>
          </cell>
          <cell r="CA213">
            <v>0.97119100000000003</v>
          </cell>
          <cell r="CB213">
            <v>0.97119100000000003</v>
          </cell>
          <cell r="CC213">
            <v>0</v>
          </cell>
          <cell r="CD213">
            <v>0</v>
          </cell>
          <cell r="CE213">
            <v>8.2192509999999999</v>
          </cell>
          <cell r="CI213">
            <v>0</v>
          </cell>
          <cell r="CJ213">
            <v>1.0671310000000001</v>
          </cell>
          <cell r="CM213">
            <v>0</v>
          </cell>
          <cell r="CN213">
            <v>6.6308579999999999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8.3853659999999994</v>
          </cell>
          <cell r="CY213">
            <v>0</v>
          </cell>
          <cell r="CZ213">
            <v>0</v>
          </cell>
          <cell r="DA213">
            <v>4.1391739999999997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91.308344000000005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0.505965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</row>
        <row r="214">
          <cell r="K214">
            <v>0</v>
          </cell>
          <cell r="L214">
            <v>0</v>
          </cell>
          <cell r="M214">
            <v>0</v>
          </cell>
          <cell r="N214">
            <v>51.289940000000001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41.179490999999999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10.887797000000001</v>
          </cell>
          <cell r="AL214">
            <v>0</v>
          </cell>
          <cell r="AM214">
            <v>0</v>
          </cell>
          <cell r="AN214">
            <v>22.141407000000001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8.5017300000000002</v>
          </cell>
          <cell r="AV214">
            <v>0</v>
          </cell>
          <cell r="AW214">
            <v>0</v>
          </cell>
          <cell r="AX214">
            <v>18.413754000000001</v>
          </cell>
          <cell r="BA214">
            <v>11.045935999999999</v>
          </cell>
          <cell r="BB214">
            <v>11.04739</v>
          </cell>
          <cell r="BC214">
            <v>13.547878000000001</v>
          </cell>
          <cell r="BD214">
            <v>0</v>
          </cell>
          <cell r="BE214">
            <v>29.611597</v>
          </cell>
          <cell r="BH214">
            <v>0</v>
          </cell>
          <cell r="BI214">
            <v>0.35293099999999999</v>
          </cell>
          <cell r="BL214">
            <v>0</v>
          </cell>
          <cell r="BM214">
            <v>0</v>
          </cell>
          <cell r="BN214">
            <v>0</v>
          </cell>
          <cell r="BO214">
            <v>0.92413800000000001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4.9842009999999997</v>
          </cell>
          <cell r="BY214">
            <v>0</v>
          </cell>
          <cell r="BZ214">
            <v>2.164498</v>
          </cell>
          <cell r="CA214">
            <v>0.97119100000000003</v>
          </cell>
          <cell r="CB214">
            <v>0.97119100000000003</v>
          </cell>
          <cell r="CC214">
            <v>0</v>
          </cell>
          <cell r="CD214">
            <v>0</v>
          </cell>
          <cell r="CE214">
            <v>8.2192509999999999</v>
          </cell>
          <cell r="CI214">
            <v>0</v>
          </cell>
          <cell r="CJ214">
            <v>1.0671310000000001</v>
          </cell>
          <cell r="CM214">
            <v>0</v>
          </cell>
          <cell r="CN214">
            <v>6.6308579999999999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8.3853659999999994</v>
          </cell>
          <cell r="CY214">
            <v>0</v>
          </cell>
          <cell r="CZ214">
            <v>0</v>
          </cell>
          <cell r="DA214">
            <v>4.1391739999999997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91.308344000000005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0.505965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</row>
        <row r="215"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H215">
            <v>0</v>
          </cell>
          <cell r="BI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I215">
            <v>0</v>
          </cell>
          <cell r="CJ215">
            <v>0</v>
          </cell>
          <cell r="CM215">
            <v>0</v>
          </cell>
          <cell r="CN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Y215">
            <v>0</v>
          </cell>
          <cell r="CZ215">
            <v>0</v>
          </cell>
          <cell r="DA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</row>
        <row r="216"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H216">
            <v>0</v>
          </cell>
          <cell r="BI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I216">
            <v>0</v>
          </cell>
          <cell r="CJ216">
            <v>0</v>
          </cell>
          <cell r="CM216">
            <v>0</v>
          </cell>
          <cell r="CN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Y216">
            <v>0</v>
          </cell>
          <cell r="CZ216">
            <v>0</v>
          </cell>
          <cell r="DA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</row>
        <row r="217"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H217">
            <v>0</v>
          </cell>
          <cell r="BI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I217">
            <v>0</v>
          </cell>
          <cell r="CJ217">
            <v>0</v>
          </cell>
          <cell r="CM217">
            <v>0</v>
          </cell>
          <cell r="CN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Y217">
            <v>0</v>
          </cell>
          <cell r="CZ217">
            <v>0</v>
          </cell>
          <cell r="DA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</row>
        <row r="218"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90</v>
          </cell>
          <cell r="Q218">
            <v>90</v>
          </cell>
          <cell r="R218">
            <v>90</v>
          </cell>
          <cell r="S218">
            <v>0</v>
          </cell>
          <cell r="T218">
            <v>90</v>
          </cell>
          <cell r="U218">
            <v>90</v>
          </cell>
          <cell r="V218">
            <v>90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90</v>
          </cell>
          <cell r="AO218">
            <v>90</v>
          </cell>
          <cell r="AP218">
            <v>90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90</v>
          </cell>
          <cell r="AY218">
            <v>90</v>
          </cell>
          <cell r="AZ218">
            <v>90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90</v>
          </cell>
          <cell r="BF218">
            <v>90</v>
          </cell>
          <cell r="BG218">
            <v>90</v>
          </cell>
          <cell r="BH218">
            <v>90</v>
          </cell>
          <cell r="BI218">
            <v>90</v>
          </cell>
          <cell r="BJ218">
            <v>90</v>
          </cell>
          <cell r="BK218">
            <v>90</v>
          </cell>
          <cell r="BL218">
            <v>0</v>
          </cell>
          <cell r="BM218">
            <v>0</v>
          </cell>
          <cell r="BN218">
            <v>90</v>
          </cell>
          <cell r="BO218">
            <v>90</v>
          </cell>
          <cell r="BP218">
            <v>90</v>
          </cell>
          <cell r="BQ218">
            <v>90</v>
          </cell>
          <cell r="BR218">
            <v>90</v>
          </cell>
          <cell r="BS218">
            <v>90</v>
          </cell>
          <cell r="BT218">
            <v>0</v>
          </cell>
          <cell r="BU218">
            <v>0</v>
          </cell>
          <cell r="BV218">
            <v>90</v>
          </cell>
          <cell r="BW218">
            <v>90</v>
          </cell>
          <cell r="BX218">
            <v>90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90</v>
          </cell>
          <cell r="CF218">
            <v>90</v>
          </cell>
          <cell r="CG218">
            <v>90</v>
          </cell>
          <cell r="CH218">
            <v>90</v>
          </cell>
          <cell r="CI218">
            <v>90</v>
          </cell>
          <cell r="CJ218">
            <v>90</v>
          </cell>
          <cell r="CK218">
            <v>90</v>
          </cell>
          <cell r="CL218">
            <v>90</v>
          </cell>
          <cell r="CM218">
            <v>0</v>
          </cell>
          <cell r="CN218">
            <v>90</v>
          </cell>
          <cell r="CO218">
            <v>90</v>
          </cell>
          <cell r="CP218">
            <v>90</v>
          </cell>
          <cell r="CQ218">
            <v>0</v>
          </cell>
          <cell r="CR218">
            <v>0</v>
          </cell>
          <cell r="CS218">
            <v>90</v>
          </cell>
          <cell r="CT218">
            <v>90</v>
          </cell>
          <cell r="CU218">
            <v>90</v>
          </cell>
          <cell r="CV218">
            <v>90</v>
          </cell>
          <cell r="CW218">
            <v>90</v>
          </cell>
          <cell r="CX218">
            <v>90</v>
          </cell>
          <cell r="CY218">
            <v>90</v>
          </cell>
          <cell r="CZ218">
            <v>0</v>
          </cell>
          <cell r="DA218">
            <v>90</v>
          </cell>
          <cell r="DB218">
            <v>90</v>
          </cell>
          <cell r="DC218">
            <v>90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90</v>
          </cell>
          <cell r="DI218">
            <v>90</v>
          </cell>
          <cell r="DJ218">
            <v>90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90</v>
          </cell>
          <cell r="DQ218">
            <v>90</v>
          </cell>
          <cell r="DR218">
            <v>90</v>
          </cell>
          <cell r="DS218">
            <v>90</v>
          </cell>
          <cell r="DT218">
            <v>90</v>
          </cell>
          <cell r="DU218">
            <v>90</v>
          </cell>
          <cell r="DV218">
            <v>0</v>
          </cell>
          <cell r="DW218">
            <v>0</v>
          </cell>
          <cell r="DX218">
            <v>0</v>
          </cell>
          <cell r="DY218">
            <v>90</v>
          </cell>
          <cell r="DZ218">
            <v>90</v>
          </cell>
          <cell r="EA218">
            <v>90</v>
          </cell>
          <cell r="EB218">
            <v>90</v>
          </cell>
          <cell r="EC218">
            <v>0</v>
          </cell>
          <cell r="ED218">
            <v>0</v>
          </cell>
          <cell r="EE218">
            <v>0</v>
          </cell>
        </row>
        <row r="219">
          <cell r="K219">
            <v>4.2900000000000002E-4</v>
          </cell>
          <cell r="L219">
            <v>4.3600000000000003E-4</v>
          </cell>
          <cell r="M219">
            <v>2.13E-4</v>
          </cell>
          <cell r="N219">
            <v>3.7399999999999998E-4</v>
          </cell>
          <cell r="O219">
            <v>4.0999999999999999E-4</v>
          </cell>
          <cell r="P219">
            <v>2.34E-4</v>
          </cell>
          <cell r="Q219">
            <v>2.7629999999999998E-3</v>
          </cell>
          <cell r="R219">
            <v>1.8630000000000001E-3</v>
          </cell>
          <cell r="S219">
            <v>4.17E-4</v>
          </cell>
          <cell r="T219">
            <v>2.9740000000000001E-3</v>
          </cell>
          <cell r="W219">
            <v>7.5600000000000005E-4</v>
          </cell>
          <cell r="X219">
            <v>6.3299999999999999E-4</v>
          </cell>
          <cell r="Y219">
            <v>4.9799999999999996E-4</v>
          </cell>
          <cell r="Z219">
            <v>1.511E-3</v>
          </cell>
          <cell r="AA219">
            <v>3.3159999999999999E-3</v>
          </cell>
          <cell r="AB219">
            <v>4.8099999999999998E-4</v>
          </cell>
          <cell r="AC219">
            <v>8.8599999999999996E-4</v>
          </cell>
          <cell r="AD219">
            <v>1.6899999999999999E-4</v>
          </cell>
          <cell r="AE219">
            <v>2.1220000000000002E-3</v>
          </cell>
          <cell r="AF219">
            <v>8.9899999999999995E-4</v>
          </cell>
          <cell r="AG219">
            <v>8.2600000000000002E-4</v>
          </cell>
          <cell r="AH219">
            <v>9.0010000000000003E-3</v>
          </cell>
          <cell r="AI219">
            <v>7.7419999999999998E-3</v>
          </cell>
          <cell r="AJ219">
            <v>3.3300000000000002E-4</v>
          </cell>
          <cell r="AK219">
            <v>4.6700000000000002E-4</v>
          </cell>
          <cell r="AL219">
            <v>3.4699999999999998E-4</v>
          </cell>
          <cell r="AM219">
            <v>3.48E-4</v>
          </cell>
          <cell r="AN219">
            <v>-5.3999999999999998E-5</v>
          </cell>
          <cell r="AQ219">
            <v>3.2499999999999999E-4</v>
          </cell>
          <cell r="AR219">
            <v>2.9700000000000001E-4</v>
          </cell>
          <cell r="AS219">
            <v>4.6999999999999999E-4</v>
          </cell>
          <cell r="AT219">
            <v>2.7399999999999999E-4</v>
          </cell>
          <cell r="AU219">
            <v>4.2900000000000002E-4</v>
          </cell>
          <cell r="AV219">
            <v>3.9199999999999999E-4</v>
          </cell>
          <cell r="AW219">
            <v>3.9300000000000001E-4</v>
          </cell>
          <cell r="AX219">
            <v>2.5399999999999999E-4</v>
          </cell>
          <cell r="BA219">
            <v>3.2200000000000002E-4</v>
          </cell>
          <cell r="BB219">
            <v>3.3599999999999998E-4</v>
          </cell>
          <cell r="BC219">
            <v>1.7699999999999999E-4</v>
          </cell>
          <cell r="BD219">
            <v>7.1900000000000002E-4</v>
          </cell>
          <cell r="BE219">
            <v>-2.2800000000000001E-4</v>
          </cell>
          <cell r="BH219">
            <v>1.0560000000000001E-3</v>
          </cell>
          <cell r="BI219">
            <v>4.1279999999999997E-3</v>
          </cell>
          <cell r="BL219">
            <v>1.807E-3</v>
          </cell>
          <cell r="BM219">
            <v>1.7960000000000001E-3</v>
          </cell>
          <cell r="BN219">
            <v>1.1919999999999999E-3</v>
          </cell>
          <cell r="BO219">
            <v>2.9399999999999999E-4</v>
          </cell>
          <cell r="BR219">
            <v>1.709E-3</v>
          </cell>
          <cell r="BS219">
            <v>1.7049999999999999E-3</v>
          </cell>
          <cell r="BT219">
            <v>7.7099999999999998E-4</v>
          </cell>
          <cell r="BU219">
            <v>6.6699999999999995E-4</v>
          </cell>
          <cell r="BV219">
            <v>-3.8000000000000002E-5</v>
          </cell>
          <cell r="BY219">
            <v>6.0800000000000003E-4</v>
          </cell>
          <cell r="BZ219">
            <v>9.3199999999999999E-4</v>
          </cell>
          <cell r="CA219">
            <v>6.1600000000000001E-4</v>
          </cell>
          <cell r="CB219">
            <v>1.189E-3</v>
          </cell>
          <cell r="CC219">
            <v>6.1499999999999999E-4</v>
          </cell>
          <cell r="CD219">
            <v>5.2300000000000003E-4</v>
          </cell>
          <cell r="CE219">
            <v>9.6500000000000004E-4</v>
          </cell>
          <cell r="CI219">
            <v>1.707E-3</v>
          </cell>
          <cell r="CJ219">
            <v>8.0230000000000006E-3</v>
          </cell>
          <cell r="CM219">
            <v>6.7299999999999999E-4</v>
          </cell>
          <cell r="CN219">
            <v>1.3200000000000001E-4</v>
          </cell>
          <cell r="CQ219">
            <v>7.4200000000000004E-4</v>
          </cell>
          <cell r="CR219">
            <v>5.62E-4</v>
          </cell>
          <cell r="CS219">
            <v>4.66E-4</v>
          </cell>
          <cell r="CT219">
            <v>1.2719999999999999E-3</v>
          </cell>
          <cell r="CU219">
            <v>6.2600000000000004E-4</v>
          </cell>
          <cell r="CV219">
            <v>2.8600000000000001E-4</v>
          </cell>
          <cell r="CY219">
            <v>7.2499999999999995E-4</v>
          </cell>
          <cell r="CZ219">
            <v>6.38E-4</v>
          </cell>
          <cell r="DA219">
            <v>-1.7200000000000001E-4</v>
          </cell>
          <cell r="DD219">
            <v>5.9699999999999998E-4</v>
          </cell>
          <cell r="DE219">
            <v>4.08E-4</v>
          </cell>
          <cell r="DF219">
            <v>4.08E-4</v>
          </cell>
          <cell r="DG219">
            <v>3.5799999999999997E-4</v>
          </cell>
          <cell r="DH219">
            <v>7.9999999999999996E-6</v>
          </cell>
          <cell r="DK219">
            <v>3.1199999999999999E-4</v>
          </cell>
          <cell r="DL219">
            <v>2.9999999999999997E-4</v>
          </cell>
          <cell r="DM219">
            <v>4.0299999999999998E-4</v>
          </cell>
          <cell r="DN219">
            <v>4.7199999999999998E-4</v>
          </cell>
          <cell r="DO219">
            <v>4.8799999999999999E-4</v>
          </cell>
          <cell r="DP219">
            <v>6.4999999999999997E-4</v>
          </cell>
          <cell r="DQ219">
            <v>4.8200000000000001E-4</v>
          </cell>
          <cell r="DR219">
            <v>5.0500000000000002E-4</v>
          </cell>
          <cell r="DS219">
            <v>3.7199999999999999E-4</v>
          </cell>
          <cell r="DV219">
            <v>2.4600000000000002E-4</v>
          </cell>
          <cell r="DW219">
            <v>3.8000000000000002E-4</v>
          </cell>
          <cell r="DX219">
            <v>2.3059999999999999E-3</v>
          </cell>
          <cell r="DY219">
            <v>4.6999999999999999E-4</v>
          </cell>
          <cell r="DZ219">
            <v>4.5100000000000001E-4</v>
          </cell>
          <cell r="EA219">
            <v>1.6100000000000001E-4</v>
          </cell>
          <cell r="EB219">
            <v>6.2699999999999995E-4</v>
          </cell>
          <cell r="EC219">
            <v>1.8799999999999999E-4</v>
          </cell>
          <cell r="ED219">
            <v>1.4997999999999999E-2</v>
          </cell>
          <cell r="EE219">
            <v>1.3029999999999999E-3</v>
          </cell>
        </row>
        <row r="220"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12799.845455999999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12799.845455999999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12799.845455999999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12599.847197999999</v>
          </cell>
          <cell r="BH220">
            <v>0</v>
          </cell>
          <cell r="BI220">
            <v>9999.8791529999999</v>
          </cell>
          <cell r="BL220">
            <v>0</v>
          </cell>
          <cell r="BM220">
            <v>0</v>
          </cell>
          <cell r="BN220">
            <v>0</v>
          </cell>
          <cell r="BO220">
            <v>9999.8791529999999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10199.876248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12599.847197999999</v>
          </cell>
          <cell r="CI220">
            <v>0</v>
          </cell>
          <cell r="CJ220">
            <v>10199.876248</v>
          </cell>
          <cell r="CM220">
            <v>0</v>
          </cell>
          <cell r="CN220">
            <v>12799.844293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10199.876248</v>
          </cell>
          <cell r="CY220">
            <v>0</v>
          </cell>
          <cell r="CZ220">
            <v>0</v>
          </cell>
          <cell r="DA220">
            <v>8999.8907729999992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17699.784740999999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6299.9235989999997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</row>
        <row r="221"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12799.845455999999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12799.845455999999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12799.845455999999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12599.847197999999</v>
          </cell>
          <cell r="BH221">
            <v>0</v>
          </cell>
          <cell r="BI221">
            <v>9999.8791529999999</v>
          </cell>
          <cell r="BL221">
            <v>0</v>
          </cell>
          <cell r="BM221">
            <v>0</v>
          </cell>
          <cell r="BN221">
            <v>0</v>
          </cell>
          <cell r="BO221">
            <v>9999.8791529999999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10199.876248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12599.847197999999</v>
          </cell>
          <cell r="CI221">
            <v>0</v>
          </cell>
          <cell r="CJ221">
            <v>10199.876248</v>
          </cell>
          <cell r="CM221">
            <v>0</v>
          </cell>
          <cell r="CN221">
            <v>12799.844293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10199.876248</v>
          </cell>
          <cell r="CY221">
            <v>0</v>
          </cell>
          <cell r="CZ221">
            <v>0</v>
          </cell>
          <cell r="DA221">
            <v>8999.8907729999992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17699.784740999999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6299.9235989999997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</row>
        <row r="222"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H222">
            <v>0</v>
          </cell>
          <cell r="BI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I222">
            <v>0</v>
          </cell>
          <cell r="CJ222">
            <v>0</v>
          </cell>
          <cell r="CM222">
            <v>0</v>
          </cell>
          <cell r="CN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Y222">
            <v>0</v>
          </cell>
          <cell r="CZ222">
            <v>0</v>
          </cell>
          <cell r="DA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</row>
        <row r="223"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2.2723E-2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1.4503E-2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1.7129999999999999E-2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3.2471E-2</v>
          </cell>
          <cell r="BH223">
            <v>0</v>
          </cell>
          <cell r="BI223">
            <v>1.1646E-2</v>
          </cell>
          <cell r="BL223">
            <v>0</v>
          </cell>
          <cell r="BM223">
            <v>0</v>
          </cell>
          <cell r="BN223">
            <v>0</v>
          </cell>
          <cell r="BO223">
            <v>1.5219999999999999E-2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2.1179E-2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2.3279999999999999E-2</v>
          </cell>
          <cell r="CI223">
            <v>0</v>
          </cell>
          <cell r="CJ223">
            <v>3.0393E-2</v>
          </cell>
          <cell r="CM223">
            <v>0</v>
          </cell>
          <cell r="CN223">
            <v>1.5315E-2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2.8881E-2</v>
          </cell>
          <cell r="CY223">
            <v>0</v>
          </cell>
          <cell r="CZ223">
            <v>0</v>
          </cell>
          <cell r="DA223">
            <v>1.1509999999999999E-2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2.2048000000000002E-2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2.6148999999999999E-2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</row>
        <row r="224"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4.4637000000000003E-2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4.2207000000000001E-2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4.2402000000000002E-2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5.9727000000000002E-2</v>
          </cell>
          <cell r="BH224">
            <v>0</v>
          </cell>
          <cell r="BI224">
            <v>1.3179E-2</v>
          </cell>
          <cell r="BL224">
            <v>0</v>
          </cell>
          <cell r="BM224">
            <v>0</v>
          </cell>
          <cell r="BN224">
            <v>0</v>
          </cell>
          <cell r="BO224">
            <v>3.7909999999999999E-2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2.2852000000000001E-2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2.1378999999999999E-2</v>
          </cell>
          <cell r="CI224">
            <v>0</v>
          </cell>
          <cell r="CJ224">
            <v>1.9812E-2</v>
          </cell>
          <cell r="CM224">
            <v>0</v>
          </cell>
          <cell r="CN224">
            <v>9.3469999999999994E-3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1.8585999999999998E-2</v>
          </cell>
          <cell r="CY224">
            <v>0</v>
          </cell>
          <cell r="CZ224">
            <v>0</v>
          </cell>
          <cell r="DA224">
            <v>1.8370000000000001E-2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3.8483999999999997E-2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5.6408E-2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</row>
        <row r="225"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H225">
            <v>0</v>
          </cell>
          <cell r="BI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I225">
            <v>0</v>
          </cell>
          <cell r="CJ225">
            <v>0</v>
          </cell>
          <cell r="CM225">
            <v>0</v>
          </cell>
          <cell r="CN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Y225">
            <v>0</v>
          </cell>
          <cell r="CZ225">
            <v>0</v>
          </cell>
          <cell r="DA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</row>
        <row r="226"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H226">
            <v>0</v>
          </cell>
          <cell r="BI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I226">
            <v>0</v>
          </cell>
          <cell r="CJ226">
            <v>0</v>
          </cell>
          <cell r="CM226">
            <v>0</v>
          </cell>
          <cell r="CN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Y226">
            <v>0</v>
          </cell>
          <cell r="CZ226">
            <v>0</v>
          </cell>
          <cell r="DA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</row>
        <row r="227"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H227">
            <v>0</v>
          </cell>
          <cell r="BI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I227">
            <v>0</v>
          </cell>
          <cell r="CJ227">
            <v>0</v>
          </cell>
          <cell r="CM227">
            <v>0</v>
          </cell>
          <cell r="CN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Y227">
            <v>0</v>
          </cell>
          <cell r="CZ227">
            <v>0</v>
          </cell>
          <cell r="DA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</row>
        <row r="228">
          <cell r="K228" t="str">
            <v>---</v>
          </cell>
          <cell r="L228" t="str">
            <v>---</v>
          </cell>
          <cell r="M228" t="str">
            <v>---</v>
          </cell>
          <cell r="N228" t="str">
            <v>---</v>
          </cell>
          <cell r="O228" t="str">
            <v>---</v>
          </cell>
          <cell r="P228" t="str">
            <v>---</v>
          </cell>
          <cell r="Q228" t="str">
            <v>---</v>
          </cell>
          <cell r="R228" t="str">
            <v>---</v>
          </cell>
          <cell r="S228" t="str">
            <v>---</v>
          </cell>
          <cell r="T228" t="str">
            <v>---</v>
          </cell>
          <cell r="W228" t="str">
            <v>---</v>
          </cell>
          <cell r="X228" t="str">
            <v>---</v>
          </cell>
          <cell r="Y228" t="str">
            <v>---</v>
          </cell>
          <cell r="Z228" t="str">
            <v>---</v>
          </cell>
          <cell r="AA228" t="str">
            <v>---</v>
          </cell>
          <cell r="AB228" t="str">
            <v>---</v>
          </cell>
          <cell r="AC228" t="str">
            <v>---</v>
          </cell>
          <cell r="AD228" t="str">
            <v>---</v>
          </cell>
          <cell r="AE228" t="str">
            <v>---</v>
          </cell>
          <cell r="AF228" t="str">
            <v>---</v>
          </cell>
          <cell r="AG228" t="str">
            <v>---</v>
          </cell>
          <cell r="AH228" t="str">
            <v>---</v>
          </cell>
          <cell r="AI228" t="str">
            <v>---</v>
          </cell>
          <cell r="AJ228" t="str">
            <v>---</v>
          </cell>
          <cell r="AK228" t="str">
            <v>---</v>
          </cell>
          <cell r="AL228" t="str">
            <v>---</v>
          </cell>
          <cell r="AM228" t="str">
            <v>---</v>
          </cell>
          <cell r="AN228" t="str">
            <v>---</v>
          </cell>
          <cell r="AQ228" t="str">
            <v>---</v>
          </cell>
          <cell r="AR228" t="str">
            <v>---</v>
          </cell>
          <cell r="AS228" t="str">
            <v>---</v>
          </cell>
          <cell r="AT228" t="str">
            <v>---</v>
          </cell>
          <cell r="AU228" t="str">
            <v>---</v>
          </cell>
          <cell r="AV228" t="str">
            <v>---</v>
          </cell>
          <cell r="AW228" t="str">
            <v>---</v>
          </cell>
          <cell r="AX228" t="str">
            <v>---</v>
          </cell>
          <cell r="BA228" t="str">
            <v>---</v>
          </cell>
          <cell r="BB228" t="str">
            <v>---</v>
          </cell>
          <cell r="BC228" t="str">
            <v>---</v>
          </cell>
          <cell r="BD228" t="str">
            <v>---</v>
          </cell>
          <cell r="BE228" t="str">
            <v>---</v>
          </cell>
          <cell r="BH228" t="str">
            <v>---</v>
          </cell>
          <cell r="BI228" t="str">
            <v>---</v>
          </cell>
          <cell r="BL228" t="str">
            <v>---</v>
          </cell>
          <cell r="BM228" t="str">
            <v>---</v>
          </cell>
          <cell r="BN228" t="str">
            <v>---</v>
          </cell>
          <cell r="BO228" t="str">
            <v>---</v>
          </cell>
          <cell r="BR228" t="str">
            <v>---</v>
          </cell>
          <cell r="BS228" t="str">
            <v>---</v>
          </cell>
          <cell r="BT228" t="str">
            <v>---</v>
          </cell>
          <cell r="BU228" t="str">
            <v>---</v>
          </cell>
          <cell r="BV228" t="str">
            <v>---</v>
          </cell>
          <cell r="BY228" t="str">
            <v>---</v>
          </cell>
          <cell r="BZ228" t="str">
            <v>---</v>
          </cell>
          <cell r="CA228" t="str">
            <v>---</v>
          </cell>
          <cell r="CB228" t="str">
            <v>---</v>
          </cell>
          <cell r="CC228" t="str">
            <v>---</v>
          </cell>
          <cell r="CD228" t="str">
            <v>---</v>
          </cell>
          <cell r="CE228" t="str">
            <v>---</v>
          </cell>
          <cell r="CI228" t="str">
            <v>---</v>
          </cell>
          <cell r="CJ228" t="str">
            <v>---</v>
          </cell>
          <cell r="CM228" t="str">
            <v>---</v>
          </cell>
          <cell r="CN228" t="str">
            <v>---</v>
          </cell>
          <cell r="CQ228" t="str">
            <v>---</v>
          </cell>
          <cell r="CR228" t="str">
            <v>---</v>
          </cell>
          <cell r="CS228" t="str">
            <v>---</v>
          </cell>
          <cell r="CT228" t="str">
            <v>---</v>
          </cell>
          <cell r="CU228" t="str">
            <v>---</v>
          </cell>
          <cell r="CV228" t="str">
            <v>---</v>
          </cell>
          <cell r="CY228" t="str">
            <v>---</v>
          </cell>
          <cell r="CZ228" t="str">
            <v>---</v>
          </cell>
          <cell r="DA228" t="str">
            <v>---</v>
          </cell>
          <cell r="DD228" t="str">
            <v>---</v>
          </cell>
          <cell r="DE228" t="str">
            <v>---</v>
          </cell>
          <cell r="DF228" t="str">
            <v>---</v>
          </cell>
          <cell r="DG228" t="str">
            <v>---</v>
          </cell>
          <cell r="DH228" t="str">
            <v>---</v>
          </cell>
          <cell r="DK228" t="str">
            <v>---</v>
          </cell>
          <cell r="DL228" t="str">
            <v>---</v>
          </cell>
          <cell r="DM228" t="str">
            <v>---</v>
          </cell>
          <cell r="DN228" t="str">
            <v>---</v>
          </cell>
          <cell r="DO228" t="str">
            <v>---</v>
          </cell>
          <cell r="DP228" t="str">
            <v>---</v>
          </cell>
          <cell r="DQ228" t="str">
            <v>---</v>
          </cell>
          <cell r="DR228" t="str">
            <v>---</v>
          </cell>
          <cell r="DS228" t="str">
            <v>---</v>
          </cell>
          <cell r="DV228" t="str">
            <v>---</v>
          </cell>
          <cell r="DW228" t="str">
            <v>---</v>
          </cell>
          <cell r="DX228" t="str">
            <v>---</v>
          </cell>
          <cell r="DY228" t="str">
            <v>---</v>
          </cell>
          <cell r="DZ228" t="str">
            <v>---</v>
          </cell>
          <cell r="EA228" t="str">
            <v>---</v>
          </cell>
          <cell r="EB228" t="str">
            <v>---</v>
          </cell>
          <cell r="EC228" t="str">
            <v>---</v>
          </cell>
          <cell r="ED228" t="str">
            <v>---</v>
          </cell>
          <cell r="EE228" t="str">
            <v>---</v>
          </cell>
        </row>
        <row r="229"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H229">
            <v>0</v>
          </cell>
          <cell r="BI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I229">
            <v>0</v>
          </cell>
          <cell r="CJ229">
            <v>0</v>
          </cell>
          <cell r="CM229">
            <v>0</v>
          </cell>
          <cell r="CN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Y229">
            <v>0</v>
          </cell>
          <cell r="CZ229">
            <v>0</v>
          </cell>
          <cell r="DA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</row>
        <row r="230"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H230">
            <v>0</v>
          </cell>
          <cell r="BI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I230">
            <v>0</v>
          </cell>
          <cell r="CJ230">
            <v>0</v>
          </cell>
          <cell r="CM230">
            <v>0</v>
          </cell>
          <cell r="CN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Y230">
            <v>0</v>
          </cell>
          <cell r="CZ230">
            <v>0</v>
          </cell>
          <cell r="DA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</row>
        <row r="231"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H231">
            <v>0</v>
          </cell>
          <cell r="BI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I231">
            <v>0</v>
          </cell>
          <cell r="CJ231">
            <v>0</v>
          </cell>
          <cell r="CM231">
            <v>0</v>
          </cell>
          <cell r="CN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Y231">
            <v>0</v>
          </cell>
          <cell r="CZ231">
            <v>0</v>
          </cell>
          <cell r="DA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</row>
        <row r="232"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H232">
            <v>0</v>
          </cell>
          <cell r="BI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I232">
            <v>0</v>
          </cell>
          <cell r="CJ232">
            <v>0</v>
          </cell>
          <cell r="CM232">
            <v>0</v>
          </cell>
          <cell r="CN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Y232">
            <v>0</v>
          </cell>
          <cell r="CZ232">
            <v>0</v>
          </cell>
          <cell r="DA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</row>
        <row r="233"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H233">
            <v>0</v>
          </cell>
          <cell r="BI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I233">
            <v>0</v>
          </cell>
          <cell r="CJ233">
            <v>0</v>
          </cell>
          <cell r="CM233">
            <v>0</v>
          </cell>
          <cell r="CN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Y233">
            <v>0</v>
          </cell>
          <cell r="CZ233">
            <v>0</v>
          </cell>
          <cell r="DA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</row>
        <row r="234">
          <cell r="K234">
            <v>2.1082000000000001</v>
          </cell>
          <cell r="L234">
            <v>2.1082000000000001</v>
          </cell>
          <cell r="M234">
            <v>1.651</v>
          </cell>
          <cell r="N234">
            <v>2.1082000000000001</v>
          </cell>
          <cell r="O234">
            <v>1.651</v>
          </cell>
          <cell r="P234">
            <v>1.651</v>
          </cell>
          <cell r="Q234">
            <v>1.651</v>
          </cell>
          <cell r="R234">
            <v>1.651</v>
          </cell>
          <cell r="S234">
            <v>1.651</v>
          </cell>
          <cell r="T234">
            <v>1.65</v>
          </cell>
          <cell r="W234">
            <v>2.1082000000000001</v>
          </cell>
          <cell r="X234">
            <v>1.651</v>
          </cell>
          <cell r="Y234">
            <v>1.651</v>
          </cell>
          <cell r="Z234">
            <v>1.651</v>
          </cell>
          <cell r="AA234">
            <v>1.651</v>
          </cell>
          <cell r="AB234">
            <v>2.1082000000000001</v>
          </cell>
          <cell r="AC234">
            <v>2.1082000000000001</v>
          </cell>
          <cell r="AD234">
            <v>2.1082000000000001</v>
          </cell>
          <cell r="AE234">
            <v>1.651</v>
          </cell>
          <cell r="AF234">
            <v>1.651</v>
          </cell>
          <cell r="AG234">
            <v>1.651</v>
          </cell>
          <cell r="AH234">
            <v>1.651</v>
          </cell>
          <cell r="AI234">
            <v>1.651</v>
          </cell>
          <cell r="AJ234">
            <v>1.651</v>
          </cell>
          <cell r="AK234">
            <v>1.651</v>
          </cell>
          <cell r="AL234">
            <v>1.651</v>
          </cell>
          <cell r="AM234">
            <v>1.651</v>
          </cell>
          <cell r="AN234">
            <v>2.1</v>
          </cell>
          <cell r="AQ234">
            <v>1.651</v>
          </cell>
          <cell r="AR234">
            <v>1.651</v>
          </cell>
          <cell r="AS234">
            <v>1.651</v>
          </cell>
          <cell r="AT234">
            <v>1.651</v>
          </cell>
          <cell r="AU234">
            <v>1.651</v>
          </cell>
          <cell r="AV234">
            <v>1.651</v>
          </cell>
          <cell r="AW234">
            <v>1.651</v>
          </cell>
          <cell r="AX234">
            <v>2.1</v>
          </cell>
          <cell r="BA234">
            <v>1.651</v>
          </cell>
          <cell r="BB234">
            <v>1.651</v>
          </cell>
          <cell r="BC234">
            <v>1.651</v>
          </cell>
          <cell r="BD234">
            <v>1.651</v>
          </cell>
          <cell r="BE234">
            <v>2.1</v>
          </cell>
          <cell r="BH234">
            <v>1.651</v>
          </cell>
          <cell r="BI234">
            <v>2.1</v>
          </cell>
          <cell r="BL234">
            <v>1.651</v>
          </cell>
          <cell r="BM234">
            <v>1.651</v>
          </cell>
          <cell r="BN234">
            <v>1.651</v>
          </cell>
          <cell r="BO234">
            <v>1.65</v>
          </cell>
          <cell r="BR234">
            <v>1.6</v>
          </cell>
          <cell r="BS234">
            <v>1.651</v>
          </cell>
          <cell r="BT234">
            <v>1.651</v>
          </cell>
          <cell r="BU234">
            <v>1.651</v>
          </cell>
          <cell r="BV234">
            <v>2.1</v>
          </cell>
          <cell r="BY234">
            <v>1.651</v>
          </cell>
          <cell r="BZ234">
            <v>1.651</v>
          </cell>
          <cell r="CA234">
            <v>1.651</v>
          </cell>
          <cell r="CB234">
            <v>1.651</v>
          </cell>
          <cell r="CC234">
            <v>1.651</v>
          </cell>
          <cell r="CD234">
            <v>1.651</v>
          </cell>
          <cell r="CE234">
            <v>2.1</v>
          </cell>
          <cell r="CI234">
            <v>1.651</v>
          </cell>
          <cell r="CJ234">
            <v>2.1</v>
          </cell>
          <cell r="CM234">
            <v>1.651</v>
          </cell>
          <cell r="CN234">
            <v>1.65</v>
          </cell>
          <cell r="CQ234">
            <v>1.651</v>
          </cell>
          <cell r="CR234">
            <v>1.651</v>
          </cell>
          <cell r="CS234">
            <v>1.651</v>
          </cell>
          <cell r="CT234">
            <v>1.651</v>
          </cell>
          <cell r="CU234">
            <v>1.651</v>
          </cell>
          <cell r="CV234">
            <v>1.65</v>
          </cell>
          <cell r="CY234">
            <v>1.651</v>
          </cell>
          <cell r="CZ234">
            <v>1.651</v>
          </cell>
          <cell r="DA234">
            <v>2.1</v>
          </cell>
          <cell r="DD234">
            <v>1.651</v>
          </cell>
          <cell r="DE234">
            <v>1.651</v>
          </cell>
          <cell r="DF234">
            <v>1.651</v>
          </cell>
          <cell r="DG234">
            <v>1.651</v>
          </cell>
          <cell r="DH234">
            <v>2.1</v>
          </cell>
          <cell r="DK234">
            <v>1.651</v>
          </cell>
          <cell r="DL234">
            <v>1.651</v>
          </cell>
          <cell r="DM234">
            <v>1.651</v>
          </cell>
          <cell r="DN234">
            <v>1.651</v>
          </cell>
          <cell r="DO234">
            <v>1.651</v>
          </cell>
          <cell r="DP234">
            <v>1.651</v>
          </cell>
          <cell r="DQ234">
            <v>1.651</v>
          </cell>
          <cell r="DR234">
            <v>1.651</v>
          </cell>
          <cell r="DS234">
            <v>1.65</v>
          </cell>
          <cell r="DV234">
            <v>1.651</v>
          </cell>
          <cell r="DW234">
            <v>1.651</v>
          </cell>
          <cell r="DX234">
            <v>1.651</v>
          </cell>
          <cell r="DY234">
            <v>1.651</v>
          </cell>
          <cell r="DZ234">
            <v>1.651</v>
          </cell>
          <cell r="EA234">
            <v>1.651</v>
          </cell>
          <cell r="EB234">
            <v>1.651</v>
          </cell>
          <cell r="EC234">
            <v>2.1082000000000001</v>
          </cell>
          <cell r="ED234">
            <v>1.651</v>
          </cell>
          <cell r="EE234">
            <v>1.651</v>
          </cell>
        </row>
        <row r="235">
          <cell r="K235">
            <v>6.4998360000000002</v>
          </cell>
          <cell r="L235">
            <v>6.4998360000000002</v>
          </cell>
          <cell r="M235">
            <v>6.4998360000000002</v>
          </cell>
          <cell r="N235">
            <v>1.799955</v>
          </cell>
          <cell r="O235">
            <v>1.799955</v>
          </cell>
          <cell r="P235">
            <v>20.000292000000002</v>
          </cell>
          <cell r="Q235">
            <v>1.799955</v>
          </cell>
          <cell r="R235">
            <v>1.799955</v>
          </cell>
          <cell r="S235">
            <v>6.899826</v>
          </cell>
          <cell r="T235">
            <v>19.999987000000001</v>
          </cell>
          <cell r="W235">
            <v>6.4998360000000002</v>
          </cell>
          <cell r="X235">
            <v>9.9997480000000003</v>
          </cell>
          <cell r="Y235">
            <v>9.9997480000000003</v>
          </cell>
          <cell r="Z235">
            <v>1.8000290000000001</v>
          </cell>
          <cell r="AA235">
            <v>1.8000290000000001</v>
          </cell>
          <cell r="AB235">
            <v>6.4998360000000002</v>
          </cell>
          <cell r="AC235">
            <v>6.4998360000000002</v>
          </cell>
          <cell r="AD235">
            <v>9.9997480000000003</v>
          </cell>
          <cell r="AE235">
            <v>1.799955</v>
          </cell>
          <cell r="AF235">
            <v>6.899826</v>
          </cell>
          <cell r="AG235">
            <v>6.899826</v>
          </cell>
          <cell r="AH235">
            <v>0.79998000000000002</v>
          </cell>
          <cell r="AI235">
            <v>0.79998000000000002</v>
          </cell>
          <cell r="AJ235">
            <v>7.399813</v>
          </cell>
          <cell r="AK235">
            <v>1.8000290000000001</v>
          </cell>
          <cell r="AL235">
            <v>1.799955</v>
          </cell>
          <cell r="AM235">
            <v>1.799955</v>
          </cell>
          <cell r="AN235">
            <v>19.999987000000001</v>
          </cell>
          <cell r="AQ235">
            <v>7.2998159999999999</v>
          </cell>
          <cell r="AR235">
            <v>7.2998159999999999</v>
          </cell>
          <cell r="AS235">
            <v>7.2998159999999999</v>
          </cell>
          <cell r="AT235">
            <v>7.2998159999999999</v>
          </cell>
          <cell r="AU235">
            <v>1.799955</v>
          </cell>
          <cell r="AV235">
            <v>1.8000290000000001</v>
          </cell>
          <cell r="AW235">
            <v>1.8000290000000001</v>
          </cell>
          <cell r="AX235">
            <v>19.999987000000001</v>
          </cell>
          <cell r="BA235">
            <v>2.9000439999999998</v>
          </cell>
          <cell r="BB235">
            <v>2.8999269999999999</v>
          </cell>
          <cell r="BC235">
            <v>2.8999269999999999</v>
          </cell>
          <cell r="BD235">
            <v>10.546033</v>
          </cell>
          <cell r="BE235">
            <v>19.999195</v>
          </cell>
          <cell r="BH235">
            <v>1.799955</v>
          </cell>
          <cell r="BI235">
            <v>19.999195</v>
          </cell>
          <cell r="BL235">
            <v>12.500169</v>
          </cell>
          <cell r="BM235">
            <v>12.499684</v>
          </cell>
          <cell r="BN235">
            <v>1.799955</v>
          </cell>
          <cell r="BO235">
            <v>19.999195</v>
          </cell>
          <cell r="BR235">
            <v>1.799955</v>
          </cell>
          <cell r="BS235">
            <v>1.799955</v>
          </cell>
          <cell r="BT235">
            <v>6.9001020000000004</v>
          </cell>
          <cell r="BU235">
            <v>6.9001020000000004</v>
          </cell>
          <cell r="BV235">
            <v>19.999195</v>
          </cell>
          <cell r="BY235">
            <v>6.0670840000000004</v>
          </cell>
          <cell r="BZ235">
            <v>1.8353999999999999E-2</v>
          </cell>
          <cell r="CA235">
            <v>1.799955</v>
          </cell>
          <cell r="CB235">
            <v>1.799955</v>
          </cell>
          <cell r="CC235">
            <v>1.799955</v>
          </cell>
          <cell r="CD235">
            <v>1.799955</v>
          </cell>
          <cell r="CE235">
            <v>19.999195</v>
          </cell>
          <cell r="CI235">
            <v>1.799955</v>
          </cell>
          <cell r="CJ235">
            <v>19.999195</v>
          </cell>
          <cell r="CM235">
            <v>1.8000290000000001</v>
          </cell>
          <cell r="CN235">
            <v>19.999195</v>
          </cell>
          <cell r="CQ235">
            <v>9.3814999999999996E-2</v>
          </cell>
          <cell r="CR235">
            <v>9.3812000000000006E-2</v>
          </cell>
          <cell r="CS235">
            <v>9.2001360000000005</v>
          </cell>
          <cell r="CT235">
            <v>9.2001360000000005</v>
          </cell>
          <cell r="CU235">
            <v>9.2001360000000005</v>
          </cell>
          <cell r="CV235">
            <v>19.999195</v>
          </cell>
          <cell r="CY235">
            <v>1.799955</v>
          </cell>
          <cell r="CZ235">
            <v>6.9001020000000004</v>
          </cell>
          <cell r="DA235">
            <v>19.999195</v>
          </cell>
          <cell r="DD235">
            <v>1.8355E-2</v>
          </cell>
          <cell r="DE235">
            <v>1.8353999999999999E-2</v>
          </cell>
          <cell r="DF235">
            <v>1.799955</v>
          </cell>
          <cell r="DG235">
            <v>1.799955</v>
          </cell>
          <cell r="DH235">
            <v>19.999195</v>
          </cell>
          <cell r="DK235">
            <v>6.899826</v>
          </cell>
          <cell r="DL235">
            <v>6.899826</v>
          </cell>
          <cell r="DM235">
            <v>9.9997480000000003</v>
          </cell>
          <cell r="DN235">
            <v>9.9997480000000003</v>
          </cell>
          <cell r="DO235">
            <v>6.899826</v>
          </cell>
          <cell r="DP235">
            <v>1.8000290000000001</v>
          </cell>
          <cell r="DQ235">
            <v>1.799955</v>
          </cell>
          <cell r="DR235">
            <v>1.799955</v>
          </cell>
          <cell r="DS235">
            <v>9.9997480000000003</v>
          </cell>
          <cell r="DV235">
            <v>7.2998159999999999</v>
          </cell>
          <cell r="DW235">
            <v>6.899826</v>
          </cell>
          <cell r="DX235">
            <v>6.6282999999999995E-2</v>
          </cell>
          <cell r="DY235">
            <v>1.8000290000000001</v>
          </cell>
          <cell r="DZ235">
            <v>1.799955</v>
          </cell>
          <cell r="EA235">
            <v>20.000292000000002</v>
          </cell>
          <cell r="EB235">
            <v>19.999496000000001</v>
          </cell>
          <cell r="EC235">
            <v>9.9997480000000003</v>
          </cell>
          <cell r="ED235">
            <v>1.8000290000000001</v>
          </cell>
          <cell r="EE235">
            <v>6.5000920000000004</v>
          </cell>
        </row>
        <row r="236">
          <cell r="K236">
            <v>74.998108999999999</v>
          </cell>
          <cell r="L236">
            <v>74.998108999999999</v>
          </cell>
          <cell r="M236">
            <v>1.799955</v>
          </cell>
          <cell r="N236">
            <v>4.9998740000000002</v>
          </cell>
          <cell r="O236">
            <v>6.4998360000000002</v>
          </cell>
          <cell r="P236">
            <v>1.8000290000000001</v>
          </cell>
          <cell r="Q236">
            <v>6.4998360000000002</v>
          </cell>
          <cell r="R236">
            <v>6.4998360000000002</v>
          </cell>
          <cell r="S236">
            <v>7.4998110000000002</v>
          </cell>
          <cell r="T236">
            <v>1.8000290000000001</v>
          </cell>
          <cell r="W236">
            <v>65.998334</v>
          </cell>
          <cell r="X236">
            <v>6.4998360000000002</v>
          </cell>
          <cell r="Y236">
            <v>6.4998360000000002</v>
          </cell>
          <cell r="Z236">
            <v>6.5000920000000004</v>
          </cell>
          <cell r="AA236">
            <v>6.5000920000000004</v>
          </cell>
          <cell r="AB236">
            <v>59.998488999999999</v>
          </cell>
          <cell r="AC236">
            <v>59.998488999999999</v>
          </cell>
          <cell r="AD236">
            <v>59.998488999999999</v>
          </cell>
          <cell r="AE236">
            <v>9.9997480000000003</v>
          </cell>
          <cell r="AF236">
            <v>6.4998360000000002</v>
          </cell>
          <cell r="AG236">
            <v>6.4998360000000002</v>
          </cell>
          <cell r="AH236">
            <v>5.9998490000000002</v>
          </cell>
          <cell r="AI236">
            <v>5.9998490000000002</v>
          </cell>
          <cell r="AJ236">
            <v>9.9997480000000003</v>
          </cell>
          <cell r="AK236">
            <v>2.9000439999999998</v>
          </cell>
          <cell r="AL236">
            <v>6.4998360000000002</v>
          </cell>
          <cell r="AM236">
            <v>6.4998360000000002</v>
          </cell>
          <cell r="AN236">
            <v>1.8000290000000001</v>
          </cell>
          <cell r="AQ236">
            <v>6.4998360000000002</v>
          </cell>
          <cell r="AR236">
            <v>6.4998360000000002</v>
          </cell>
          <cell r="AS236">
            <v>7.2998159999999999</v>
          </cell>
          <cell r="AT236">
            <v>7.2998159999999999</v>
          </cell>
          <cell r="AU236">
            <v>2.8999269999999999</v>
          </cell>
          <cell r="AV236">
            <v>6.5000920000000004</v>
          </cell>
          <cell r="AW236">
            <v>6.5000920000000004</v>
          </cell>
          <cell r="AX236">
            <v>1.8000290000000001</v>
          </cell>
          <cell r="BA236">
            <v>1.8000290000000001</v>
          </cell>
          <cell r="BB236">
            <v>1.799955</v>
          </cell>
          <cell r="BC236">
            <v>1.799955</v>
          </cell>
          <cell r="BD236">
            <v>10.546033</v>
          </cell>
          <cell r="BE236">
            <v>1.799955</v>
          </cell>
          <cell r="BH236">
            <v>6.4998360000000002</v>
          </cell>
          <cell r="BI236">
            <v>1.799955</v>
          </cell>
          <cell r="BL236">
            <v>6.5000920000000004</v>
          </cell>
          <cell r="BM236">
            <v>6.4998360000000002</v>
          </cell>
          <cell r="BN236">
            <v>9.9997480000000003</v>
          </cell>
          <cell r="BO236">
            <v>1.799955</v>
          </cell>
          <cell r="BR236">
            <v>6.4998360000000002</v>
          </cell>
          <cell r="BS236">
            <v>6.4998360000000002</v>
          </cell>
          <cell r="BT236">
            <v>6.5000920000000004</v>
          </cell>
          <cell r="BU236">
            <v>6.5000920000000004</v>
          </cell>
          <cell r="BV236">
            <v>1.799955</v>
          </cell>
          <cell r="BY236">
            <v>6.8000970000000001</v>
          </cell>
          <cell r="BZ236">
            <v>7.0359000000000005E-2</v>
          </cell>
          <cell r="CA236">
            <v>9.9997480000000003</v>
          </cell>
          <cell r="CB236">
            <v>9.9997480000000003</v>
          </cell>
          <cell r="CC236">
            <v>6.4998360000000002</v>
          </cell>
          <cell r="CD236">
            <v>6.4998360000000002</v>
          </cell>
          <cell r="CE236">
            <v>1.799955</v>
          </cell>
          <cell r="CI236">
            <v>6.4998360000000002</v>
          </cell>
          <cell r="CJ236">
            <v>1.799955</v>
          </cell>
          <cell r="CM236">
            <v>6.5000920000000004</v>
          </cell>
          <cell r="CN236">
            <v>1.799955</v>
          </cell>
          <cell r="CQ236">
            <v>0.14480199999999999</v>
          </cell>
          <cell r="CR236">
            <v>0.14479600000000001</v>
          </cell>
          <cell r="CS236">
            <v>6.5000920000000004</v>
          </cell>
          <cell r="CT236">
            <v>6.5000920000000004</v>
          </cell>
          <cell r="CU236">
            <v>6.5000920000000004</v>
          </cell>
          <cell r="CV236">
            <v>1.799955</v>
          </cell>
          <cell r="CY236">
            <v>6.4998360000000002</v>
          </cell>
          <cell r="CZ236">
            <v>6.5000920000000004</v>
          </cell>
          <cell r="DA236">
            <v>1.799955</v>
          </cell>
          <cell r="DD236">
            <v>6.6282999999999995E-2</v>
          </cell>
          <cell r="DE236">
            <v>6.6280000000000006E-2</v>
          </cell>
          <cell r="DF236">
            <v>6.899826</v>
          </cell>
          <cell r="DG236">
            <v>6.899826</v>
          </cell>
          <cell r="DH236">
            <v>1.799955</v>
          </cell>
          <cell r="DK236">
            <v>7.4998110000000002</v>
          </cell>
          <cell r="DL236">
            <v>7.4998110000000002</v>
          </cell>
          <cell r="DM236">
            <v>6.899826</v>
          </cell>
          <cell r="DN236">
            <v>6.899826</v>
          </cell>
          <cell r="DO236">
            <v>6.4998360000000002</v>
          </cell>
          <cell r="DP236">
            <v>6.5000920000000004</v>
          </cell>
          <cell r="DQ236">
            <v>6.4998360000000002</v>
          </cell>
          <cell r="DR236">
            <v>6.4998360000000002</v>
          </cell>
          <cell r="DS236">
            <v>1.799955</v>
          </cell>
          <cell r="DV236">
            <v>9.9997480000000003</v>
          </cell>
          <cell r="DW236">
            <v>6.4998360000000002</v>
          </cell>
          <cell r="DX236">
            <v>7.0361000000000007E-2</v>
          </cell>
          <cell r="DY236">
            <v>6.5000920000000004</v>
          </cell>
          <cell r="DZ236">
            <v>6.4998360000000002</v>
          </cell>
          <cell r="EA236">
            <v>1.8000290000000001</v>
          </cell>
          <cell r="EB236">
            <v>1.799955</v>
          </cell>
          <cell r="EC236">
            <v>6.4998360000000002</v>
          </cell>
          <cell r="ED236">
            <v>6.5000920000000004</v>
          </cell>
          <cell r="EE236">
            <v>10.000146000000001</v>
          </cell>
        </row>
        <row r="237">
          <cell r="K237">
            <v>145.00114500000001</v>
          </cell>
          <cell r="L237">
            <v>145.00114500000001</v>
          </cell>
          <cell r="M237">
            <v>145.00114500000001</v>
          </cell>
          <cell r="N237">
            <v>95.001141000000004</v>
          </cell>
          <cell r="O237">
            <v>75.001138999999995</v>
          </cell>
          <cell r="P237">
            <v>300.00112300000001</v>
          </cell>
          <cell r="Q237">
            <v>145.00114500000001</v>
          </cell>
          <cell r="R237">
            <v>145.00114500000001</v>
          </cell>
          <cell r="S237">
            <v>115.001142</v>
          </cell>
          <cell r="T237">
            <v>300.00112300000001</v>
          </cell>
          <cell r="W237">
            <v>60.001137999999997</v>
          </cell>
          <cell r="X237">
            <v>65.001137999999997</v>
          </cell>
          <cell r="Y237">
            <v>65.001137999999997</v>
          </cell>
          <cell r="Z237">
            <v>155.00114500000001</v>
          </cell>
          <cell r="AA237">
            <v>155.00114500000001</v>
          </cell>
          <cell r="AB237">
            <v>60.001137999999997</v>
          </cell>
          <cell r="AC237">
            <v>60.001137999999997</v>
          </cell>
          <cell r="AD237">
            <v>200.001149</v>
          </cell>
          <cell r="AE237">
            <v>135.00114400000001</v>
          </cell>
          <cell r="AF237">
            <v>135.00114400000001</v>
          </cell>
          <cell r="AG237">
            <v>135.00114400000001</v>
          </cell>
          <cell r="AH237">
            <v>135.00114400000001</v>
          </cell>
          <cell r="AI237">
            <v>135.00114400000001</v>
          </cell>
          <cell r="AJ237">
            <v>125.001143</v>
          </cell>
          <cell r="AK237">
            <v>95.001141000000004</v>
          </cell>
          <cell r="AL237">
            <v>80.001138999999995</v>
          </cell>
          <cell r="AM237">
            <v>80.001138999999995</v>
          </cell>
          <cell r="AN237">
            <v>300.00112300000001</v>
          </cell>
          <cell r="AQ237">
            <v>90.001140000000007</v>
          </cell>
          <cell r="AR237">
            <v>90.001140000000007</v>
          </cell>
          <cell r="AS237">
            <v>185.001148</v>
          </cell>
          <cell r="AT237">
            <v>185.001148</v>
          </cell>
          <cell r="AU237">
            <v>90.001140000000007</v>
          </cell>
          <cell r="AV237">
            <v>75.001138999999995</v>
          </cell>
          <cell r="AW237">
            <v>75.001138999999995</v>
          </cell>
          <cell r="AX237">
            <v>300.00112300000001</v>
          </cell>
          <cell r="BA237">
            <v>145.00114500000001</v>
          </cell>
          <cell r="BB237">
            <v>145.00114500000001</v>
          </cell>
          <cell r="BC237">
            <v>145.00114500000001</v>
          </cell>
          <cell r="BD237">
            <v>0</v>
          </cell>
          <cell r="BE237">
            <v>300.00112300000001</v>
          </cell>
          <cell r="BH237">
            <v>170.001147</v>
          </cell>
          <cell r="BI237">
            <v>300.00112300000001</v>
          </cell>
          <cell r="BL237">
            <v>210.00115</v>
          </cell>
          <cell r="BM237">
            <v>210.00115</v>
          </cell>
          <cell r="BN237">
            <v>205.001149</v>
          </cell>
          <cell r="BO237">
            <v>300.00112300000001</v>
          </cell>
          <cell r="BR237">
            <v>175.001147</v>
          </cell>
          <cell r="BS237">
            <v>175.001147</v>
          </cell>
          <cell r="BT237">
            <v>180.001147</v>
          </cell>
          <cell r="BU237">
            <v>180.001147</v>
          </cell>
          <cell r="BV237">
            <v>300.00112300000001</v>
          </cell>
          <cell r="BY237">
            <v>175.001147</v>
          </cell>
          <cell r="BZ237">
            <v>95.001141000000004</v>
          </cell>
          <cell r="CA237">
            <v>135.00114400000001</v>
          </cell>
          <cell r="CB237">
            <v>135.00114400000001</v>
          </cell>
          <cell r="CC237">
            <v>90.001140000000007</v>
          </cell>
          <cell r="CD237">
            <v>90.001140000000007</v>
          </cell>
          <cell r="CE237">
            <v>300.00112300000001</v>
          </cell>
          <cell r="CI237">
            <v>135.00114400000001</v>
          </cell>
          <cell r="CJ237">
            <v>300.00112300000001</v>
          </cell>
          <cell r="CM237">
            <v>85.001140000000007</v>
          </cell>
          <cell r="CN237">
            <v>300.00112300000001</v>
          </cell>
          <cell r="CQ237">
            <v>170.001147</v>
          </cell>
          <cell r="CR237">
            <v>170.001147</v>
          </cell>
          <cell r="CS237">
            <v>160.00114600000001</v>
          </cell>
          <cell r="CT237">
            <v>160.00114600000001</v>
          </cell>
          <cell r="CU237">
            <v>160.00114600000001</v>
          </cell>
          <cell r="CV237">
            <v>300.00112300000001</v>
          </cell>
          <cell r="CY237">
            <v>90.001140000000007</v>
          </cell>
          <cell r="CZ237">
            <v>90.001140000000007</v>
          </cell>
          <cell r="DA237">
            <v>300.00112300000001</v>
          </cell>
          <cell r="DD237">
            <v>110.001142</v>
          </cell>
          <cell r="DE237">
            <v>110.001142</v>
          </cell>
          <cell r="DF237">
            <v>115.001142</v>
          </cell>
          <cell r="DG237">
            <v>115.001142</v>
          </cell>
          <cell r="DH237">
            <v>300.00112300000001</v>
          </cell>
          <cell r="DK237">
            <v>150.00114500000001</v>
          </cell>
          <cell r="DL237">
            <v>150.00114500000001</v>
          </cell>
          <cell r="DM237">
            <v>120.001143</v>
          </cell>
          <cell r="DN237">
            <v>120.001143</v>
          </cell>
          <cell r="DO237">
            <v>110.001142</v>
          </cell>
          <cell r="DP237">
            <v>75.001138999999995</v>
          </cell>
          <cell r="DQ237">
            <v>75.001138999999995</v>
          </cell>
          <cell r="DR237">
            <v>75.001138999999995</v>
          </cell>
          <cell r="DS237">
            <v>200.001149</v>
          </cell>
          <cell r="DV237">
            <v>125.001143</v>
          </cell>
          <cell r="DW237">
            <v>90.001140000000007</v>
          </cell>
          <cell r="DX237">
            <v>60.001137999999997</v>
          </cell>
          <cell r="DY237">
            <v>75.001138999999995</v>
          </cell>
          <cell r="DZ237">
            <v>75.001138999999995</v>
          </cell>
          <cell r="EA237">
            <v>300.00112300000001</v>
          </cell>
          <cell r="EB237">
            <v>300.00112300000001</v>
          </cell>
          <cell r="EC237">
            <v>100.001141</v>
          </cell>
          <cell r="ED237">
            <v>130.00114300000001</v>
          </cell>
          <cell r="EE237">
            <v>60.001137999999997</v>
          </cell>
        </row>
        <row r="238">
          <cell r="K238">
            <v>120.001143</v>
          </cell>
          <cell r="L238">
            <v>120.001143</v>
          </cell>
          <cell r="M238">
            <v>125.001143</v>
          </cell>
          <cell r="N238">
            <v>165.00114600000001</v>
          </cell>
          <cell r="O238">
            <v>60.001137999999997</v>
          </cell>
          <cell r="P238">
            <v>170.001147</v>
          </cell>
          <cell r="Q238">
            <v>60.001137999999997</v>
          </cell>
          <cell r="R238">
            <v>60.001137999999997</v>
          </cell>
          <cell r="S238">
            <v>80.001138999999995</v>
          </cell>
          <cell r="T238">
            <v>180.001147</v>
          </cell>
          <cell r="W238">
            <v>120.001143</v>
          </cell>
          <cell r="X238">
            <v>60.001137999999997</v>
          </cell>
          <cell r="Y238">
            <v>60.001137999999997</v>
          </cell>
          <cell r="Z238">
            <v>60.001137999999997</v>
          </cell>
          <cell r="AA238">
            <v>60.001137999999997</v>
          </cell>
          <cell r="AB238">
            <v>90.001140000000007</v>
          </cell>
          <cell r="AC238">
            <v>90.001140000000007</v>
          </cell>
          <cell r="AD238">
            <v>135.00114400000001</v>
          </cell>
          <cell r="AE238">
            <v>60.001137999999997</v>
          </cell>
          <cell r="AF238">
            <v>60.001137999999997</v>
          </cell>
          <cell r="AG238">
            <v>60.001137999999997</v>
          </cell>
          <cell r="AH238">
            <v>60.001137999999997</v>
          </cell>
          <cell r="AI238">
            <v>60.001137999999997</v>
          </cell>
          <cell r="AJ238">
            <v>200.001149</v>
          </cell>
          <cell r="AK238">
            <v>145.00114500000001</v>
          </cell>
          <cell r="AL238">
            <v>60.001137999999997</v>
          </cell>
          <cell r="AM238">
            <v>60.001137999999997</v>
          </cell>
          <cell r="AN238">
            <v>180.001147</v>
          </cell>
          <cell r="AQ238">
            <v>60.001137999999997</v>
          </cell>
          <cell r="AR238">
            <v>60.001137999999997</v>
          </cell>
          <cell r="AS238">
            <v>120.001143</v>
          </cell>
          <cell r="AT238">
            <v>120.001143</v>
          </cell>
          <cell r="AU238">
            <v>145.00114500000001</v>
          </cell>
          <cell r="AV238">
            <v>60.001137999999997</v>
          </cell>
          <cell r="AW238">
            <v>60.001137999999997</v>
          </cell>
          <cell r="AX238">
            <v>180.001147</v>
          </cell>
          <cell r="BA238">
            <v>165.00114600000001</v>
          </cell>
          <cell r="BB238">
            <v>165.00114600000001</v>
          </cell>
          <cell r="BC238">
            <v>165.00114600000001</v>
          </cell>
          <cell r="BD238">
            <v>0</v>
          </cell>
          <cell r="BE238">
            <v>180.001147</v>
          </cell>
          <cell r="BH238">
            <v>60.001137999999997</v>
          </cell>
          <cell r="BI238">
            <v>180.001147</v>
          </cell>
          <cell r="BL238">
            <v>60.001137999999997</v>
          </cell>
          <cell r="BM238">
            <v>60.001137999999997</v>
          </cell>
          <cell r="BN238">
            <v>60.001137999999997</v>
          </cell>
          <cell r="BO238">
            <v>180.001147</v>
          </cell>
          <cell r="BR238">
            <v>60.001137999999997</v>
          </cell>
          <cell r="BS238">
            <v>60.001137999999997</v>
          </cell>
          <cell r="BT238">
            <v>60.001137999999997</v>
          </cell>
          <cell r="BU238">
            <v>60.001137999999997</v>
          </cell>
          <cell r="BV238">
            <v>180.001147</v>
          </cell>
          <cell r="BY238">
            <v>60.001137999999997</v>
          </cell>
          <cell r="BZ238">
            <v>205.001149</v>
          </cell>
          <cell r="CA238">
            <v>200.001149</v>
          </cell>
          <cell r="CB238">
            <v>200.001149</v>
          </cell>
          <cell r="CC238">
            <v>60.001137999999997</v>
          </cell>
          <cell r="CD238">
            <v>60.001137999999997</v>
          </cell>
          <cell r="CE238">
            <v>180.001147</v>
          </cell>
          <cell r="CI238">
            <v>60.001137999999997</v>
          </cell>
          <cell r="CJ238">
            <v>180.001147</v>
          </cell>
          <cell r="CM238">
            <v>60.001137999999997</v>
          </cell>
          <cell r="CN238">
            <v>180.001147</v>
          </cell>
          <cell r="CQ238">
            <v>110.001142</v>
          </cell>
          <cell r="CR238">
            <v>110.001142</v>
          </cell>
          <cell r="CS238">
            <v>60.001137999999997</v>
          </cell>
          <cell r="CT238">
            <v>60.001137999999997</v>
          </cell>
          <cell r="CU238">
            <v>60.001137999999997</v>
          </cell>
          <cell r="CV238">
            <v>180.001147</v>
          </cell>
          <cell r="CY238">
            <v>60.001137999999997</v>
          </cell>
          <cell r="CZ238">
            <v>60.001137999999997</v>
          </cell>
          <cell r="DA238">
            <v>180.001147</v>
          </cell>
          <cell r="DD238">
            <v>60.001137999999997</v>
          </cell>
          <cell r="DE238">
            <v>60.001137999999997</v>
          </cell>
          <cell r="DF238">
            <v>110.001142</v>
          </cell>
          <cell r="DG238">
            <v>110.001142</v>
          </cell>
          <cell r="DH238">
            <v>180.001147</v>
          </cell>
          <cell r="DK238">
            <v>135.00114400000001</v>
          </cell>
          <cell r="DL238">
            <v>135.00114400000001</v>
          </cell>
          <cell r="DM238">
            <v>125.001143</v>
          </cell>
          <cell r="DN238">
            <v>125.001143</v>
          </cell>
          <cell r="DO238">
            <v>60.001137999999997</v>
          </cell>
          <cell r="DP238">
            <v>60.001137999999997</v>
          </cell>
          <cell r="DQ238">
            <v>60.001137999999997</v>
          </cell>
          <cell r="DR238">
            <v>60.001137999999997</v>
          </cell>
          <cell r="DS238">
            <v>125.001143</v>
          </cell>
          <cell r="DV238">
            <v>110.001142</v>
          </cell>
          <cell r="DW238">
            <v>60.001137999999997</v>
          </cell>
          <cell r="DX238">
            <v>200.001149</v>
          </cell>
          <cell r="DY238">
            <v>60.001137999999997</v>
          </cell>
          <cell r="DZ238">
            <v>60.001137999999997</v>
          </cell>
          <cell r="EA238">
            <v>165.00114600000001</v>
          </cell>
          <cell r="EB238">
            <v>165.00114600000001</v>
          </cell>
          <cell r="EC238">
            <v>60.001137999999997</v>
          </cell>
          <cell r="ED238">
            <v>60.001137999999997</v>
          </cell>
          <cell r="EE238">
            <v>160.00114600000001</v>
          </cell>
        </row>
        <row r="239">
          <cell r="K239" t="str">
            <v>RADIAL</v>
          </cell>
          <cell r="L239" t="str">
            <v>RADIAL</v>
          </cell>
          <cell r="M239" t="str">
            <v>RADIAL</v>
          </cell>
          <cell r="N239" t="str">
            <v>RADIAL</v>
          </cell>
          <cell r="O239" t="str">
            <v>RADIAL</v>
          </cell>
          <cell r="P239" t="str">
            <v>AXIAL</v>
          </cell>
          <cell r="Q239" t="str">
            <v>RADIAL</v>
          </cell>
          <cell r="R239" t="str">
            <v>RADIAL</v>
          </cell>
          <cell r="S239" t="str">
            <v>RADIAL</v>
          </cell>
          <cell r="T239" t="str">
            <v>AXIAL</v>
          </cell>
          <cell r="W239" t="str">
            <v>RADIAL</v>
          </cell>
          <cell r="X239" t="str">
            <v>RADIAL</v>
          </cell>
          <cell r="Y239" t="str">
            <v>RADIAL</v>
          </cell>
          <cell r="Z239" t="str">
            <v>RADIAL</v>
          </cell>
          <cell r="AA239" t="str">
            <v>RADIAL</v>
          </cell>
          <cell r="AB239" t="str">
            <v>RADIAL</v>
          </cell>
          <cell r="AC239" t="str">
            <v>RADIAL</v>
          </cell>
          <cell r="AD239" t="str">
            <v>RADIAL</v>
          </cell>
          <cell r="AE239" t="str">
            <v>RADIAL</v>
          </cell>
          <cell r="AF239" t="str">
            <v>RADIAL</v>
          </cell>
          <cell r="AG239" t="str">
            <v>RADIAL</v>
          </cell>
          <cell r="AH239" t="str">
            <v>RADIAL</v>
          </cell>
          <cell r="AI239" t="str">
            <v>RADIAL</v>
          </cell>
          <cell r="AJ239" t="str">
            <v>RADIAL</v>
          </cell>
          <cell r="AK239" t="str">
            <v>RADIAL</v>
          </cell>
          <cell r="AL239" t="str">
            <v>RADIAL</v>
          </cell>
          <cell r="AM239" t="str">
            <v>RADIAL</v>
          </cell>
          <cell r="AN239" t="str">
            <v>AXIAL</v>
          </cell>
          <cell r="AQ239" t="str">
            <v>RADIAL</v>
          </cell>
          <cell r="AR239" t="str">
            <v>RADIAL</v>
          </cell>
          <cell r="AS239" t="str">
            <v>RADIAL</v>
          </cell>
          <cell r="AT239" t="str">
            <v>RADIAL</v>
          </cell>
          <cell r="AU239" t="str">
            <v>RADIAL</v>
          </cell>
          <cell r="AV239" t="str">
            <v>RADIAL</v>
          </cell>
          <cell r="AW239" t="str">
            <v>RADIAL</v>
          </cell>
          <cell r="AX239" t="str">
            <v>AXIAL</v>
          </cell>
          <cell r="BA239" t="str">
            <v>RADIAL</v>
          </cell>
          <cell r="BB239" t="str">
            <v>RADIAL</v>
          </cell>
          <cell r="BC239" t="str">
            <v>RADIAL</v>
          </cell>
          <cell r="BD239" t="str">
            <v>RADIAL</v>
          </cell>
          <cell r="BE239" t="str">
            <v>AXIAL</v>
          </cell>
          <cell r="BH239" t="str">
            <v>RADIAL</v>
          </cell>
          <cell r="BI239" t="str">
            <v>AXIAL</v>
          </cell>
          <cell r="BL239" t="str">
            <v>RADIAL</v>
          </cell>
          <cell r="BM239" t="str">
            <v>RADIAL</v>
          </cell>
          <cell r="BN239" t="str">
            <v>RADIAL</v>
          </cell>
          <cell r="BO239" t="str">
            <v>AXIAL</v>
          </cell>
          <cell r="BR239" t="str">
            <v>RADIAL</v>
          </cell>
          <cell r="BS239" t="str">
            <v>RADIAL</v>
          </cell>
          <cell r="BT239" t="str">
            <v>RADIAL</v>
          </cell>
          <cell r="BU239" t="str">
            <v>RADIAL</v>
          </cell>
          <cell r="BV239" t="str">
            <v>AXIAL</v>
          </cell>
          <cell r="BY239" t="str">
            <v>RADIAL</v>
          </cell>
          <cell r="BZ239" t="str">
            <v>RADIAL</v>
          </cell>
          <cell r="CA239" t="str">
            <v>RADIAL</v>
          </cell>
          <cell r="CB239" t="str">
            <v>RADIAL</v>
          </cell>
          <cell r="CC239" t="str">
            <v>RADIAL</v>
          </cell>
          <cell r="CD239" t="str">
            <v>RADIAL</v>
          </cell>
          <cell r="CE239" t="str">
            <v>AXIAL</v>
          </cell>
          <cell r="CI239" t="str">
            <v>RADIAL</v>
          </cell>
          <cell r="CJ239" t="str">
            <v>AXIAL</v>
          </cell>
          <cell r="CM239" t="str">
            <v>RADIAL</v>
          </cell>
          <cell r="CN239" t="str">
            <v>AXIAL</v>
          </cell>
          <cell r="CQ239" t="str">
            <v>RADIAL</v>
          </cell>
          <cell r="CR239" t="str">
            <v>RADIAL</v>
          </cell>
          <cell r="CS239" t="str">
            <v>RADIAL</v>
          </cell>
          <cell r="CT239" t="str">
            <v>RADIAL</v>
          </cell>
          <cell r="CU239" t="str">
            <v>RADIAL</v>
          </cell>
          <cell r="CV239" t="str">
            <v>AXIAL</v>
          </cell>
          <cell r="CY239" t="str">
            <v>RADIAL</v>
          </cell>
          <cell r="CZ239" t="str">
            <v>RADIAL</v>
          </cell>
          <cell r="DA239" t="str">
            <v>AXIAL</v>
          </cell>
          <cell r="DD239" t="str">
            <v>RADIAL</v>
          </cell>
          <cell r="DE239" t="str">
            <v>RADIAL</v>
          </cell>
          <cell r="DF239" t="str">
            <v>RADIAL</v>
          </cell>
          <cell r="DG239" t="str">
            <v>RADIAL</v>
          </cell>
          <cell r="DH239" t="str">
            <v>AXIAL</v>
          </cell>
          <cell r="DK239" t="str">
            <v>RADIAL</v>
          </cell>
          <cell r="DL239" t="str">
            <v>RADIAL</v>
          </cell>
          <cell r="DM239" t="str">
            <v>RADIAL</v>
          </cell>
          <cell r="DN239" t="str">
            <v>RADIAL</v>
          </cell>
          <cell r="DO239" t="str">
            <v>RADIAL</v>
          </cell>
          <cell r="DP239" t="str">
            <v>RADIAL</v>
          </cell>
          <cell r="DQ239" t="str">
            <v>RADIAL</v>
          </cell>
          <cell r="DR239" t="str">
            <v>RADIAL</v>
          </cell>
          <cell r="DS239" t="str">
            <v>AXIAL</v>
          </cell>
          <cell r="DV239" t="str">
            <v>RADIAL</v>
          </cell>
          <cell r="DW239" t="str">
            <v>RADIAL</v>
          </cell>
          <cell r="DX239" t="str">
            <v>RADIAL</v>
          </cell>
          <cell r="DY239" t="str">
            <v>RADIAL</v>
          </cell>
          <cell r="DZ239" t="str">
            <v>RADIAL</v>
          </cell>
          <cell r="EA239" t="str">
            <v>AXIAL</v>
          </cell>
          <cell r="EB239" t="str">
            <v>AXIAL</v>
          </cell>
          <cell r="EC239" t="str">
            <v>RADIAL</v>
          </cell>
          <cell r="ED239" t="str">
            <v>RADIAL</v>
          </cell>
          <cell r="EE239" t="str">
            <v>RADIAL</v>
          </cell>
        </row>
        <row r="240">
          <cell r="K240">
            <v>1184.124918</v>
          </cell>
          <cell r="L240">
            <v>1182.910648</v>
          </cell>
          <cell r="M240">
            <v>687.29995299999996</v>
          </cell>
          <cell r="N240">
            <v>1081.37527</v>
          </cell>
          <cell r="O240">
            <v>1680.9499310000001</v>
          </cell>
          <cell r="P240">
            <v>937.29996300000005</v>
          </cell>
          <cell r="Q240">
            <v>1959.99992</v>
          </cell>
          <cell r="R240">
            <v>1469.999988</v>
          </cell>
          <cell r="S240">
            <v>487.29994599999998</v>
          </cell>
          <cell r="T240">
            <v>2077.250552</v>
          </cell>
          <cell r="W240">
            <v>291.99997500000001</v>
          </cell>
          <cell r="X240">
            <v>323.79996199999999</v>
          </cell>
          <cell r="Y240">
            <v>437.29994399999998</v>
          </cell>
          <cell r="Z240">
            <v>437.05800099999999</v>
          </cell>
          <cell r="AA240">
            <v>437.05800099999999</v>
          </cell>
          <cell r="AB240">
            <v>1284.124922</v>
          </cell>
          <cell r="AC240">
            <v>1384.1249250000001</v>
          </cell>
          <cell r="AD240">
            <v>291.99997500000001</v>
          </cell>
          <cell r="AE240">
            <v>189.99996899999999</v>
          </cell>
          <cell r="AF240">
            <v>387.29996599999998</v>
          </cell>
          <cell r="AG240">
            <v>387.29996599999998</v>
          </cell>
          <cell r="AH240">
            <v>189.99996899999999</v>
          </cell>
          <cell r="AI240">
            <v>189.99996899999999</v>
          </cell>
          <cell r="AJ240">
            <v>385.96860099999998</v>
          </cell>
          <cell r="AK240">
            <v>836.22579800000005</v>
          </cell>
          <cell r="AL240">
            <v>1384.0596190000001</v>
          </cell>
          <cell r="AM240">
            <v>1383.649469</v>
          </cell>
          <cell r="AN240">
            <v>1081.8095470000001</v>
          </cell>
          <cell r="AQ240">
            <v>434.46987799999999</v>
          </cell>
          <cell r="AR240">
            <v>437.17650099999997</v>
          </cell>
          <cell r="AS240">
            <v>487.29994599999998</v>
          </cell>
          <cell r="AT240">
            <v>387.29996599999998</v>
          </cell>
          <cell r="AU240">
            <v>734.91356499999995</v>
          </cell>
          <cell r="AV240">
            <v>1482.7162920000001</v>
          </cell>
          <cell r="AW240">
            <v>1482.7162920000001</v>
          </cell>
          <cell r="AX240">
            <v>1283.1900929999999</v>
          </cell>
          <cell r="BA240">
            <v>1874.9493239999999</v>
          </cell>
          <cell r="BB240">
            <v>1730.618121</v>
          </cell>
          <cell r="BC240">
            <v>1730.618121</v>
          </cell>
          <cell r="BD240">
            <v>141.399981</v>
          </cell>
          <cell r="BE240">
            <v>1580.3704069999999</v>
          </cell>
          <cell r="BH240">
            <v>236.275239</v>
          </cell>
          <cell r="BI240">
            <v>532.619507</v>
          </cell>
          <cell r="BL240">
            <v>291.99997500000001</v>
          </cell>
          <cell r="BM240">
            <v>234.96257399999999</v>
          </cell>
          <cell r="BN240">
            <v>221.896219</v>
          </cell>
          <cell r="BO240">
            <v>737.30145700000003</v>
          </cell>
          <cell r="BR240">
            <v>986.86205500000005</v>
          </cell>
          <cell r="BS240">
            <v>986.86205500000005</v>
          </cell>
          <cell r="BT240">
            <v>323.79996199999999</v>
          </cell>
          <cell r="BU240">
            <v>323.79996199999999</v>
          </cell>
          <cell r="BV240">
            <v>1082.641959</v>
          </cell>
          <cell r="BY240">
            <v>291.99997500000001</v>
          </cell>
          <cell r="BZ240">
            <v>385.20837499999999</v>
          </cell>
          <cell r="CA240">
            <v>387.01260400000001</v>
          </cell>
          <cell r="CB240">
            <v>384.56110200000001</v>
          </cell>
          <cell r="CC240">
            <v>837.29995899999994</v>
          </cell>
          <cell r="CD240">
            <v>787.29995699999995</v>
          </cell>
          <cell r="CE240">
            <v>737.30145700000003</v>
          </cell>
          <cell r="CI240">
            <v>679.03876500000001</v>
          </cell>
          <cell r="CJ240">
            <v>1184.0992409999999</v>
          </cell>
          <cell r="CM240">
            <v>787.29995699999995</v>
          </cell>
          <cell r="CN240">
            <v>535.99551899999994</v>
          </cell>
          <cell r="CQ240">
            <v>241.799961</v>
          </cell>
          <cell r="CR240">
            <v>241.799961</v>
          </cell>
          <cell r="CS240">
            <v>333.299958</v>
          </cell>
          <cell r="CT240">
            <v>333.299958</v>
          </cell>
          <cell r="CU240">
            <v>333.299958</v>
          </cell>
          <cell r="CV240">
            <v>535.99551899999994</v>
          </cell>
          <cell r="CY240">
            <v>536.82652599999994</v>
          </cell>
          <cell r="CZ240">
            <v>241.69996699999999</v>
          </cell>
          <cell r="DA240">
            <v>437.300816</v>
          </cell>
          <cell r="DD240">
            <v>1184.124918</v>
          </cell>
          <cell r="DE240">
            <v>1081.1809989999999</v>
          </cell>
          <cell r="DF240">
            <v>1384.1249250000001</v>
          </cell>
          <cell r="DG240">
            <v>1184.124918</v>
          </cell>
          <cell r="DH240">
            <v>1579.847569</v>
          </cell>
          <cell r="DK240">
            <v>637.29995099999996</v>
          </cell>
          <cell r="DL240">
            <v>637.29995099999996</v>
          </cell>
          <cell r="DM240">
            <v>485.99663099999998</v>
          </cell>
          <cell r="DN240">
            <v>385.96860099999998</v>
          </cell>
          <cell r="DO240">
            <v>737.29995499999995</v>
          </cell>
          <cell r="DP240">
            <v>316.97076299999998</v>
          </cell>
          <cell r="DQ240">
            <v>316.97076299999998</v>
          </cell>
          <cell r="DR240">
            <v>316.97076299999998</v>
          </cell>
          <cell r="DS240">
            <v>323.80063999999999</v>
          </cell>
          <cell r="DV240">
            <v>291.99997500000001</v>
          </cell>
          <cell r="DW240">
            <v>241.799961</v>
          </cell>
          <cell r="DX240">
            <v>241.799961</v>
          </cell>
          <cell r="DY240">
            <v>536.82652599999994</v>
          </cell>
          <cell r="DZ240">
            <v>736.63172899999995</v>
          </cell>
          <cell r="EA240">
            <v>437.29994399999998</v>
          </cell>
          <cell r="EB240">
            <v>535.99551899999994</v>
          </cell>
          <cell r="EC240">
            <v>678.84773900000005</v>
          </cell>
          <cell r="ED240">
            <v>241.799961</v>
          </cell>
          <cell r="EE240">
            <v>387.29996599999998</v>
          </cell>
        </row>
        <row r="241">
          <cell r="K241" t="str">
            <v>NO</v>
          </cell>
          <cell r="L241" t="str">
            <v>NO</v>
          </cell>
          <cell r="M241" t="str">
            <v>NO</v>
          </cell>
          <cell r="N241" t="str">
            <v>NO</v>
          </cell>
          <cell r="O241" t="str">
            <v>NO</v>
          </cell>
          <cell r="P241" t="str">
            <v>NO</v>
          </cell>
          <cell r="Q241" t="str">
            <v>NO</v>
          </cell>
          <cell r="R241" t="str">
            <v>NO</v>
          </cell>
          <cell r="S241" t="str">
            <v>NO</v>
          </cell>
          <cell r="T241" t="str">
            <v>NO</v>
          </cell>
          <cell r="W241" t="str">
            <v>NO</v>
          </cell>
          <cell r="X241" t="str">
            <v>NO</v>
          </cell>
          <cell r="Y241" t="str">
            <v>NO</v>
          </cell>
          <cell r="Z241" t="str">
            <v>NO</v>
          </cell>
          <cell r="AA241" t="str">
            <v>NO</v>
          </cell>
          <cell r="AB241" t="str">
            <v>NO</v>
          </cell>
          <cell r="AC241" t="str">
            <v>NO</v>
          </cell>
          <cell r="AD241" t="str">
            <v>NO</v>
          </cell>
          <cell r="AE241" t="str">
            <v>NO</v>
          </cell>
          <cell r="AF241" t="str">
            <v>NO</v>
          </cell>
          <cell r="AG241" t="str">
            <v>NO</v>
          </cell>
          <cell r="AH241" t="str">
            <v>NO</v>
          </cell>
          <cell r="AI241" t="str">
            <v>NO</v>
          </cell>
          <cell r="AJ241" t="str">
            <v>NO</v>
          </cell>
          <cell r="AK241" t="str">
            <v>NO</v>
          </cell>
          <cell r="AL241" t="str">
            <v>NO</v>
          </cell>
          <cell r="AM241" t="str">
            <v>NO</v>
          </cell>
          <cell r="AN241" t="str">
            <v>NO</v>
          </cell>
          <cell r="AQ241" t="str">
            <v>NO</v>
          </cell>
          <cell r="AR241" t="str">
            <v>NO</v>
          </cell>
          <cell r="AS241" t="str">
            <v>NO</v>
          </cell>
          <cell r="AT241" t="str">
            <v>NO</v>
          </cell>
          <cell r="AU241" t="str">
            <v>NO</v>
          </cell>
          <cell r="AV241" t="str">
            <v>NO</v>
          </cell>
          <cell r="AW241" t="str">
            <v>NO</v>
          </cell>
          <cell r="AX241" t="str">
            <v>NO</v>
          </cell>
          <cell r="BA241" t="str">
            <v>NO</v>
          </cell>
          <cell r="BB241" t="str">
            <v>NO</v>
          </cell>
          <cell r="BC241" t="str">
            <v>NO</v>
          </cell>
          <cell r="BD241" t="str">
            <v>NO</v>
          </cell>
          <cell r="BE241" t="str">
            <v>NO</v>
          </cell>
          <cell r="BH241" t="str">
            <v>NO</v>
          </cell>
          <cell r="BI241" t="str">
            <v>NO</v>
          </cell>
          <cell r="BL241" t="str">
            <v>NO</v>
          </cell>
          <cell r="BM241" t="str">
            <v>NO</v>
          </cell>
          <cell r="BN241" t="str">
            <v>NO</v>
          </cell>
          <cell r="BO241" t="str">
            <v>NO</v>
          </cell>
          <cell r="BR241" t="str">
            <v>NO</v>
          </cell>
          <cell r="BS241" t="str">
            <v>NO</v>
          </cell>
          <cell r="BT241" t="str">
            <v>NO</v>
          </cell>
          <cell r="BU241" t="str">
            <v>NO</v>
          </cell>
          <cell r="BV241" t="str">
            <v>NO</v>
          </cell>
          <cell r="BY241" t="str">
            <v>NO</v>
          </cell>
          <cell r="BZ241" t="str">
            <v>NO</v>
          </cell>
          <cell r="CA241" t="str">
            <v>NO</v>
          </cell>
          <cell r="CB241" t="str">
            <v>NO</v>
          </cell>
          <cell r="CC241" t="str">
            <v>NO</v>
          </cell>
          <cell r="CD241" t="str">
            <v>NO</v>
          </cell>
          <cell r="CE241" t="str">
            <v>NO</v>
          </cell>
          <cell r="CI241" t="str">
            <v>NO</v>
          </cell>
          <cell r="CJ241" t="str">
            <v>NO</v>
          </cell>
          <cell r="CM241" t="str">
            <v>NO</v>
          </cell>
          <cell r="CN241" t="str">
            <v>NO</v>
          </cell>
          <cell r="CQ241" t="str">
            <v>NO</v>
          </cell>
          <cell r="CR241" t="str">
            <v>NO</v>
          </cell>
          <cell r="CS241" t="str">
            <v>NO</v>
          </cell>
          <cell r="CT241" t="str">
            <v>NO</v>
          </cell>
          <cell r="CU241" t="str">
            <v>NO</v>
          </cell>
          <cell r="CV241" t="str">
            <v>NO</v>
          </cell>
          <cell r="CY241" t="str">
            <v>NO</v>
          </cell>
          <cell r="CZ241" t="str">
            <v>NO</v>
          </cell>
          <cell r="DA241" t="str">
            <v>NO</v>
          </cell>
          <cell r="DD241" t="str">
            <v>NO</v>
          </cell>
          <cell r="DE241" t="str">
            <v>NO</v>
          </cell>
          <cell r="DF241" t="str">
            <v>NO</v>
          </cell>
          <cell r="DG241" t="str">
            <v>NO</v>
          </cell>
          <cell r="DH241" t="str">
            <v>NO</v>
          </cell>
          <cell r="DK241" t="str">
            <v>NO</v>
          </cell>
          <cell r="DL241" t="str">
            <v>NO</v>
          </cell>
          <cell r="DM241" t="str">
            <v>NO</v>
          </cell>
          <cell r="DN241" t="str">
            <v>NO</v>
          </cell>
          <cell r="DO241" t="str">
            <v>NO</v>
          </cell>
          <cell r="DP241" t="str">
            <v>NO</v>
          </cell>
          <cell r="DQ241" t="str">
            <v>NO</v>
          </cell>
          <cell r="DR241" t="str">
            <v>NO</v>
          </cell>
          <cell r="DS241" t="str">
            <v>NO</v>
          </cell>
          <cell r="DV241" t="str">
            <v>NO</v>
          </cell>
          <cell r="DW241" t="str">
            <v>NO</v>
          </cell>
          <cell r="DX241" t="str">
            <v>NO</v>
          </cell>
          <cell r="DY241" t="str">
            <v>NO</v>
          </cell>
          <cell r="DZ241" t="str">
            <v>NO</v>
          </cell>
          <cell r="EA241" t="str">
            <v>NO</v>
          </cell>
          <cell r="EB241" t="str">
            <v>NO</v>
          </cell>
          <cell r="EC241" t="str">
            <v>NO</v>
          </cell>
          <cell r="ED241" t="str">
            <v>NO</v>
          </cell>
          <cell r="EE241" t="str">
            <v>NO</v>
          </cell>
        </row>
        <row r="242">
          <cell r="K242" t="str">
            <v>NO</v>
          </cell>
          <cell r="L242" t="str">
            <v>NO</v>
          </cell>
          <cell r="M242" t="str">
            <v>NO</v>
          </cell>
          <cell r="N242" t="str">
            <v>YES</v>
          </cell>
          <cell r="O242" t="str">
            <v>NO</v>
          </cell>
          <cell r="P242" t="str">
            <v>NO</v>
          </cell>
          <cell r="Q242" t="str">
            <v>NO</v>
          </cell>
          <cell r="R242" t="str">
            <v>NO</v>
          </cell>
          <cell r="S242" t="str">
            <v>YES</v>
          </cell>
          <cell r="T242" t="str">
            <v>NO</v>
          </cell>
          <cell r="W242" t="str">
            <v>NO</v>
          </cell>
          <cell r="X242" t="str">
            <v>NO</v>
          </cell>
          <cell r="Y242" t="str">
            <v>NO</v>
          </cell>
          <cell r="Z242" t="str">
            <v>NO</v>
          </cell>
          <cell r="AA242" t="str">
            <v>NO</v>
          </cell>
          <cell r="AB242" t="str">
            <v>NO</v>
          </cell>
          <cell r="AC242" t="str">
            <v>NO</v>
          </cell>
          <cell r="AD242" t="str">
            <v>NO</v>
          </cell>
          <cell r="AE242" t="str">
            <v>NO</v>
          </cell>
          <cell r="AF242" t="str">
            <v>NO</v>
          </cell>
          <cell r="AG242" t="str">
            <v>NO</v>
          </cell>
          <cell r="AH242" t="str">
            <v>NO</v>
          </cell>
          <cell r="AI242" t="str">
            <v>NO</v>
          </cell>
          <cell r="AJ242" t="str">
            <v>NO</v>
          </cell>
          <cell r="AK242" t="str">
            <v>YES</v>
          </cell>
          <cell r="AL242" t="str">
            <v>NO</v>
          </cell>
          <cell r="AM242" t="str">
            <v>NO</v>
          </cell>
          <cell r="AN242" t="str">
            <v>NO</v>
          </cell>
          <cell r="AQ242" t="str">
            <v>NO</v>
          </cell>
          <cell r="AR242" t="str">
            <v>NO</v>
          </cell>
          <cell r="AS242" t="str">
            <v>YES</v>
          </cell>
          <cell r="AT242" t="str">
            <v>YES</v>
          </cell>
          <cell r="AU242" t="str">
            <v>YES</v>
          </cell>
          <cell r="AV242" t="str">
            <v>NO</v>
          </cell>
          <cell r="AW242" t="str">
            <v>NO</v>
          </cell>
          <cell r="AX242" t="str">
            <v>NO</v>
          </cell>
          <cell r="BA242" t="str">
            <v>YES</v>
          </cell>
          <cell r="BB242" t="str">
            <v>YES</v>
          </cell>
          <cell r="BC242" t="str">
            <v>YES</v>
          </cell>
          <cell r="BD242" t="str">
            <v>NO</v>
          </cell>
          <cell r="BE242" t="str">
            <v>NO</v>
          </cell>
          <cell r="BH242" t="str">
            <v>NO</v>
          </cell>
          <cell r="BI242" t="str">
            <v>NO</v>
          </cell>
          <cell r="BL242" t="str">
            <v>NO</v>
          </cell>
          <cell r="BM242" t="str">
            <v>NO</v>
          </cell>
          <cell r="BN242" t="str">
            <v>NO</v>
          </cell>
          <cell r="BO242" t="str">
            <v>NO</v>
          </cell>
          <cell r="BR242" t="str">
            <v>NO</v>
          </cell>
          <cell r="BS242" t="str">
            <v>NO</v>
          </cell>
          <cell r="BT242" t="str">
            <v>NO</v>
          </cell>
          <cell r="BU242" t="str">
            <v>NO</v>
          </cell>
          <cell r="BV242" t="str">
            <v>NO</v>
          </cell>
          <cell r="BY242" t="str">
            <v>NO</v>
          </cell>
          <cell r="BZ242" t="str">
            <v>YES</v>
          </cell>
          <cell r="CA242" t="str">
            <v>YES</v>
          </cell>
          <cell r="CB242" t="str">
            <v>YES</v>
          </cell>
          <cell r="CC242" t="str">
            <v>NO</v>
          </cell>
          <cell r="CD242" t="str">
            <v>NO</v>
          </cell>
          <cell r="CE242" t="str">
            <v>NO</v>
          </cell>
          <cell r="CI242" t="str">
            <v>NO</v>
          </cell>
          <cell r="CJ242" t="str">
            <v>NO</v>
          </cell>
          <cell r="CM242" t="str">
            <v>NO</v>
          </cell>
          <cell r="CN242" t="str">
            <v>NO</v>
          </cell>
          <cell r="CQ242" t="str">
            <v>NO</v>
          </cell>
          <cell r="CR242" t="str">
            <v>NO</v>
          </cell>
          <cell r="CS242" t="str">
            <v>NO</v>
          </cell>
          <cell r="CT242" t="str">
            <v>NO</v>
          </cell>
          <cell r="CU242" t="str">
            <v>NO</v>
          </cell>
          <cell r="CV242" t="str">
            <v>NO</v>
          </cell>
          <cell r="CY242" t="str">
            <v>NO</v>
          </cell>
          <cell r="CZ242" t="str">
            <v>NO</v>
          </cell>
          <cell r="DA242" t="str">
            <v>NO</v>
          </cell>
          <cell r="DD242" t="str">
            <v>NO</v>
          </cell>
          <cell r="DE242" t="str">
            <v>NO</v>
          </cell>
          <cell r="DF242" t="str">
            <v>NO</v>
          </cell>
          <cell r="DG242" t="str">
            <v>NO</v>
          </cell>
          <cell r="DH242" t="str">
            <v>NO</v>
          </cell>
          <cell r="DK242" t="str">
            <v>YES</v>
          </cell>
          <cell r="DL242" t="str">
            <v>YES</v>
          </cell>
          <cell r="DM242" t="str">
            <v>YES</v>
          </cell>
          <cell r="DN242" t="str">
            <v>YES</v>
          </cell>
          <cell r="DO242" t="str">
            <v>NO</v>
          </cell>
          <cell r="DP242" t="str">
            <v>NO</v>
          </cell>
          <cell r="DQ242" t="str">
            <v>NO</v>
          </cell>
          <cell r="DR242" t="str">
            <v>NO</v>
          </cell>
          <cell r="DS242" t="str">
            <v>NO</v>
          </cell>
          <cell r="DV242" t="str">
            <v>YES</v>
          </cell>
          <cell r="DW242" t="str">
            <v>NO</v>
          </cell>
          <cell r="DX242" t="str">
            <v>NO</v>
          </cell>
          <cell r="DY242" t="str">
            <v>NO</v>
          </cell>
          <cell r="DZ242" t="str">
            <v>NO</v>
          </cell>
          <cell r="EA242" t="str">
            <v>NO</v>
          </cell>
          <cell r="EB242" t="str">
            <v>NO</v>
          </cell>
          <cell r="EC242" t="str">
            <v>YES</v>
          </cell>
          <cell r="ED242" t="str">
            <v>NO</v>
          </cell>
          <cell r="EE242" t="str">
            <v>NO</v>
          </cell>
        </row>
        <row r="243">
          <cell r="K243" t="str">
            <v>NO</v>
          </cell>
          <cell r="L243" t="str">
            <v>NO</v>
          </cell>
          <cell r="M243" t="str">
            <v>NO</v>
          </cell>
          <cell r="N243" t="str">
            <v>NO</v>
          </cell>
          <cell r="O243" t="str">
            <v>NO</v>
          </cell>
          <cell r="P243" t="str">
            <v>NO</v>
          </cell>
          <cell r="Q243" t="str">
            <v>NO</v>
          </cell>
          <cell r="R243" t="str">
            <v>NO</v>
          </cell>
          <cell r="S243" t="str">
            <v>NO</v>
          </cell>
          <cell r="T243" t="str">
            <v>NO</v>
          </cell>
          <cell r="W243" t="str">
            <v>NO</v>
          </cell>
          <cell r="X243" t="str">
            <v>NO</v>
          </cell>
          <cell r="Y243" t="str">
            <v>NO</v>
          </cell>
          <cell r="Z243" t="str">
            <v>NO</v>
          </cell>
          <cell r="AA243" t="str">
            <v>NO</v>
          </cell>
          <cell r="AB243" t="str">
            <v>NO</v>
          </cell>
          <cell r="AC243" t="str">
            <v>NO</v>
          </cell>
          <cell r="AD243" t="str">
            <v>NO</v>
          </cell>
          <cell r="AE243" t="str">
            <v>NO</v>
          </cell>
          <cell r="AF243" t="str">
            <v>NO</v>
          </cell>
          <cell r="AG243" t="str">
            <v>NO</v>
          </cell>
          <cell r="AH243" t="str">
            <v>NO</v>
          </cell>
          <cell r="AI243" t="str">
            <v>NO</v>
          </cell>
          <cell r="AJ243" t="str">
            <v>NO</v>
          </cell>
          <cell r="AK243" t="str">
            <v>NO</v>
          </cell>
          <cell r="AL243" t="str">
            <v>NO</v>
          </cell>
          <cell r="AM243" t="str">
            <v>NO</v>
          </cell>
          <cell r="AN243" t="str">
            <v>NO</v>
          </cell>
          <cell r="AQ243" t="str">
            <v>NO</v>
          </cell>
          <cell r="AR243" t="str">
            <v>NO</v>
          </cell>
          <cell r="AS243" t="str">
            <v>NO</v>
          </cell>
          <cell r="AT243" t="str">
            <v>NO</v>
          </cell>
          <cell r="AU243" t="str">
            <v>NO</v>
          </cell>
          <cell r="AV243" t="str">
            <v>NO</v>
          </cell>
          <cell r="AW243" t="str">
            <v>NO</v>
          </cell>
          <cell r="AX243" t="str">
            <v>NO</v>
          </cell>
          <cell r="BA243" t="str">
            <v>NO</v>
          </cell>
          <cell r="BB243" t="str">
            <v>NO</v>
          </cell>
          <cell r="BC243" t="str">
            <v>NO</v>
          </cell>
          <cell r="BD243" t="str">
            <v>NO</v>
          </cell>
          <cell r="BE243" t="str">
            <v>NO</v>
          </cell>
          <cell r="BH243" t="str">
            <v>NO</v>
          </cell>
          <cell r="BI243" t="str">
            <v>NO</v>
          </cell>
          <cell r="BL243" t="str">
            <v>NO</v>
          </cell>
          <cell r="BM243" t="str">
            <v>NO</v>
          </cell>
          <cell r="BN243" t="str">
            <v>NO</v>
          </cell>
          <cell r="BO243" t="str">
            <v>NO</v>
          </cell>
          <cell r="BR243" t="str">
            <v>NO</v>
          </cell>
          <cell r="BS243" t="str">
            <v>NO</v>
          </cell>
          <cell r="BT243" t="str">
            <v>NO</v>
          </cell>
          <cell r="BU243" t="str">
            <v>NO</v>
          </cell>
          <cell r="BV243" t="str">
            <v>NO</v>
          </cell>
          <cell r="BY243" t="str">
            <v>NO</v>
          </cell>
          <cell r="BZ243" t="str">
            <v>NO</v>
          </cell>
          <cell r="CA243" t="str">
            <v>NO</v>
          </cell>
          <cell r="CB243" t="str">
            <v>NO</v>
          </cell>
          <cell r="CC243" t="str">
            <v>NO</v>
          </cell>
          <cell r="CD243" t="str">
            <v>NO</v>
          </cell>
          <cell r="CE243" t="str">
            <v>NO</v>
          </cell>
          <cell r="CI243" t="str">
            <v>NO</v>
          </cell>
          <cell r="CJ243" t="str">
            <v>NO</v>
          </cell>
          <cell r="CM243" t="str">
            <v>NO</v>
          </cell>
          <cell r="CN243" t="str">
            <v>NO</v>
          </cell>
          <cell r="CQ243" t="str">
            <v>NO</v>
          </cell>
          <cell r="CR243" t="str">
            <v>NO</v>
          </cell>
          <cell r="CS243" t="str">
            <v>NO</v>
          </cell>
          <cell r="CT243" t="str">
            <v>NO</v>
          </cell>
          <cell r="CU243" t="str">
            <v>NO</v>
          </cell>
          <cell r="CV243" t="str">
            <v>NO</v>
          </cell>
          <cell r="CY243" t="str">
            <v>NO</v>
          </cell>
          <cell r="CZ243" t="str">
            <v>NO</v>
          </cell>
          <cell r="DA243" t="str">
            <v>NO</v>
          </cell>
          <cell r="DD243" t="str">
            <v>NO</v>
          </cell>
          <cell r="DE243" t="str">
            <v>NO</v>
          </cell>
          <cell r="DF243" t="str">
            <v>NO</v>
          </cell>
          <cell r="DG243" t="str">
            <v>NO</v>
          </cell>
          <cell r="DH243" t="str">
            <v>NO</v>
          </cell>
          <cell r="DK243" t="str">
            <v>NO</v>
          </cell>
          <cell r="DL243" t="str">
            <v>NO</v>
          </cell>
          <cell r="DM243" t="str">
            <v>NO</v>
          </cell>
          <cell r="DN243" t="str">
            <v>NO</v>
          </cell>
          <cell r="DO243" t="str">
            <v>NO</v>
          </cell>
          <cell r="DP243" t="str">
            <v>NO</v>
          </cell>
          <cell r="DQ243" t="str">
            <v>NO</v>
          </cell>
          <cell r="DR243" t="str">
            <v>NO</v>
          </cell>
          <cell r="DS243" t="str">
            <v>NO</v>
          </cell>
          <cell r="DV243" t="str">
            <v>NO</v>
          </cell>
          <cell r="DW243" t="str">
            <v>NO</v>
          </cell>
          <cell r="DX243" t="str">
            <v>NO</v>
          </cell>
          <cell r="DY243" t="str">
            <v>NO</v>
          </cell>
          <cell r="DZ243" t="str">
            <v>NO</v>
          </cell>
          <cell r="EA243" t="str">
            <v>NO</v>
          </cell>
          <cell r="EB243" t="str">
            <v>NO</v>
          </cell>
          <cell r="EC243" t="str">
            <v>NO</v>
          </cell>
          <cell r="ED243" t="str">
            <v>NO</v>
          </cell>
          <cell r="EE243" t="str">
            <v>NO</v>
          </cell>
        </row>
        <row r="244">
          <cell r="K244" t="str">
            <v>HORIZONTAL</v>
          </cell>
          <cell r="L244" t="str">
            <v>HORIZONTAL</v>
          </cell>
          <cell r="M244" t="str">
            <v>---</v>
          </cell>
          <cell r="N244" t="str">
            <v>VERTICAL</v>
          </cell>
          <cell r="O244" t="str">
            <v>---</v>
          </cell>
          <cell r="P244" t="str">
            <v>---</v>
          </cell>
          <cell r="Q244" t="str">
            <v>HORIZONTAL</v>
          </cell>
          <cell r="R244" t="str">
            <v>HORIZONTAL</v>
          </cell>
          <cell r="S244" t="str">
            <v>---</v>
          </cell>
          <cell r="T244" t="str">
            <v>---</v>
          </cell>
          <cell r="W244" t="str">
            <v>HORIZONTAL</v>
          </cell>
          <cell r="X244" t="str">
            <v>---</v>
          </cell>
          <cell r="Y244" t="str">
            <v>---</v>
          </cell>
          <cell r="Z244" t="str">
            <v>---</v>
          </cell>
          <cell r="AA244" t="str">
            <v>---</v>
          </cell>
          <cell r="AB244" t="str">
            <v>HORIZONTAL</v>
          </cell>
          <cell r="AC244" t="str">
            <v>VERTICAL</v>
          </cell>
          <cell r="AD244" t="str">
            <v>HORIZONTAL</v>
          </cell>
          <cell r="AE244" t="str">
            <v>---</v>
          </cell>
          <cell r="AF244" t="str">
            <v>---</v>
          </cell>
          <cell r="AG244" t="str">
            <v>---</v>
          </cell>
          <cell r="AH244" t="str">
            <v>---</v>
          </cell>
          <cell r="AI244" t="str">
            <v>---</v>
          </cell>
          <cell r="AJ244" t="str">
            <v>---</v>
          </cell>
          <cell r="AK244" t="str">
            <v>HORIZONTAL</v>
          </cell>
          <cell r="AL244" t="str">
            <v>---</v>
          </cell>
          <cell r="AM244" t="str">
            <v>---</v>
          </cell>
          <cell r="AN244" t="str">
            <v>---</v>
          </cell>
          <cell r="AQ244" t="str">
            <v>---</v>
          </cell>
          <cell r="AR244" t="str">
            <v>---</v>
          </cell>
          <cell r="AS244" t="str">
            <v>---</v>
          </cell>
          <cell r="AT244" t="str">
            <v>---</v>
          </cell>
          <cell r="AU244" t="str">
            <v>HORIZONTAL</v>
          </cell>
          <cell r="AV244" t="str">
            <v>---</v>
          </cell>
          <cell r="AW244" t="str">
            <v>---</v>
          </cell>
          <cell r="AX244" t="str">
            <v>---</v>
          </cell>
          <cell r="BA244" t="str">
            <v>HORIZONTAL</v>
          </cell>
          <cell r="BB244" t="str">
            <v>HORIZONTAL</v>
          </cell>
          <cell r="BC244" t="str">
            <v>HORIZONTAL</v>
          </cell>
          <cell r="BD244" t="str">
            <v>---</v>
          </cell>
          <cell r="BE244" t="str">
            <v>---</v>
          </cell>
          <cell r="BH244" t="str">
            <v>HORIZONTAL</v>
          </cell>
          <cell r="BI244" t="str">
            <v>---</v>
          </cell>
          <cell r="BL244" t="str">
            <v>---</v>
          </cell>
          <cell r="BM244" t="str">
            <v>---</v>
          </cell>
          <cell r="BN244" t="str">
            <v>HORIZONTAL</v>
          </cell>
          <cell r="BO244" t="str">
            <v>---</v>
          </cell>
          <cell r="BR244" t="str">
            <v>HORIZONTAL</v>
          </cell>
          <cell r="BS244" t="str">
            <v>HORIZONTAL</v>
          </cell>
          <cell r="BT244" t="str">
            <v>---</v>
          </cell>
          <cell r="BU244" t="str">
            <v>---</v>
          </cell>
          <cell r="BV244" t="str">
            <v>---</v>
          </cell>
          <cell r="BY244" t="str">
            <v>---</v>
          </cell>
          <cell r="BZ244" t="str">
            <v>HORIZONTAL</v>
          </cell>
          <cell r="CA244" t="str">
            <v>HORIZONTAL</v>
          </cell>
          <cell r="CB244" t="str">
            <v>HORIZONTAL</v>
          </cell>
          <cell r="CC244" t="str">
            <v>---</v>
          </cell>
          <cell r="CD244" t="str">
            <v>---</v>
          </cell>
          <cell r="CE244" t="str">
            <v>---</v>
          </cell>
          <cell r="CI244" t="str">
            <v>HORIZONTAL</v>
          </cell>
          <cell r="CJ244" t="str">
            <v>---</v>
          </cell>
          <cell r="CM244" t="str">
            <v>---</v>
          </cell>
          <cell r="CN244" t="str">
            <v>---</v>
          </cell>
          <cell r="CQ244" t="str">
            <v>---</v>
          </cell>
          <cell r="CR244" t="str">
            <v>---</v>
          </cell>
          <cell r="CS244" t="str">
            <v>---</v>
          </cell>
          <cell r="CT244" t="str">
            <v>---</v>
          </cell>
          <cell r="CU244" t="str">
            <v>---</v>
          </cell>
          <cell r="CV244" t="str">
            <v>---</v>
          </cell>
          <cell r="CY244" t="str">
            <v>HORIZONTAL</v>
          </cell>
          <cell r="CZ244" t="str">
            <v>---</v>
          </cell>
          <cell r="DA244" t="str">
            <v>---</v>
          </cell>
          <cell r="DD244" t="str">
            <v>---</v>
          </cell>
          <cell r="DE244" t="str">
            <v>---</v>
          </cell>
          <cell r="DF244" t="str">
            <v>---</v>
          </cell>
          <cell r="DG244" t="str">
            <v>---</v>
          </cell>
          <cell r="DH244" t="str">
            <v>---</v>
          </cell>
          <cell r="DK244" t="str">
            <v>---</v>
          </cell>
          <cell r="DL244" t="str">
            <v>---</v>
          </cell>
          <cell r="DM244" t="str">
            <v>---</v>
          </cell>
          <cell r="DN244" t="str">
            <v>---</v>
          </cell>
          <cell r="DO244" t="str">
            <v>---</v>
          </cell>
          <cell r="DP244" t="str">
            <v>HORIZONTAL</v>
          </cell>
          <cell r="DQ244" t="str">
            <v>HORIZONTAL</v>
          </cell>
          <cell r="DR244" t="str">
            <v>HORIZONTAL</v>
          </cell>
          <cell r="DS244" t="str">
            <v>---</v>
          </cell>
          <cell r="DV244" t="str">
            <v>---</v>
          </cell>
          <cell r="DW244" t="str">
            <v>---</v>
          </cell>
          <cell r="DX244" t="str">
            <v>---</v>
          </cell>
          <cell r="DY244" t="str">
            <v>HORIZONTAL</v>
          </cell>
          <cell r="DZ244" t="str">
            <v>HORIZONTAL</v>
          </cell>
          <cell r="EA244" t="str">
            <v>---</v>
          </cell>
          <cell r="EB244" t="str">
            <v>---</v>
          </cell>
          <cell r="EC244" t="str">
            <v>---</v>
          </cell>
          <cell r="ED244" t="str">
            <v>---</v>
          </cell>
          <cell r="EE244" t="str">
            <v>---</v>
          </cell>
        </row>
        <row r="245"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H245">
            <v>0</v>
          </cell>
          <cell r="BI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I245">
            <v>0</v>
          </cell>
          <cell r="CJ245">
            <v>0</v>
          </cell>
          <cell r="CM245">
            <v>0</v>
          </cell>
          <cell r="CN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Y245">
            <v>0</v>
          </cell>
          <cell r="CZ245">
            <v>0</v>
          </cell>
          <cell r="DA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</row>
        <row r="246"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H246">
            <v>0</v>
          </cell>
          <cell r="BI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I246">
            <v>0</v>
          </cell>
          <cell r="CJ246">
            <v>0</v>
          </cell>
          <cell r="CM246">
            <v>0</v>
          </cell>
          <cell r="CN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Y246">
            <v>0</v>
          </cell>
          <cell r="CZ246">
            <v>0</v>
          </cell>
          <cell r="DA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</row>
        <row r="247"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H247">
            <v>0</v>
          </cell>
          <cell r="BI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I247">
            <v>0</v>
          </cell>
          <cell r="CJ247">
            <v>0</v>
          </cell>
          <cell r="CM247">
            <v>0</v>
          </cell>
          <cell r="CN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Y247">
            <v>0</v>
          </cell>
          <cell r="CZ247">
            <v>0</v>
          </cell>
          <cell r="DA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</row>
        <row r="248"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H248">
            <v>0</v>
          </cell>
          <cell r="BI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I248">
            <v>0</v>
          </cell>
          <cell r="CJ248">
            <v>0</v>
          </cell>
          <cell r="CM248">
            <v>0</v>
          </cell>
          <cell r="CN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Y248">
            <v>0</v>
          </cell>
          <cell r="CZ248">
            <v>0</v>
          </cell>
          <cell r="DA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</row>
        <row r="249"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H249">
            <v>0</v>
          </cell>
          <cell r="BI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I249">
            <v>0</v>
          </cell>
          <cell r="CJ249">
            <v>0</v>
          </cell>
          <cell r="CM249">
            <v>0</v>
          </cell>
          <cell r="CN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Y249">
            <v>0</v>
          </cell>
          <cell r="CZ249">
            <v>0</v>
          </cell>
          <cell r="DA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</row>
        <row r="250"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H250">
            <v>0</v>
          </cell>
          <cell r="BI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I250">
            <v>0</v>
          </cell>
          <cell r="CJ250">
            <v>0</v>
          </cell>
          <cell r="CM250">
            <v>0</v>
          </cell>
          <cell r="CN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Y250">
            <v>0</v>
          </cell>
          <cell r="CZ250">
            <v>0</v>
          </cell>
          <cell r="DA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</row>
        <row r="251">
          <cell r="K251">
            <v>2</v>
          </cell>
          <cell r="L251">
            <v>2</v>
          </cell>
          <cell r="M251">
            <v>1</v>
          </cell>
          <cell r="N251">
            <v>2</v>
          </cell>
          <cell r="O251">
            <v>1</v>
          </cell>
          <cell r="P251">
            <v>1</v>
          </cell>
          <cell r="Q251">
            <v>1</v>
          </cell>
          <cell r="R251">
            <v>1</v>
          </cell>
          <cell r="S251">
            <v>1</v>
          </cell>
          <cell r="T251">
            <v>1</v>
          </cell>
          <cell r="W251">
            <v>2</v>
          </cell>
          <cell r="X251">
            <v>1</v>
          </cell>
          <cell r="Y251">
            <v>1</v>
          </cell>
          <cell r="Z251">
            <v>1</v>
          </cell>
          <cell r="AA251">
            <v>1</v>
          </cell>
          <cell r="AB251">
            <v>2</v>
          </cell>
          <cell r="AC251">
            <v>2</v>
          </cell>
          <cell r="AD251">
            <v>1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J251">
            <v>1</v>
          </cell>
          <cell r="AK251">
            <v>2</v>
          </cell>
          <cell r="AL251">
            <v>1</v>
          </cell>
          <cell r="AM251">
            <v>1</v>
          </cell>
          <cell r="AN251">
            <v>1</v>
          </cell>
          <cell r="AQ251">
            <v>1</v>
          </cell>
          <cell r="AR251">
            <v>1</v>
          </cell>
          <cell r="AS251">
            <v>1</v>
          </cell>
          <cell r="AT251">
            <v>1</v>
          </cell>
          <cell r="AU251">
            <v>2</v>
          </cell>
          <cell r="AV251">
            <v>1</v>
          </cell>
          <cell r="AW251">
            <v>1</v>
          </cell>
          <cell r="AX251">
            <v>1</v>
          </cell>
          <cell r="BA251">
            <v>2</v>
          </cell>
          <cell r="BB251">
            <v>2</v>
          </cell>
          <cell r="BC251">
            <v>2</v>
          </cell>
          <cell r="BD251">
            <v>1</v>
          </cell>
          <cell r="BE251">
            <v>1</v>
          </cell>
          <cell r="BH251">
            <v>1</v>
          </cell>
          <cell r="BI251">
            <v>1</v>
          </cell>
          <cell r="BL251">
            <v>1</v>
          </cell>
          <cell r="BM251">
            <v>1</v>
          </cell>
          <cell r="BN251">
            <v>1</v>
          </cell>
          <cell r="BO251">
            <v>1</v>
          </cell>
          <cell r="BR251">
            <v>1</v>
          </cell>
          <cell r="BS251">
            <v>1</v>
          </cell>
          <cell r="BT251">
            <v>1</v>
          </cell>
          <cell r="BU251">
            <v>1</v>
          </cell>
          <cell r="BV251">
            <v>1</v>
          </cell>
          <cell r="BY251">
            <v>1</v>
          </cell>
          <cell r="BZ251">
            <v>2</v>
          </cell>
          <cell r="CA251">
            <v>2</v>
          </cell>
          <cell r="CB251">
            <v>2</v>
          </cell>
          <cell r="CC251">
            <v>1</v>
          </cell>
          <cell r="CD251">
            <v>1</v>
          </cell>
          <cell r="CE251">
            <v>1</v>
          </cell>
          <cell r="CI251">
            <v>1</v>
          </cell>
          <cell r="CJ251">
            <v>1</v>
          </cell>
          <cell r="CM251">
            <v>1</v>
          </cell>
          <cell r="CN251">
            <v>1</v>
          </cell>
          <cell r="CQ251">
            <v>1</v>
          </cell>
          <cell r="CR251">
            <v>1</v>
          </cell>
          <cell r="CS251">
            <v>1</v>
          </cell>
          <cell r="CT251">
            <v>1</v>
          </cell>
          <cell r="CU251">
            <v>1</v>
          </cell>
          <cell r="CV251">
            <v>1</v>
          </cell>
          <cell r="CY251">
            <v>1</v>
          </cell>
          <cell r="CZ251">
            <v>1</v>
          </cell>
          <cell r="DA251">
            <v>1</v>
          </cell>
          <cell r="DD251">
            <v>1</v>
          </cell>
          <cell r="DE251">
            <v>1</v>
          </cell>
          <cell r="DF251">
            <v>1</v>
          </cell>
          <cell r="DG251">
            <v>1</v>
          </cell>
          <cell r="DH251">
            <v>1</v>
          </cell>
          <cell r="DK251">
            <v>1</v>
          </cell>
          <cell r="DL251">
            <v>1</v>
          </cell>
          <cell r="DM251">
            <v>2</v>
          </cell>
          <cell r="DN251">
            <v>2</v>
          </cell>
          <cell r="DO251">
            <v>1</v>
          </cell>
          <cell r="DP251">
            <v>1</v>
          </cell>
          <cell r="DQ251">
            <v>1</v>
          </cell>
          <cell r="DR251">
            <v>1</v>
          </cell>
          <cell r="DS251">
            <v>1</v>
          </cell>
          <cell r="DV251">
            <v>1</v>
          </cell>
          <cell r="DW251">
            <v>1</v>
          </cell>
          <cell r="DX251">
            <v>2</v>
          </cell>
          <cell r="DY251">
            <v>1</v>
          </cell>
          <cell r="DZ251">
            <v>1</v>
          </cell>
          <cell r="EA251">
            <v>1</v>
          </cell>
          <cell r="EB251">
            <v>1</v>
          </cell>
          <cell r="EC251">
            <v>1</v>
          </cell>
          <cell r="ED251">
            <v>1</v>
          </cell>
          <cell r="EE251">
            <v>2</v>
          </cell>
        </row>
        <row r="252">
          <cell r="K252">
            <v>1199.999949</v>
          </cell>
          <cell r="L252">
            <v>1199.999949</v>
          </cell>
          <cell r="M252">
            <v>699.99997800000006</v>
          </cell>
          <cell r="N252">
            <v>1099.999945</v>
          </cell>
          <cell r="O252">
            <v>1699.9999680000001</v>
          </cell>
          <cell r="P252">
            <v>949.99998800000003</v>
          </cell>
          <cell r="Q252">
            <v>1999.999883</v>
          </cell>
          <cell r="R252">
            <v>1499.999961</v>
          </cell>
          <cell r="S252">
            <v>499.99997100000002</v>
          </cell>
          <cell r="T252">
            <v>2099.9999830000002</v>
          </cell>
          <cell r="U252">
            <v>2100</v>
          </cell>
          <cell r="V252">
            <v>2100</v>
          </cell>
          <cell r="W252">
            <v>304.7</v>
          </cell>
          <cell r="X252">
            <v>336.49998699999998</v>
          </cell>
          <cell r="Y252">
            <v>449.99996900000002</v>
          </cell>
          <cell r="Z252">
            <v>449.99996900000002</v>
          </cell>
          <cell r="AA252">
            <v>449.99996900000002</v>
          </cell>
          <cell r="AB252">
            <v>1299.999953</v>
          </cell>
          <cell r="AC252">
            <v>1399.999957</v>
          </cell>
          <cell r="AD252">
            <v>304.7</v>
          </cell>
          <cell r="AE252">
            <v>202.699994</v>
          </cell>
          <cell r="AF252">
            <v>399.99999100000002</v>
          </cell>
          <cell r="AG252">
            <v>399.99999100000002</v>
          </cell>
          <cell r="AH252">
            <v>202.699994</v>
          </cell>
          <cell r="AI252">
            <v>202.699994</v>
          </cell>
          <cell r="AJ252">
            <v>399.99999100000002</v>
          </cell>
          <cell r="AK252">
            <v>849.99998400000004</v>
          </cell>
          <cell r="AL252">
            <v>1399.999957</v>
          </cell>
          <cell r="AM252">
            <v>1399.999957</v>
          </cell>
          <cell r="AN252">
            <v>1099.999945</v>
          </cell>
          <cell r="AO252">
            <v>1100</v>
          </cell>
          <cell r="AP252">
            <v>1100</v>
          </cell>
          <cell r="AQ252">
            <v>449.99996900000002</v>
          </cell>
          <cell r="AR252">
            <v>449.99996900000002</v>
          </cell>
          <cell r="AS252">
            <v>499.99997100000002</v>
          </cell>
          <cell r="AT252">
            <v>399.99999100000002</v>
          </cell>
          <cell r="AU252">
            <v>749.99998000000005</v>
          </cell>
          <cell r="AV252">
            <v>1499.999961</v>
          </cell>
          <cell r="AW252">
            <v>1499.999961</v>
          </cell>
          <cell r="AX252">
            <v>1299.999953</v>
          </cell>
          <cell r="AY252">
            <v>1300</v>
          </cell>
          <cell r="AZ252">
            <v>1300</v>
          </cell>
          <cell r="BA252">
            <v>1899.9999760000001</v>
          </cell>
          <cell r="BB252">
            <v>1749.999922</v>
          </cell>
          <cell r="BC252">
            <v>1749.999922</v>
          </cell>
          <cell r="BD252">
            <v>154.10000600000001</v>
          </cell>
          <cell r="BE252">
            <v>1599.9999640000001</v>
          </cell>
          <cell r="BF252">
            <v>1600</v>
          </cell>
          <cell r="BG252">
            <v>1600</v>
          </cell>
          <cell r="BH252">
            <v>254.49998600000001</v>
          </cell>
          <cell r="BI252">
            <v>549.99997299999995</v>
          </cell>
          <cell r="BJ252">
            <v>550</v>
          </cell>
          <cell r="BK252">
            <v>550</v>
          </cell>
          <cell r="BL252">
            <v>304.7</v>
          </cell>
          <cell r="BM252">
            <v>254.399992</v>
          </cell>
          <cell r="BN252">
            <v>254.49998600000001</v>
          </cell>
          <cell r="BO252">
            <v>749.99998000000005</v>
          </cell>
          <cell r="BP252">
            <v>750</v>
          </cell>
          <cell r="BQ252">
            <v>750</v>
          </cell>
          <cell r="BR252">
            <v>999.99994100000004</v>
          </cell>
          <cell r="BS252">
            <v>999.99994100000004</v>
          </cell>
          <cell r="BT252">
            <v>336.49998699999998</v>
          </cell>
          <cell r="BU252">
            <v>336.49998699999998</v>
          </cell>
          <cell r="BV252">
            <v>1099.999945</v>
          </cell>
          <cell r="BW252">
            <v>1100</v>
          </cell>
          <cell r="BX252">
            <v>1100</v>
          </cell>
          <cell r="BY252">
            <v>304.7</v>
          </cell>
          <cell r="BZ252">
            <v>399.99999100000002</v>
          </cell>
          <cell r="CA252">
            <v>399.99999100000002</v>
          </cell>
          <cell r="CB252">
            <v>399.99999100000002</v>
          </cell>
          <cell r="CC252">
            <v>849.99998400000004</v>
          </cell>
          <cell r="CD252">
            <v>799.99998200000005</v>
          </cell>
          <cell r="CE252">
            <v>749.99998000000005</v>
          </cell>
          <cell r="CF252">
            <v>750</v>
          </cell>
          <cell r="CG252">
            <v>750</v>
          </cell>
          <cell r="CH252">
            <v>650</v>
          </cell>
          <cell r="CI252">
            <v>699.99997800000006</v>
          </cell>
          <cell r="CJ252">
            <v>1199.999949</v>
          </cell>
          <cell r="CK252">
            <v>1200</v>
          </cell>
          <cell r="CL252">
            <v>1200</v>
          </cell>
          <cell r="CM252">
            <v>799.99998200000005</v>
          </cell>
          <cell r="CN252">
            <v>549.99997299999995</v>
          </cell>
          <cell r="CO252">
            <v>550</v>
          </cell>
          <cell r="CP252">
            <v>550</v>
          </cell>
          <cell r="CQ252">
            <v>254.49998600000001</v>
          </cell>
          <cell r="CR252">
            <v>254.49998600000001</v>
          </cell>
          <cell r="CS252">
            <v>345.99998299999999</v>
          </cell>
          <cell r="CT252">
            <v>345.99998299999999</v>
          </cell>
          <cell r="CU252">
            <v>345.99998299999999</v>
          </cell>
          <cell r="CV252">
            <v>549.99997299999995</v>
          </cell>
          <cell r="CW252">
            <v>550</v>
          </cell>
          <cell r="CX252">
            <v>400</v>
          </cell>
          <cell r="CY252">
            <v>549.99997299999995</v>
          </cell>
          <cell r="CZ252">
            <v>254.399992</v>
          </cell>
          <cell r="DA252">
            <v>449.99996900000002</v>
          </cell>
          <cell r="DB252">
            <v>450</v>
          </cell>
          <cell r="DC252">
            <v>450</v>
          </cell>
          <cell r="DD252">
            <v>1199.999949</v>
          </cell>
          <cell r="DE252">
            <v>1099.999945</v>
          </cell>
          <cell r="DF252">
            <v>1399.999957</v>
          </cell>
          <cell r="DG252">
            <v>1199.999949</v>
          </cell>
          <cell r="DH252">
            <v>1599.9999640000001</v>
          </cell>
          <cell r="DI252">
            <v>1600</v>
          </cell>
          <cell r="DJ252">
            <v>1600</v>
          </cell>
          <cell r="DK252">
            <v>649.99997599999995</v>
          </cell>
          <cell r="DL252">
            <v>649.99997599999995</v>
          </cell>
          <cell r="DM252">
            <v>499.99997100000002</v>
          </cell>
          <cell r="DN252">
            <v>399.99999100000002</v>
          </cell>
          <cell r="DO252">
            <v>749.99998000000005</v>
          </cell>
          <cell r="DP252">
            <v>336.49998699999998</v>
          </cell>
          <cell r="DQ252">
            <v>336.49998699999998</v>
          </cell>
          <cell r="DR252">
            <v>336.49998699999998</v>
          </cell>
          <cell r="DS252">
            <v>336.49998699999998</v>
          </cell>
          <cell r="DT252">
            <v>336.5</v>
          </cell>
          <cell r="DU252">
            <v>336.5</v>
          </cell>
          <cell r="DV252">
            <v>304.7</v>
          </cell>
          <cell r="DW252">
            <v>254.49998600000001</v>
          </cell>
          <cell r="DX252">
            <v>254.49998600000001</v>
          </cell>
          <cell r="DY252">
            <v>549.99997299999995</v>
          </cell>
          <cell r="DZ252">
            <v>749.99998000000005</v>
          </cell>
          <cell r="EA252">
            <v>449.99996900000002</v>
          </cell>
          <cell r="EB252">
            <v>549.99997299999995</v>
          </cell>
          <cell r="EC252">
            <v>699.99997800000006</v>
          </cell>
          <cell r="ED252">
            <v>254.49998600000001</v>
          </cell>
          <cell r="EE252">
            <v>399.99999100000002</v>
          </cell>
        </row>
        <row r="253">
          <cell r="K253">
            <v>3</v>
          </cell>
          <cell r="L253">
            <v>3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2</v>
          </cell>
          <cell r="Y253">
            <v>2</v>
          </cell>
          <cell r="Z253">
            <v>6</v>
          </cell>
          <cell r="AA253">
            <v>6</v>
          </cell>
          <cell r="AB253">
            <v>5</v>
          </cell>
          <cell r="AC253">
            <v>5</v>
          </cell>
          <cell r="AD253">
            <v>0</v>
          </cell>
          <cell r="AE253">
            <v>0</v>
          </cell>
          <cell r="AF253">
            <v>0</v>
          </cell>
          <cell r="AG253">
            <v>2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2</v>
          </cell>
          <cell r="AM253">
            <v>4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2</v>
          </cell>
          <cell r="AS253">
            <v>2</v>
          </cell>
          <cell r="AT253">
            <v>-1</v>
          </cell>
          <cell r="AU253">
            <v>0</v>
          </cell>
          <cell r="AV253">
            <v>2</v>
          </cell>
          <cell r="AW253">
            <v>4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2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1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4</v>
          </cell>
          <cell r="CD253">
            <v>6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8</v>
          </cell>
          <cell r="CN253">
            <v>0</v>
          </cell>
          <cell r="CO253">
            <v>0</v>
          </cell>
          <cell r="CP253">
            <v>0</v>
          </cell>
          <cell r="CQ253">
            <v>2</v>
          </cell>
          <cell r="CR253">
            <v>2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2</v>
          </cell>
          <cell r="DA253">
            <v>0</v>
          </cell>
          <cell r="DB253">
            <v>0</v>
          </cell>
          <cell r="DC253">
            <v>0</v>
          </cell>
          <cell r="DD253">
            <v>2</v>
          </cell>
          <cell r="DE253">
            <v>2</v>
          </cell>
          <cell r="DF253">
            <v>4</v>
          </cell>
          <cell r="DG253">
            <v>4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2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2</v>
          </cell>
          <cell r="DX253">
            <v>2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2</v>
          </cell>
          <cell r="EE253">
            <v>2</v>
          </cell>
        </row>
        <row r="254">
          <cell r="K254">
            <v>60.3</v>
          </cell>
          <cell r="L254">
            <v>60.3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W254">
            <v>0</v>
          </cell>
          <cell r="X254">
            <v>26.7</v>
          </cell>
          <cell r="Y254">
            <v>26.7</v>
          </cell>
          <cell r="Z254">
            <v>13</v>
          </cell>
          <cell r="AA254">
            <v>13</v>
          </cell>
          <cell r="AB254">
            <v>60.3</v>
          </cell>
          <cell r="AC254">
            <v>60.3</v>
          </cell>
          <cell r="AD254">
            <v>0</v>
          </cell>
          <cell r="AE254">
            <v>0</v>
          </cell>
          <cell r="AF254">
            <v>0</v>
          </cell>
          <cell r="AG254">
            <v>26.7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21.7</v>
          </cell>
          <cell r="AM254">
            <v>26.7</v>
          </cell>
          <cell r="AN254">
            <v>0</v>
          </cell>
          <cell r="AQ254">
            <v>0</v>
          </cell>
          <cell r="AR254">
            <v>26.7</v>
          </cell>
          <cell r="AS254">
            <v>26.7</v>
          </cell>
          <cell r="AT254">
            <v>0</v>
          </cell>
          <cell r="AU254">
            <v>0</v>
          </cell>
          <cell r="AV254">
            <v>21.7</v>
          </cell>
          <cell r="AW254">
            <v>13</v>
          </cell>
          <cell r="AX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H254">
            <v>0</v>
          </cell>
          <cell r="BI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26.7</v>
          </cell>
          <cell r="BV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26.7</v>
          </cell>
          <cell r="CD254">
            <v>26.7</v>
          </cell>
          <cell r="CE254">
            <v>0</v>
          </cell>
          <cell r="CI254">
            <v>0</v>
          </cell>
          <cell r="CJ254">
            <v>0</v>
          </cell>
          <cell r="CM254">
            <v>19.05</v>
          </cell>
          <cell r="CN254">
            <v>0</v>
          </cell>
          <cell r="CQ254">
            <v>26.7</v>
          </cell>
          <cell r="CR254">
            <v>26.7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Y254">
            <v>0</v>
          </cell>
          <cell r="CZ254">
            <v>26.7</v>
          </cell>
          <cell r="DA254">
            <v>0</v>
          </cell>
          <cell r="DD254">
            <v>26.7</v>
          </cell>
          <cell r="DE254">
            <v>26.7</v>
          </cell>
          <cell r="DF254">
            <v>26.7</v>
          </cell>
          <cell r="DG254">
            <v>13</v>
          </cell>
          <cell r="DH254">
            <v>0</v>
          </cell>
          <cell r="DK254">
            <v>0</v>
          </cell>
          <cell r="DL254">
            <v>26.7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V254">
            <v>0</v>
          </cell>
          <cell r="DW254">
            <v>26.7</v>
          </cell>
          <cell r="DX254">
            <v>26.7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26.7</v>
          </cell>
          <cell r="EE254">
            <v>26.7</v>
          </cell>
        </row>
        <row r="255"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1</v>
          </cell>
          <cell r="P255">
            <v>0</v>
          </cell>
          <cell r="Q255">
            <v>1</v>
          </cell>
          <cell r="R255">
            <v>1</v>
          </cell>
          <cell r="S255">
            <v>0</v>
          </cell>
          <cell r="T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1</v>
          </cell>
          <cell r="AA255">
            <v>1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1</v>
          </cell>
          <cell r="AM255">
            <v>1</v>
          </cell>
          <cell r="AN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1</v>
          </cell>
          <cell r="AW255">
            <v>1</v>
          </cell>
          <cell r="AX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H255">
            <v>1</v>
          </cell>
          <cell r="BI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R255">
            <v>1</v>
          </cell>
          <cell r="BS255">
            <v>1</v>
          </cell>
          <cell r="BT255">
            <v>0</v>
          </cell>
          <cell r="BU255">
            <v>0</v>
          </cell>
          <cell r="BV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I255">
            <v>0</v>
          </cell>
          <cell r="CJ255">
            <v>0</v>
          </cell>
          <cell r="CM255">
            <v>0</v>
          </cell>
          <cell r="CN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Y255">
            <v>0</v>
          </cell>
          <cell r="CZ255">
            <v>0</v>
          </cell>
          <cell r="DA255">
            <v>0</v>
          </cell>
          <cell r="DD255">
            <v>1</v>
          </cell>
          <cell r="DE255">
            <v>1</v>
          </cell>
          <cell r="DF255">
            <v>0</v>
          </cell>
          <cell r="DG255">
            <v>0</v>
          </cell>
          <cell r="DH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1</v>
          </cell>
          <cell r="DZ255">
            <v>1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</row>
        <row r="256"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230.00000399999999</v>
          </cell>
          <cell r="P256">
            <v>0</v>
          </cell>
          <cell r="Q256">
            <v>649.99997599999995</v>
          </cell>
          <cell r="R256">
            <v>649.99997599999995</v>
          </cell>
          <cell r="S256">
            <v>0</v>
          </cell>
          <cell r="T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79.999998000000005</v>
          </cell>
          <cell r="AA256">
            <v>79.999998000000005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130</v>
          </cell>
          <cell r="AM256">
            <v>130</v>
          </cell>
          <cell r="AN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139.99999099999999</v>
          </cell>
          <cell r="AW256">
            <v>139.99999099999999</v>
          </cell>
          <cell r="AX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H256">
            <v>69.999994999999998</v>
          </cell>
          <cell r="BI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R256">
            <v>209.99999800000001</v>
          </cell>
          <cell r="BS256">
            <v>209.99999800000001</v>
          </cell>
          <cell r="BT256">
            <v>0</v>
          </cell>
          <cell r="BU256">
            <v>0</v>
          </cell>
          <cell r="BV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I256">
            <v>0</v>
          </cell>
          <cell r="CJ256">
            <v>0</v>
          </cell>
          <cell r="CM256">
            <v>0</v>
          </cell>
          <cell r="CN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Y256">
            <v>0</v>
          </cell>
          <cell r="CZ256">
            <v>0</v>
          </cell>
          <cell r="DA256">
            <v>0</v>
          </cell>
          <cell r="DD256">
            <v>130</v>
          </cell>
          <cell r="DE256">
            <v>130</v>
          </cell>
          <cell r="DF256">
            <v>0</v>
          </cell>
          <cell r="DG256">
            <v>0</v>
          </cell>
          <cell r="DH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49.999999000000003</v>
          </cell>
          <cell r="DZ256">
            <v>74.999996999999993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</row>
        <row r="257"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1699.9999680000001</v>
          </cell>
          <cell r="P257">
            <v>0</v>
          </cell>
          <cell r="Q257">
            <v>1399.999957</v>
          </cell>
          <cell r="R257">
            <v>1399.999957</v>
          </cell>
          <cell r="S257">
            <v>0</v>
          </cell>
          <cell r="T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599.99997499999995</v>
          </cell>
          <cell r="AA257">
            <v>599.99997499999995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1099.999945</v>
          </cell>
          <cell r="AM257">
            <v>1099.999945</v>
          </cell>
          <cell r="AN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1199.999949</v>
          </cell>
          <cell r="AW257">
            <v>1199.999949</v>
          </cell>
          <cell r="AX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H257">
            <v>399.99999100000002</v>
          </cell>
          <cell r="BI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R257">
            <v>989.99995100000001</v>
          </cell>
          <cell r="BS257">
            <v>989.99995100000001</v>
          </cell>
          <cell r="BT257">
            <v>0</v>
          </cell>
          <cell r="BU257">
            <v>0</v>
          </cell>
          <cell r="BV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I257">
            <v>0</v>
          </cell>
          <cell r="CJ257">
            <v>0</v>
          </cell>
          <cell r="CM257">
            <v>0</v>
          </cell>
          <cell r="CN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Y257">
            <v>0</v>
          </cell>
          <cell r="CZ257">
            <v>0</v>
          </cell>
          <cell r="DA257">
            <v>0</v>
          </cell>
          <cell r="DD257">
            <v>1299.999953</v>
          </cell>
          <cell r="DE257">
            <v>1299.999953</v>
          </cell>
          <cell r="DF257">
            <v>0</v>
          </cell>
          <cell r="DG257">
            <v>0</v>
          </cell>
          <cell r="DH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2999.9999210000001</v>
          </cell>
          <cell r="DZ257">
            <v>999.99994100000004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</row>
        <row r="258"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2470075.0749610001</v>
          </cell>
          <cell r="P258">
            <v>0</v>
          </cell>
          <cell r="Q258">
            <v>3139993.72</v>
          </cell>
          <cell r="R258">
            <v>3139993.72</v>
          </cell>
          <cell r="S258">
            <v>0</v>
          </cell>
          <cell r="T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282742.43319100002</v>
          </cell>
          <cell r="AA258">
            <v>282742.43319100002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1612676.8086620001</v>
          </cell>
          <cell r="AM258">
            <v>1612676.8086620001</v>
          </cell>
          <cell r="AN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1727876.6160639999</v>
          </cell>
          <cell r="AW258">
            <v>1727876.6160639999</v>
          </cell>
          <cell r="AX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H258">
            <v>319799.36197500001</v>
          </cell>
          <cell r="BI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R258">
            <v>3463603.203828</v>
          </cell>
          <cell r="BS258">
            <v>3463603.203828</v>
          </cell>
          <cell r="BT258">
            <v>0</v>
          </cell>
          <cell r="BU258">
            <v>0</v>
          </cell>
          <cell r="BV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I258">
            <v>0</v>
          </cell>
          <cell r="CJ258">
            <v>0</v>
          </cell>
          <cell r="CM258">
            <v>0</v>
          </cell>
          <cell r="CN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Y258">
            <v>0</v>
          </cell>
          <cell r="CZ258">
            <v>0</v>
          </cell>
          <cell r="DA258">
            <v>0</v>
          </cell>
          <cell r="DD258">
            <v>2093995.9380079999</v>
          </cell>
          <cell r="DE258">
            <v>2111845.889707</v>
          </cell>
          <cell r="DF258">
            <v>0</v>
          </cell>
          <cell r="DG258">
            <v>0</v>
          </cell>
          <cell r="DH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5183619.9250779999</v>
          </cell>
          <cell r="DZ258">
            <v>2355995.3195020002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</row>
        <row r="259"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H259">
            <v>0</v>
          </cell>
          <cell r="BI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I259">
            <v>0</v>
          </cell>
          <cell r="CJ259">
            <v>0</v>
          </cell>
          <cell r="CM259">
            <v>0</v>
          </cell>
          <cell r="CN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Y259">
            <v>0</v>
          </cell>
          <cell r="CZ259">
            <v>0</v>
          </cell>
          <cell r="DA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</row>
        <row r="260"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P260">
            <v>0</v>
          </cell>
          <cell r="Q260">
            <v>1</v>
          </cell>
          <cell r="R260">
            <v>1</v>
          </cell>
          <cell r="S260">
            <v>0</v>
          </cell>
          <cell r="T260">
            <v>0</v>
          </cell>
          <cell r="W260">
            <v>0</v>
          </cell>
          <cell r="X260">
            <v>1</v>
          </cell>
          <cell r="Y260">
            <v>1</v>
          </cell>
          <cell r="Z260">
            <v>1</v>
          </cell>
          <cell r="AA260">
            <v>1</v>
          </cell>
          <cell r="AB260">
            <v>1</v>
          </cell>
          <cell r="AC260">
            <v>1</v>
          </cell>
          <cell r="AD260">
            <v>1</v>
          </cell>
          <cell r="AE260">
            <v>0</v>
          </cell>
          <cell r="AF260">
            <v>0</v>
          </cell>
          <cell r="AG260">
            <v>1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1</v>
          </cell>
          <cell r="AN260">
            <v>0</v>
          </cell>
          <cell r="AQ260">
            <v>0</v>
          </cell>
          <cell r="AR260">
            <v>1</v>
          </cell>
          <cell r="AS260">
            <v>0</v>
          </cell>
          <cell r="AT260">
            <v>0</v>
          </cell>
          <cell r="AU260">
            <v>0</v>
          </cell>
          <cell r="AV260">
            <v>1</v>
          </cell>
          <cell r="AW260">
            <v>1</v>
          </cell>
          <cell r="AX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H260">
            <v>1</v>
          </cell>
          <cell r="BI260">
            <v>0</v>
          </cell>
          <cell r="BL260">
            <v>0</v>
          </cell>
          <cell r="BM260">
            <v>0</v>
          </cell>
          <cell r="BN260">
            <v>1</v>
          </cell>
          <cell r="BO260">
            <v>0</v>
          </cell>
          <cell r="BR260">
            <v>1</v>
          </cell>
          <cell r="BS260">
            <v>1</v>
          </cell>
          <cell r="BT260">
            <v>0</v>
          </cell>
          <cell r="BU260">
            <v>1</v>
          </cell>
          <cell r="BV260">
            <v>0</v>
          </cell>
          <cell r="BY260">
            <v>0</v>
          </cell>
          <cell r="BZ260">
            <v>1</v>
          </cell>
          <cell r="CA260">
            <v>1</v>
          </cell>
          <cell r="CB260">
            <v>0</v>
          </cell>
          <cell r="CC260">
            <v>1</v>
          </cell>
          <cell r="CD260">
            <v>1</v>
          </cell>
          <cell r="CE260">
            <v>0</v>
          </cell>
          <cell r="CI260">
            <v>1</v>
          </cell>
          <cell r="CJ260">
            <v>0</v>
          </cell>
          <cell r="CM260">
            <v>1</v>
          </cell>
          <cell r="CN260">
            <v>0</v>
          </cell>
          <cell r="CQ260">
            <v>1</v>
          </cell>
          <cell r="CR260">
            <v>1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Y260">
            <v>1</v>
          </cell>
          <cell r="CZ260">
            <v>1</v>
          </cell>
          <cell r="DA260">
            <v>0</v>
          </cell>
          <cell r="DD260">
            <v>0</v>
          </cell>
          <cell r="DE260">
            <v>0</v>
          </cell>
          <cell r="DF260">
            <v>1</v>
          </cell>
          <cell r="DG260">
            <v>1</v>
          </cell>
          <cell r="DH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1</v>
          </cell>
          <cell r="DQ260">
            <v>1</v>
          </cell>
          <cell r="DR260">
            <v>1</v>
          </cell>
          <cell r="DS260">
            <v>0</v>
          </cell>
          <cell r="DV260">
            <v>0</v>
          </cell>
          <cell r="DW260">
            <v>1</v>
          </cell>
          <cell r="DX260">
            <v>1</v>
          </cell>
          <cell r="DY260">
            <v>1</v>
          </cell>
          <cell r="DZ260">
            <v>1</v>
          </cell>
          <cell r="EA260">
            <v>0</v>
          </cell>
          <cell r="EB260">
            <v>0</v>
          </cell>
          <cell r="EC260">
            <v>0</v>
          </cell>
          <cell r="ED260">
            <v>1</v>
          </cell>
          <cell r="EE260">
            <v>1</v>
          </cell>
        </row>
        <row r="261">
          <cell r="K261">
            <v>1</v>
          </cell>
          <cell r="L261">
            <v>1</v>
          </cell>
          <cell r="M261">
            <v>2</v>
          </cell>
          <cell r="N261">
            <v>2</v>
          </cell>
          <cell r="O261">
            <v>2</v>
          </cell>
          <cell r="P261">
            <v>0</v>
          </cell>
          <cell r="Q261">
            <v>1</v>
          </cell>
          <cell r="R261">
            <v>1</v>
          </cell>
          <cell r="S261">
            <v>0</v>
          </cell>
          <cell r="T261">
            <v>0</v>
          </cell>
          <cell r="W261">
            <v>1</v>
          </cell>
          <cell r="X261">
            <v>3</v>
          </cell>
          <cell r="Y261">
            <v>3</v>
          </cell>
          <cell r="Z261">
            <v>3</v>
          </cell>
          <cell r="AA261">
            <v>3</v>
          </cell>
          <cell r="AB261">
            <v>1</v>
          </cell>
          <cell r="AC261">
            <v>2</v>
          </cell>
          <cell r="AD261">
            <v>1</v>
          </cell>
          <cell r="AE261">
            <v>0</v>
          </cell>
          <cell r="AF261">
            <v>3</v>
          </cell>
          <cell r="AG261">
            <v>2</v>
          </cell>
          <cell r="AH261">
            <v>0</v>
          </cell>
          <cell r="AI261">
            <v>0</v>
          </cell>
          <cell r="AJ261">
            <v>1</v>
          </cell>
          <cell r="AK261">
            <v>1</v>
          </cell>
          <cell r="AL261">
            <v>3</v>
          </cell>
          <cell r="AM261">
            <v>2</v>
          </cell>
          <cell r="AN261">
            <v>0</v>
          </cell>
          <cell r="AQ261">
            <v>3</v>
          </cell>
          <cell r="AR261">
            <v>2</v>
          </cell>
          <cell r="AS261">
            <v>0</v>
          </cell>
          <cell r="AT261">
            <v>0</v>
          </cell>
          <cell r="AU261">
            <v>1</v>
          </cell>
          <cell r="AV261">
            <v>2</v>
          </cell>
          <cell r="AW261">
            <v>2</v>
          </cell>
          <cell r="AX261">
            <v>0</v>
          </cell>
          <cell r="BA261">
            <v>1</v>
          </cell>
          <cell r="BB261">
            <v>1</v>
          </cell>
          <cell r="BC261">
            <v>1</v>
          </cell>
          <cell r="BD261">
            <v>1</v>
          </cell>
          <cell r="BE261">
            <v>0</v>
          </cell>
          <cell r="BH261">
            <v>1</v>
          </cell>
          <cell r="BI261">
            <v>0</v>
          </cell>
          <cell r="BL261">
            <v>1</v>
          </cell>
          <cell r="BM261">
            <v>1</v>
          </cell>
          <cell r="BN261">
            <v>1</v>
          </cell>
          <cell r="BO261">
            <v>0</v>
          </cell>
          <cell r="BR261">
            <v>1</v>
          </cell>
          <cell r="BS261">
            <v>1</v>
          </cell>
          <cell r="BT261">
            <v>3</v>
          </cell>
          <cell r="BU261">
            <v>2</v>
          </cell>
          <cell r="BV261">
            <v>0</v>
          </cell>
          <cell r="BY261">
            <v>1</v>
          </cell>
          <cell r="BZ261">
            <v>1</v>
          </cell>
          <cell r="CA261">
            <v>1</v>
          </cell>
          <cell r="CB261">
            <v>1</v>
          </cell>
          <cell r="CC261">
            <v>3</v>
          </cell>
          <cell r="CD261">
            <v>3</v>
          </cell>
          <cell r="CE261">
            <v>0</v>
          </cell>
          <cell r="CI261">
            <v>1</v>
          </cell>
          <cell r="CJ261">
            <v>0</v>
          </cell>
          <cell r="CM261">
            <v>2</v>
          </cell>
          <cell r="CN261">
            <v>0</v>
          </cell>
          <cell r="CQ261">
            <v>3</v>
          </cell>
          <cell r="CR261">
            <v>1</v>
          </cell>
          <cell r="CS261">
            <v>1</v>
          </cell>
          <cell r="CT261">
            <v>1</v>
          </cell>
          <cell r="CU261">
            <v>1</v>
          </cell>
          <cell r="CV261">
            <v>0</v>
          </cell>
          <cell r="CY261">
            <v>1</v>
          </cell>
          <cell r="CZ261">
            <v>2</v>
          </cell>
          <cell r="DA261">
            <v>0</v>
          </cell>
          <cell r="DD261">
            <v>1</v>
          </cell>
          <cell r="DE261">
            <v>1</v>
          </cell>
          <cell r="DF261">
            <v>5</v>
          </cell>
          <cell r="DG261">
            <v>4</v>
          </cell>
          <cell r="DH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1</v>
          </cell>
          <cell r="DP261">
            <v>1</v>
          </cell>
          <cell r="DQ261">
            <v>1</v>
          </cell>
          <cell r="DR261">
            <v>1</v>
          </cell>
          <cell r="DS261">
            <v>0</v>
          </cell>
          <cell r="DV261">
            <v>0</v>
          </cell>
          <cell r="DW261">
            <v>2</v>
          </cell>
          <cell r="DX261">
            <v>2</v>
          </cell>
          <cell r="DY261">
            <v>1</v>
          </cell>
          <cell r="DZ261">
            <v>1</v>
          </cell>
          <cell r="EA261">
            <v>0</v>
          </cell>
          <cell r="EB261">
            <v>0</v>
          </cell>
          <cell r="EC261">
            <v>0</v>
          </cell>
          <cell r="ED261">
            <v>1</v>
          </cell>
          <cell r="EE261">
            <v>3</v>
          </cell>
        </row>
        <row r="262">
          <cell r="K262">
            <v>57</v>
          </cell>
          <cell r="L262">
            <v>57</v>
          </cell>
          <cell r="M262">
            <v>19</v>
          </cell>
          <cell r="N262">
            <v>74.999996999999993</v>
          </cell>
          <cell r="O262">
            <v>19</v>
          </cell>
          <cell r="P262">
            <v>0</v>
          </cell>
          <cell r="Q262">
            <v>19</v>
          </cell>
          <cell r="R262">
            <v>19</v>
          </cell>
          <cell r="S262">
            <v>0</v>
          </cell>
          <cell r="T262">
            <v>0</v>
          </cell>
          <cell r="W262">
            <v>0</v>
          </cell>
          <cell r="X262">
            <v>19</v>
          </cell>
          <cell r="Y262">
            <v>19</v>
          </cell>
          <cell r="Z262">
            <v>19</v>
          </cell>
          <cell r="AA262">
            <v>19</v>
          </cell>
          <cell r="AB262">
            <v>57</v>
          </cell>
          <cell r="AC262">
            <v>57</v>
          </cell>
          <cell r="AD262">
            <v>57</v>
          </cell>
          <cell r="AE262">
            <v>0</v>
          </cell>
          <cell r="AF262">
            <v>0</v>
          </cell>
          <cell r="AG262">
            <v>19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19</v>
          </cell>
          <cell r="AN262">
            <v>0</v>
          </cell>
          <cell r="AQ262">
            <v>0</v>
          </cell>
          <cell r="AR262">
            <v>19</v>
          </cell>
          <cell r="AS262">
            <v>0</v>
          </cell>
          <cell r="AT262">
            <v>0</v>
          </cell>
          <cell r="AU262">
            <v>0</v>
          </cell>
          <cell r="AV262">
            <v>19</v>
          </cell>
          <cell r="AW262">
            <v>19</v>
          </cell>
          <cell r="AX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H262">
            <v>57</v>
          </cell>
          <cell r="BI262">
            <v>0</v>
          </cell>
          <cell r="BL262">
            <v>0</v>
          </cell>
          <cell r="BM262">
            <v>0</v>
          </cell>
          <cell r="BN262">
            <v>57</v>
          </cell>
          <cell r="BO262">
            <v>0</v>
          </cell>
          <cell r="BR262">
            <v>57</v>
          </cell>
          <cell r="BS262">
            <v>57</v>
          </cell>
          <cell r="BT262">
            <v>0</v>
          </cell>
          <cell r="BU262">
            <v>19</v>
          </cell>
          <cell r="BV262">
            <v>0</v>
          </cell>
          <cell r="BY262">
            <v>0</v>
          </cell>
          <cell r="BZ262">
            <v>57</v>
          </cell>
          <cell r="CA262">
            <v>57</v>
          </cell>
          <cell r="CB262">
            <v>0</v>
          </cell>
          <cell r="CC262">
            <v>19</v>
          </cell>
          <cell r="CD262">
            <v>19</v>
          </cell>
          <cell r="CE262">
            <v>0</v>
          </cell>
          <cell r="CI262">
            <v>57</v>
          </cell>
          <cell r="CJ262">
            <v>0</v>
          </cell>
          <cell r="CM262">
            <v>0</v>
          </cell>
          <cell r="CN262">
            <v>0</v>
          </cell>
          <cell r="CQ262">
            <v>19</v>
          </cell>
          <cell r="CR262">
            <v>19</v>
          </cell>
          <cell r="CS262">
            <v>0</v>
          </cell>
          <cell r="CT262">
            <v>19</v>
          </cell>
          <cell r="CU262">
            <v>19</v>
          </cell>
          <cell r="CV262">
            <v>0</v>
          </cell>
          <cell r="CY262">
            <v>57</v>
          </cell>
          <cell r="CZ262">
            <v>19</v>
          </cell>
          <cell r="DA262">
            <v>0</v>
          </cell>
          <cell r="DD262">
            <v>0</v>
          </cell>
          <cell r="DE262">
            <v>0</v>
          </cell>
          <cell r="DF262">
            <v>19</v>
          </cell>
          <cell r="DG262">
            <v>30.950001</v>
          </cell>
          <cell r="DH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57</v>
          </cell>
          <cell r="DQ262">
            <v>57</v>
          </cell>
          <cell r="DR262">
            <v>57</v>
          </cell>
          <cell r="DS262">
            <v>0</v>
          </cell>
          <cell r="DV262">
            <v>0</v>
          </cell>
          <cell r="DW262">
            <v>19</v>
          </cell>
          <cell r="DX262">
            <v>19</v>
          </cell>
          <cell r="DY262">
            <v>57</v>
          </cell>
          <cell r="DZ262">
            <v>57</v>
          </cell>
          <cell r="EA262">
            <v>0</v>
          </cell>
          <cell r="EB262">
            <v>0</v>
          </cell>
          <cell r="EC262">
            <v>0</v>
          </cell>
          <cell r="ED262">
            <v>19</v>
          </cell>
          <cell r="EE262">
            <v>19</v>
          </cell>
        </row>
        <row r="263">
          <cell r="K263">
            <v>19</v>
          </cell>
          <cell r="L263">
            <v>19</v>
          </cell>
          <cell r="M263">
            <v>19</v>
          </cell>
          <cell r="N263">
            <v>19</v>
          </cell>
          <cell r="O263">
            <v>19</v>
          </cell>
          <cell r="P263">
            <v>0</v>
          </cell>
          <cell r="Q263">
            <v>57</v>
          </cell>
          <cell r="R263">
            <v>57</v>
          </cell>
          <cell r="S263">
            <v>0</v>
          </cell>
          <cell r="T263">
            <v>0</v>
          </cell>
          <cell r="W263">
            <v>57</v>
          </cell>
          <cell r="X263">
            <v>19</v>
          </cell>
          <cell r="Y263">
            <v>19</v>
          </cell>
          <cell r="Z263">
            <v>19</v>
          </cell>
          <cell r="AA263">
            <v>19</v>
          </cell>
          <cell r="AB263">
            <v>19</v>
          </cell>
          <cell r="AC263">
            <v>19</v>
          </cell>
          <cell r="AD263">
            <v>19</v>
          </cell>
          <cell r="AE263">
            <v>0</v>
          </cell>
          <cell r="AF263">
            <v>19</v>
          </cell>
          <cell r="AG263">
            <v>19</v>
          </cell>
          <cell r="AH263">
            <v>0</v>
          </cell>
          <cell r="AI263">
            <v>0</v>
          </cell>
          <cell r="AJ263">
            <v>19</v>
          </cell>
          <cell r="AK263">
            <v>57</v>
          </cell>
          <cell r="AL263">
            <v>19</v>
          </cell>
          <cell r="AM263">
            <v>19</v>
          </cell>
          <cell r="AN263">
            <v>0</v>
          </cell>
          <cell r="AQ263">
            <v>19</v>
          </cell>
          <cell r="AR263">
            <v>19</v>
          </cell>
          <cell r="AS263">
            <v>0</v>
          </cell>
          <cell r="AT263">
            <v>0</v>
          </cell>
          <cell r="AU263">
            <v>57</v>
          </cell>
          <cell r="AV263">
            <v>19</v>
          </cell>
          <cell r="AW263">
            <v>19</v>
          </cell>
          <cell r="AX263">
            <v>0</v>
          </cell>
          <cell r="BA263">
            <v>57</v>
          </cell>
          <cell r="BB263">
            <v>57</v>
          </cell>
          <cell r="BC263">
            <v>57</v>
          </cell>
          <cell r="BD263">
            <v>19</v>
          </cell>
          <cell r="BE263">
            <v>0</v>
          </cell>
          <cell r="BH263">
            <v>19</v>
          </cell>
          <cell r="BI263">
            <v>0</v>
          </cell>
          <cell r="BL263">
            <v>19</v>
          </cell>
          <cell r="BM263">
            <v>19</v>
          </cell>
          <cell r="BN263">
            <v>19</v>
          </cell>
          <cell r="BO263">
            <v>0</v>
          </cell>
          <cell r="BR263">
            <v>19</v>
          </cell>
          <cell r="BS263">
            <v>19</v>
          </cell>
          <cell r="BT263">
            <v>19</v>
          </cell>
          <cell r="BU263">
            <v>19</v>
          </cell>
          <cell r="BV263">
            <v>0</v>
          </cell>
          <cell r="BY263">
            <v>19</v>
          </cell>
          <cell r="BZ263">
            <v>19</v>
          </cell>
          <cell r="CA263">
            <v>19</v>
          </cell>
          <cell r="CB263">
            <v>19</v>
          </cell>
          <cell r="CC263">
            <v>19</v>
          </cell>
          <cell r="CD263">
            <v>19</v>
          </cell>
          <cell r="CE263">
            <v>0</v>
          </cell>
          <cell r="CI263">
            <v>19</v>
          </cell>
          <cell r="CJ263">
            <v>0</v>
          </cell>
          <cell r="CM263">
            <v>19</v>
          </cell>
          <cell r="CN263">
            <v>0</v>
          </cell>
          <cell r="CQ263">
            <v>19</v>
          </cell>
          <cell r="CR263">
            <v>19</v>
          </cell>
          <cell r="CS263">
            <v>19</v>
          </cell>
          <cell r="CT263">
            <v>0</v>
          </cell>
          <cell r="CU263">
            <v>0</v>
          </cell>
          <cell r="CV263">
            <v>0</v>
          </cell>
          <cell r="CY263">
            <v>19</v>
          </cell>
          <cell r="CZ263">
            <v>19</v>
          </cell>
          <cell r="DA263">
            <v>0</v>
          </cell>
          <cell r="DD263">
            <v>19</v>
          </cell>
          <cell r="DE263">
            <v>19</v>
          </cell>
          <cell r="DF263">
            <v>19</v>
          </cell>
          <cell r="DG263">
            <v>19</v>
          </cell>
          <cell r="DH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19</v>
          </cell>
          <cell r="DP263">
            <v>19</v>
          </cell>
          <cell r="DQ263">
            <v>19</v>
          </cell>
          <cell r="DR263">
            <v>19</v>
          </cell>
          <cell r="DS263">
            <v>0</v>
          </cell>
          <cell r="DV263">
            <v>0</v>
          </cell>
          <cell r="DW263">
            <v>19</v>
          </cell>
          <cell r="DX263">
            <v>19</v>
          </cell>
          <cell r="DY263">
            <v>19</v>
          </cell>
          <cell r="DZ263">
            <v>19</v>
          </cell>
          <cell r="EA263">
            <v>0</v>
          </cell>
          <cell r="EB263">
            <v>0</v>
          </cell>
          <cell r="EC263">
            <v>0</v>
          </cell>
          <cell r="ED263">
            <v>19</v>
          </cell>
          <cell r="EE263">
            <v>19</v>
          </cell>
        </row>
        <row r="264">
          <cell r="K264">
            <v>26.974969999999999</v>
          </cell>
          <cell r="L264">
            <v>26.987299</v>
          </cell>
          <cell r="M264">
            <v>38.152884999999998</v>
          </cell>
          <cell r="N264">
            <v>0</v>
          </cell>
          <cell r="O264">
            <v>48.011023999999999</v>
          </cell>
          <cell r="P264">
            <v>38.939540999999998</v>
          </cell>
          <cell r="Q264">
            <v>46.578032999999998</v>
          </cell>
          <cell r="R264">
            <v>44.579192999999997</v>
          </cell>
          <cell r="S264">
            <v>0</v>
          </cell>
          <cell r="T264">
            <v>42.231628000000001</v>
          </cell>
          <cell r="W264">
            <v>27.549275999999999</v>
          </cell>
          <cell r="X264">
            <v>25.827105</v>
          </cell>
          <cell r="Y264">
            <v>19.744790999999999</v>
          </cell>
          <cell r="Z264">
            <v>47.163383000000003</v>
          </cell>
          <cell r="AA264">
            <v>47.163383000000003</v>
          </cell>
          <cell r="AB264">
            <v>21.255013000000002</v>
          </cell>
          <cell r="AC264">
            <v>21.613194</v>
          </cell>
          <cell r="AD264">
            <v>33.960281000000002</v>
          </cell>
          <cell r="AE264">
            <v>24.287856999999999</v>
          </cell>
          <cell r="AF264">
            <v>20.883707000000001</v>
          </cell>
          <cell r="AG264">
            <v>20.799790999999999</v>
          </cell>
          <cell r="AH264">
            <v>24.210241</v>
          </cell>
          <cell r="AI264">
            <v>24.210241</v>
          </cell>
          <cell r="AJ264">
            <v>14.917794000000001</v>
          </cell>
          <cell r="AK264">
            <v>0</v>
          </cell>
          <cell r="AL264">
            <v>46.261093000000002</v>
          </cell>
          <cell r="AM264">
            <v>46.158852000000003</v>
          </cell>
          <cell r="AN264">
            <v>43.692585000000001</v>
          </cell>
          <cell r="AQ264">
            <v>19.514963000000002</v>
          </cell>
          <cell r="AR264">
            <v>21.245068</v>
          </cell>
          <cell r="AS264">
            <v>0</v>
          </cell>
          <cell r="AT264">
            <v>0</v>
          </cell>
          <cell r="AU264">
            <v>0</v>
          </cell>
          <cell r="AV264">
            <v>47.746437</v>
          </cell>
          <cell r="AW264">
            <v>47.746437</v>
          </cell>
          <cell r="AX264">
            <v>41.860039</v>
          </cell>
          <cell r="BA264">
            <v>0</v>
          </cell>
          <cell r="BB264">
            <v>0</v>
          </cell>
          <cell r="BC264">
            <v>0</v>
          </cell>
          <cell r="BD264">
            <v>20.833407999999999</v>
          </cell>
          <cell r="BE264">
            <v>42.982567000000003</v>
          </cell>
          <cell r="BH264">
            <v>34.901665000000001</v>
          </cell>
          <cell r="BI264">
            <v>43.750397</v>
          </cell>
          <cell r="BL264">
            <v>19.599191999999999</v>
          </cell>
          <cell r="BM264">
            <v>22.301314999999999</v>
          </cell>
          <cell r="BN264">
            <v>42.548355000000001</v>
          </cell>
          <cell r="BO264">
            <v>43.573017</v>
          </cell>
          <cell r="BR264">
            <v>45.754188999999997</v>
          </cell>
          <cell r="BS264">
            <v>45.754188999999997</v>
          </cell>
          <cell r="BT264">
            <v>23.380310000000001</v>
          </cell>
          <cell r="BU264">
            <v>22.327940000000002</v>
          </cell>
          <cell r="BV264">
            <v>43.594982000000002</v>
          </cell>
          <cell r="BY264">
            <v>19.599191999999999</v>
          </cell>
          <cell r="BZ264">
            <v>0</v>
          </cell>
          <cell r="CA264">
            <v>0</v>
          </cell>
          <cell r="CB264">
            <v>0</v>
          </cell>
          <cell r="CC264">
            <v>44.044632</v>
          </cell>
          <cell r="CD264">
            <v>45.674914999999999</v>
          </cell>
          <cell r="CE264">
            <v>43.573563</v>
          </cell>
          <cell r="CI264">
            <v>42.707732999999998</v>
          </cell>
          <cell r="CJ264">
            <v>44.283138000000001</v>
          </cell>
          <cell r="CM264">
            <v>26.042052999999999</v>
          </cell>
          <cell r="CN264">
            <v>40.312652999999997</v>
          </cell>
          <cell r="CQ264">
            <v>20.879877</v>
          </cell>
          <cell r="CR264">
            <v>22.087516999999998</v>
          </cell>
          <cell r="CS264">
            <v>20.669025000000001</v>
          </cell>
          <cell r="CT264">
            <v>23.251099</v>
          </cell>
          <cell r="CU264">
            <v>23.453192000000001</v>
          </cell>
          <cell r="CV264">
            <v>40.502056000000003</v>
          </cell>
          <cell r="CY264">
            <v>40.657908999999997</v>
          </cell>
          <cell r="CZ264">
            <v>23.586863000000001</v>
          </cell>
          <cell r="DA264">
            <v>42.177489999999999</v>
          </cell>
          <cell r="DD264">
            <v>43.826926999999998</v>
          </cell>
          <cell r="DE264">
            <v>48.031939999999999</v>
          </cell>
          <cell r="DF264">
            <v>45.38982</v>
          </cell>
          <cell r="DG264">
            <v>46.149344999999997</v>
          </cell>
          <cell r="DH264">
            <v>43.615603999999998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20.643612000000001</v>
          </cell>
          <cell r="DP264">
            <v>31.192499000000002</v>
          </cell>
          <cell r="DQ264">
            <v>31.544764000000001</v>
          </cell>
          <cell r="DR264">
            <v>39.200256000000003</v>
          </cell>
          <cell r="DS264">
            <v>42.283389999999997</v>
          </cell>
          <cell r="DV264">
            <v>0</v>
          </cell>
          <cell r="DW264">
            <v>14.865038999999999</v>
          </cell>
          <cell r="DX264">
            <v>23.472743999999999</v>
          </cell>
          <cell r="DY264">
            <v>40.547626000000001</v>
          </cell>
          <cell r="DZ264">
            <v>44.002265999999999</v>
          </cell>
          <cell r="EA264">
            <v>38.421256999999997</v>
          </cell>
          <cell r="EB264">
            <v>38.580238000000001</v>
          </cell>
          <cell r="EC264">
            <v>0</v>
          </cell>
          <cell r="ED264">
            <v>31.690961999999999</v>
          </cell>
          <cell r="EE264">
            <v>15.316195</v>
          </cell>
        </row>
        <row r="265"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2</v>
          </cell>
          <cell r="P265">
            <v>0</v>
          </cell>
          <cell r="Q265">
            <v>2</v>
          </cell>
          <cell r="R265">
            <v>2</v>
          </cell>
          <cell r="S265">
            <v>0</v>
          </cell>
          <cell r="T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2</v>
          </cell>
          <cell r="AA265">
            <v>2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2</v>
          </cell>
          <cell r="AM265">
            <v>2</v>
          </cell>
          <cell r="AN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2</v>
          </cell>
          <cell r="AW265">
            <v>2</v>
          </cell>
          <cell r="AX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H265">
            <v>1</v>
          </cell>
          <cell r="BI265">
            <v>0</v>
          </cell>
          <cell r="BL265">
            <v>0</v>
          </cell>
          <cell r="BM265">
            <v>0</v>
          </cell>
          <cell r="BN265">
            <v>1</v>
          </cell>
          <cell r="BO265">
            <v>0</v>
          </cell>
          <cell r="BR265">
            <v>2</v>
          </cell>
          <cell r="BS265">
            <v>2</v>
          </cell>
          <cell r="BT265">
            <v>0</v>
          </cell>
          <cell r="BU265">
            <v>0</v>
          </cell>
          <cell r="BV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2</v>
          </cell>
          <cell r="CD265">
            <v>2</v>
          </cell>
          <cell r="CE265">
            <v>0</v>
          </cell>
          <cell r="CI265">
            <v>2</v>
          </cell>
          <cell r="CJ265">
            <v>0</v>
          </cell>
          <cell r="CM265">
            <v>0</v>
          </cell>
          <cell r="CN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Y265">
            <v>2</v>
          </cell>
          <cell r="CZ265">
            <v>0</v>
          </cell>
          <cell r="DA265">
            <v>0</v>
          </cell>
          <cell r="DD265">
            <v>3</v>
          </cell>
          <cell r="DE265">
            <v>2</v>
          </cell>
          <cell r="DF265">
            <v>2</v>
          </cell>
          <cell r="DG265">
            <v>4</v>
          </cell>
          <cell r="DH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2</v>
          </cell>
          <cell r="DQ265">
            <v>2</v>
          </cell>
          <cell r="DR265">
            <v>1.5</v>
          </cell>
          <cell r="DS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2</v>
          </cell>
          <cell r="DZ265">
            <v>2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</row>
        <row r="266"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H266">
            <v>0</v>
          </cell>
          <cell r="BI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I266">
            <v>0</v>
          </cell>
          <cell r="CJ266">
            <v>0</v>
          </cell>
          <cell r="CM266">
            <v>0</v>
          </cell>
          <cell r="CN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Y266">
            <v>0</v>
          </cell>
          <cell r="CZ266">
            <v>0</v>
          </cell>
          <cell r="DA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</row>
        <row r="267"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H267">
            <v>0</v>
          </cell>
          <cell r="BI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I267">
            <v>0</v>
          </cell>
          <cell r="CJ267">
            <v>0</v>
          </cell>
          <cell r="CM267">
            <v>0</v>
          </cell>
          <cell r="CN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Y267">
            <v>0</v>
          </cell>
          <cell r="CZ267">
            <v>0</v>
          </cell>
          <cell r="DA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</row>
        <row r="268"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H268">
            <v>0</v>
          </cell>
          <cell r="BI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I268">
            <v>0</v>
          </cell>
          <cell r="CJ268">
            <v>0</v>
          </cell>
          <cell r="CM268">
            <v>0</v>
          </cell>
          <cell r="CN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Y268">
            <v>0</v>
          </cell>
          <cell r="CZ268">
            <v>0</v>
          </cell>
          <cell r="DA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</row>
        <row r="269"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H269">
            <v>0</v>
          </cell>
          <cell r="BI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I269">
            <v>0</v>
          </cell>
          <cell r="CJ269">
            <v>0</v>
          </cell>
          <cell r="CM269">
            <v>0</v>
          </cell>
          <cell r="CN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Y269">
            <v>0</v>
          </cell>
          <cell r="CZ269">
            <v>0</v>
          </cell>
          <cell r="DA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</row>
        <row r="270"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H270">
            <v>0</v>
          </cell>
          <cell r="BI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I270">
            <v>0</v>
          </cell>
          <cell r="CJ270">
            <v>0</v>
          </cell>
          <cell r="CM270">
            <v>0</v>
          </cell>
          <cell r="CN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Y270">
            <v>0</v>
          </cell>
          <cell r="CZ270">
            <v>0</v>
          </cell>
          <cell r="DA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</row>
        <row r="271"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H271">
            <v>0</v>
          </cell>
          <cell r="BI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I271">
            <v>0</v>
          </cell>
          <cell r="CJ271">
            <v>0</v>
          </cell>
          <cell r="CM271">
            <v>0</v>
          </cell>
          <cell r="CN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Y271">
            <v>0</v>
          </cell>
          <cell r="CZ271">
            <v>0</v>
          </cell>
          <cell r="DA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</row>
        <row r="272"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H272">
            <v>0</v>
          </cell>
          <cell r="BI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I272">
            <v>0</v>
          </cell>
          <cell r="CJ272">
            <v>0</v>
          </cell>
          <cell r="CM272">
            <v>0</v>
          </cell>
          <cell r="CN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Y272">
            <v>0</v>
          </cell>
          <cell r="CZ272">
            <v>0</v>
          </cell>
          <cell r="DA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</row>
        <row r="273"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H273">
            <v>0</v>
          </cell>
          <cell r="BI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I273">
            <v>0</v>
          </cell>
          <cell r="CJ273">
            <v>0</v>
          </cell>
          <cell r="CM273">
            <v>0</v>
          </cell>
          <cell r="CN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Y273">
            <v>0</v>
          </cell>
          <cell r="CZ273">
            <v>0</v>
          </cell>
          <cell r="DA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</row>
        <row r="274"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H274">
            <v>0</v>
          </cell>
          <cell r="BI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I274">
            <v>0</v>
          </cell>
          <cell r="CJ274">
            <v>0</v>
          </cell>
          <cell r="CM274">
            <v>0</v>
          </cell>
          <cell r="CN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Y274">
            <v>0</v>
          </cell>
          <cell r="CZ274">
            <v>0</v>
          </cell>
          <cell r="DA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</row>
        <row r="275"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H275">
            <v>0</v>
          </cell>
          <cell r="BI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I275">
            <v>0</v>
          </cell>
          <cell r="CJ275">
            <v>0</v>
          </cell>
          <cell r="CM275">
            <v>0</v>
          </cell>
          <cell r="CN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Y275">
            <v>0</v>
          </cell>
          <cell r="CZ275">
            <v>0</v>
          </cell>
          <cell r="DA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</row>
        <row r="276">
          <cell r="K276">
            <v>0</v>
          </cell>
          <cell r="L276">
            <v>0</v>
          </cell>
          <cell r="M276">
            <v>0</v>
          </cell>
          <cell r="N276">
            <v>8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8</v>
          </cell>
          <cell r="AL276">
            <v>0</v>
          </cell>
          <cell r="AM276">
            <v>0</v>
          </cell>
          <cell r="AN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6</v>
          </cell>
          <cell r="AV276">
            <v>0</v>
          </cell>
          <cell r="AW276">
            <v>0</v>
          </cell>
          <cell r="AX276">
            <v>0</v>
          </cell>
          <cell r="BA276">
            <v>3</v>
          </cell>
          <cell r="BB276">
            <v>3</v>
          </cell>
          <cell r="BC276">
            <v>3</v>
          </cell>
          <cell r="BD276">
            <v>0</v>
          </cell>
          <cell r="BE276">
            <v>0</v>
          </cell>
          <cell r="BH276">
            <v>0</v>
          </cell>
          <cell r="BI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Y276">
            <v>0</v>
          </cell>
          <cell r="BZ276">
            <v>2</v>
          </cell>
          <cell r="CA276">
            <v>3</v>
          </cell>
          <cell r="CB276">
            <v>3</v>
          </cell>
          <cell r="CC276">
            <v>0</v>
          </cell>
          <cell r="CD276">
            <v>0</v>
          </cell>
          <cell r="CE276">
            <v>0</v>
          </cell>
          <cell r="CI276">
            <v>0</v>
          </cell>
          <cell r="CJ276">
            <v>0</v>
          </cell>
          <cell r="CM276">
            <v>0</v>
          </cell>
          <cell r="CN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Y276">
            <v>0</v>
          </cell>
          <cell r="CZ276">
            <v>0</v>
          </cell>
          <cell r="DA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</row>
        <row r="277"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W277">
            <v>1</v>
          </cell>
          <cell r="X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1</v>
          </cell>
          <cell r="AJ277">
            <v>1</v>
          </cell>
          <cell r="AK277">
            <v>1</v>
          </cell>
          <cell r="AL277">
            <v>1</v>
          </cell>
          <cell r="AM277">
            <v>1</v>
          </cell>
          <cell r="AN277">
            <v>1</v>
          </cell>
          <cell r="AQ277">
            <v>1</v>
          </cell>
          <cell r="AR277">
            <v>1</v>
          </cell>
          <cell r="AS277">
            <v>1</v>
          </cell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1</v>
          </cell>
          <cell r="BA277">
            <v>1</v>
          </cell>
          <cell r="BB277">
            <v>1</v>
          </cell>
          <cell r="BC277">
            <v>1</v>
          </cell>
          <cell r="BD277">
            <v>1</v>
          </cell>
          <cell r="BE277">
            <v>1</v>
          </cell>
          <cell r="BH277">
            <v>1</v>
          </cell>
          <cell r="BI277">
            <v>1</v>
          </cell>
          <cell r="BL277">
            <v>1</v>
          </cell>
          <cell r="BM277">
            <v>1</v>
          </cell>
          <cell r="BN277">
            <v>1</v>
          </cell>
          <cell r="BO277">
            <v>1</v>
          </cell>
          <cell r="BR277">
            <v>1</v>
          </cell>
          <cell r="BS277">
            <v>1</v>
          </cell>
          <cell r="BT277">
            <v>1</v>
          </cell>
          <cell r="BU277">
            <v>1</v>
          </cell>
          <cell r="BV277">
            <v>1</v>
          </cell>
          <cell r="BY277">
            <v>1</v>
          </cell>
          <cell r="BZ277">
            <v>1</v>
          </cell>
          <cell r="CA277">
            <v>1</v>
          </cell>
          <cell r="CB277">
            <v>1</v>
          </cell>
          <cell r="CC277">
            <v>1</v>
          </cell>
          <cell r="CD277">
            <v>1</v>
          </cell>
          <cell r="CE277">
            <v>1</v>
          </cell>
          <cell r="CI277">
            <v>1</v>
          </cell>
          <cell r="CJ277">
            <v>1</v>
          </cell>
          <cell r="CM277">
            <v>1</v>
          </cell>
          <cell r="CN277">
            <v>1</v>
          </cell>
          <cell r="CQ277">
            <v>1</v>
          </cell>
          <cell r="CR277">
            <v>1</v>
          </cell>
          <cell r="CS277">
            <v>1</v>
          </cell>
          <cell r="CT277">
            <v>1</v>
          </cell>
          <cell r="CU277">
            <v>1</v>
          </cell>
          <cell r="CV277">
            <v>1</v>
          </cell>
          <cell r="CY277">
            <v>1</v>
          </cell>
          <cell r="CZ277">
            <v>1</v>
          </cell>
          <cell r="DA277">
            <v>1</v>
          </cell>
          <cell r="DD277">
            <v>1</v>
          </cell>
          <cell r="DE277">
            <v>1</v>
          </cell>
          <cell r="DF277">
            <v>1</v>
          </cell>
          <cell r="DG277">
            <v>1</v>
          </cell>
          <cell r="DH277">
            <v>1</v>
          </cell>
          <cell r="DK277">
            <v>1</v>
          </cell>
          <cell r="DL277">
            <v>1</v>
          </cell>
          <cell r="DM277">
            <v>1</v>
          </cell>
          <cell r="DN277">
            <v>1</v>
          </cell>
          <cell r="DO277">
            <v>1</v>
          </cell>
          <cell r="DP277">
            <v>1</v>
          </cell>
          <cell r="DQ277">
            <v>1</v>
          </cell>
          <cell r="DR277">
            <v>1</v>
          </cell>
          <cell r="DS277">
            <v>1</v>
          </cell>
          <cell r="DV277">
            <v>1</v>
          </cell>
          <cell r="DW277">
            <v>1</v>
          </cell>
          <cell r="DX277">
            <v>1</v>
          </cell>
          <cell r="DY277">
            <v>1</v>
          </cell>
          <cell r="DZ277">
            <v>1</v>
          </cell>
          <cell r="EA277">
            <v>1</v>
          </cell>
          <cell r="EB277">
            <v>1</v>
          </cell>
          <cell r="EC277">
            <v>1</v>
          </cell>
          <cell r="ED277">
            <v>1</v>
          </cell>
          <cell r="EE277">
            <v>1</v>
          </cell>
        </row>
        <row r="278"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H278">
            <v>0</v>
          </cell>
          <cell r="BI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I278">
            <v>0</v>
          </cell>
          <cell r="CJ278">
            <v>0</v>
          </cell>
          <cell r="CM278">
            <v>0</v>
          </cell>
          <cell r="CN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Y278">
            <v>0</v>
          </cell>
          <cell r="CZ278">
            <v>0</v>
          </cell>
          <cell r="DA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</row>
        <row r="279">
          <cell r="K279">
            <v>359.95520199999999</v>
          </cell>
          <cell r="L279">
            <v>379.68937699999998</v>
          </cell>
          <cell r="M279">
            <v>510.16764000000001</v>
          </cell>
          <cell r="N279">
            <v>433.283728</v>
          </cell>
          <cell r="O279">
            <v>437.10984999999999</v>
          </cell>
          <cell r="P279">
            <v>565.91706699999997</v>
          </cell>
          <cell r="Q279">
            <v>103.11152199999999</v>
          </cell>
          <cell r="R279">
            <v>160.50082599999999</v>
          </cell>
          <cell r="S279">
            <v>232.93943300000001</v>
          </cell>
          <cell r="T279">
            <v>178.65408099999999</v>
          </cell>
          <cell r="U279">
            <v>179</v>
          </cell>
          <cell r="V279">
            <v>179</v>
          </cell>
          <cell r="W279">
            <v>265.42001900000002</v>
          </cell>
          <cell r="X279">
            <v>428.36542900000001</v>
          </cell>
          <cell r="Y279">
            <v>329.988497</v>
          </cell>
          <cell r="Z279">
            <v>112.719236</v>
          </cell>
          <cell r="AA279">
            <v>112.484448</v>
          </cell>
          <cell r="AB279">
            <v>315.17504200000002</v>
          </cell>
          <cell r="AC279">
            <v>315.59716200000003</v>
          </cell>
          <cell r="AD279">
            <v>741.69330600000001</v>
          </cell>
          <cell r="AE279">
            <v>108.95939199999999</v>
          </cell>
          <cell r="AF279">
            <v>295.09565099999998</v>
          </cell>
          <cell r="AG279">
            <v>298.338415</v>
          </cell>
          <cell r="AH279">
            <v>27.289902999999999</v>
          </cell>
          <cell r="AI279">
            <v>27.210284999999999</v>
          </cell>
          <cell r="AJ279">
            <v>472.65742499999999</v>
          </cell>
          <cell r="AK279">
            <v>542.47362399999997</v>
          </cell>
          <cell r="AL279">
            <v>510.49458600000003</v>
          </cell>
          <cell r="AM279">
            <v>510.37925899999999</v>
          </cell>
          <cell r="AN279">
            <v>453.29988700000001</v>
          </cell>
          <cell r="AO279">
            <v>449</v>
          </cell>
          <cell r="AP279">
            <v>449</v>
          </cell>
          <cell r="AQ279">
            <v>507.99893100000003</v>
          </cell>
          <cell r="AR279">
            <v>511.97900800000002</v>
          </cell>
          <cell r="AS279">
            <v>300.715307</v>
          </cell>
          <cell r="AT279">
            <v>350.83652799999999</v>
          </cell>
          <cell r="AU279">
            <v>584.49238600000001</v>
          </cell>
          <cell r="AV279">
            <v>547.15657599999997</v>
          </cell>
          <cell r="AW279">
            <v>547.02605100000005</v>
          </cell>
          <cell r="AX279">
            <v>442.553787</v>
          </cell>
          <cell r="AY279">
            <v>436</v>
          </cell>
          <cell r="AZ279">
            <v>436</v>
          </cell>
          <cell r="BA279">
            <v>451.897155</v>
          </cell>
          <cell r="BB279">
            <v>496.22029099999997</v>
          </cell>
          <cell r="BC279">
            <v>491.22652299999999</v>
          </cell>
          <cell r="BD279">
            <v>311.98610500000001</v>
          </cell>
          <cell r="BE279">
            <v>731.882113</v>
          </cell>
          <cell r="BF279">
            <v>653</v>
          </cell>
          <cell r="BG279">
            <v>653</v>
          </cell>
          <cell r="BH279">
            <v>374.78895799999998</v>
          </cell>
          <cell r="BI279">
            <v>126.21913499999999</v>
          </cell>
          <cell r="BJ279">
            <v>129</v>
          </cell>
          <cell r="BK279">
            <v>123</v>
          </cell>
          <cell r="BL279">
            <v>194.73167900000001</v>
          </cell>
          <cell r="BM279">
            <v>204.360905</v>
          </cell>
          <cell r="BN279">
            <v>177.706863</v>
          </cell>
          <cell r="BO279">
            <v>341.32479000000001</v>
          </cell>
          <cell r="BP279">
            <v>306</v>
          </cell>
          <cell r="BQ279">
            <v>306</v>
          </cell>
          <cell r="BR279">
            <v>132.125516</v>
          </cell>
          <cell r="BS279">
            <v>132.10327699999999</v>
          </cell>
          <cell r="BT279">
            <v>208.34383099999999</v>
          </cell>
          <cell r="BU279">
            <v>205.843018</v>
          </cell>
          <cell r="BV279">
            <v>378.71211699999998</v>
          </cell>
          <cell r="BW279">
            <v>352</v>
          </cell>
          <cell r="BX279">
            <v>342</v>
          </cell>
          <cell r="BY279">
            <v>379.51806299999998</v>
          </cell>
          <cell r="BZ279">
            <v>227.36915300000001</v>
          </cell>
          <cell r="CA279">
            <v>333.611716</v>
          </cell>
          <cell r="CB279">
            <v>278.35041699999999</v>
          </cell>
          <cell r="CC279">
            <v>347.38700699999998</v>
          </cell>
          <cell r="CD279">
            <v>382.300433</v>
          </cell>
          <cell r="CE279">
            <v>339.200445</v>
          </cell>
          <cell r="CF279">
            <v>358</v>
          </cell>
          <cell r="CG279">
            <v>358</v>
          </cell>
          <cell r="CH279">
            <v>484</v>
          </cell>
          <cell r="CI279">
            <v>190.76558900000001</v>
          </cell>
          <cell r="CJ279">
            <v>85.134906999999998</v>
          </cell>
          <cell r="CK279">
            <v>127</v>
          </cell>
          <cell r="CL279">
            <v>135</v>
          </cell>
          <cell r="CM279">
            <v>395.62428799999998</v>
          </cell>
          <cell r="CN279">
            <v>1044.268266</v>
          </cell>
          <cell r="CO279">
            <v>1038</v>
          </cell>
          <cell r="CP279">
            <v>1038</v>
          </cell>
          <cell r="CQ279">
            <v>246.99213499999999</v>
          </cell>
          <cell r="CR279">
            <v>236.96971500000001</v>
          </cell>
          <cell r="CS279">
            <v>452.998197</v>
          </cell>
          <cell r="CT279">
            <v>336.545546</v>
          </cell>
          <cell r="CU279">
            <v>426.58896499999997</v>
          </cell>
          <cell r="CV279">
            <v>906.36785399999997</v>
          </cell>
          <cell r="CW279">
            <v>908</v>
          </cell>
          <cell r="CX279">
            <v>966</v>
          </cell>
          <cell r="CY279">
            <v>379.33743700000002</v>
          </cell>
          <cell r="CZ279">
            <v>246.49728500000001</v>
          </cell>
          <cell r="DA279">
            <v>817.55984000000001</v>
          </cell>
          <cell r="DB279">
            <v>823</v>
          </cell>
          <cell r="DC279">
            <v>823</v>
          </cell>
          <cell r="DD279">
            <v>383.48908899999998</v>
          </cell>
          <cell r="DE279">
            <v>455.63644599999998</v>
          </cell>
          <cell r="DF279">
            <v>250.740162</v>
          </cell>
          <cell r="DG279">
            <v>295.12720200000001</v>
          </cell>
          <cell r="DH279">
            <v>1150.0810180000001</v>
          </cell>
          <cell r="DI279">
            <v>1269</v>
          </cell>
          <cell r="DJ279">
            <v>1153</v>
          </cell>
          <cell r="DK279">
            <v>438.616827</v>
          </cell>
          <cell r="DL279">
            <v>438.373471</v>
          </cell>
          <cell r="DM279">
            <v>394.10647</v>
          </cell>
          <cell r="DN279">
            <v>463.02648499999998</v>
          </cell>
          <cell r="DO279">
            <v>393.76658099999997</v>
          </cell>
          <cell r="DP279">
            <v>385.32362599999999</v>
          </cell>
          <cell r="DQ279">
            <v>418.09877699999998</v>
          </cell>
          <cell r="DR279">
            <v>415.567138</v>
          </cell>
          <cell r="DS279">
            <v>423.92296499999998</v>
          </cell>
          <cell r="DT279">
            <v>427</v>
          </cell>
          <cell r="DU279">
            <v>427</v>
          </cell>
          <cell r="DV279">
            <v>477.40973700000001</v>
          </cell>
          <cell r="DW279">
            <v>386.230073</v>
          </cell>
          <cell r="DX279">
            <v>64.760019</v>
          </cell>
          <cell r="DY279">
            <v>553.54629699999998</v>
          </cell>
          <cell r="DZ279">
            <v>517.04787299999998</v>
          </cell>
          <cell r="EA279">
            <v>758.79072199999996</v>
          </cell>
          <cell r="EB279">
            <v>236.075727</v>
          </cell>
          <cell r="EC279">
            <v>689.34274100000005</v>
          </cell>
          <cell r="ED279">
            <v>27.408249000000001</v>
          </cell>
          <cell r="EE279">
            <v>66.972763</v>
          </cell>
        </row>
        <row r="280">
          <cell r="K280" t="str">
            <v>SW</v>
          </cell>
          <cell r="L280" t="str">
            <v>SW</v>
          </cell>
          <cell r="M280" t="str">
            <v>LS1</v>
          </cell>
          <cell r="N280" t="str">
            <v>Process</v>
          </cell>
          <cell r="O280" t="str">
            <v>Process</v>
          </cell>
          <cell r="P280" t="str">
            <v>MS</v>
          </cell>
          <cell r="Q280" t="str">
            <v>Process</v>
          </cell>
          <cell r="R280" t="str">
            <v>Process</v>
          </cell>
          <cell r="S280" t="str">
            <v>Process</v>
          </cell>
          <cell r="T280" t="str">
            <v>MS</v>
          </cell>
          <cell r="U280" t="str">
            <v>MS</v>
          </cell>
          <cell r="V280" t="str">
            <v>MS</v>
          </cell>
          <cell r="W280" t="str">
            <v>SW</v>
          </cell>
          <cell r="X280" t="str">
            <v>Process</v>
          </cell>
          <cell r="Y280" t="str">
            <v>Process</v>
          </cell>
          <cell r="Z280" t="str">
            <v>Process</v>
          </cell>
          <cell r="AA280" t="str">
            <v>Process</v>
          </cell>
          <cell r="AB280" t="str">
            <v>SW</v>
          </cell>
          <cell r="AC280" t="str">
            <v>SW</v>
          </cell>
          <cell r="AD280" t="str">
            <v>LS6</v>
          </cell>
          <cell r="AE280" t="str">
            <v>PROCESS</v>
          </cell>
          <cell r="AF280" t="str">
            <v>Process</v>
          </cell>
          <cell r="AG280" t="str">
            <v>Process</v>
          </cell>
          <cell r="AH280" t="str">
            <v>Process</v>
          </cell>
          <cell r="AI280" t="str">
            <v>Process</v>
          </cell>
          <cell r="AJ280" t="str">
            <v>Process</v>
          </cell>
          <cell r="AK280" t="str">
            <v>Process</v>
          </cell>
          <cell r="AL280" t="str">
            <v>Process</v>
          </cell>
          <cell r="AM280" t="str">
            <v>Process</v>
          </cell>
          <cell r="AN280" t="str">
            <v>MS</v>
          </cell>
          <cell r="AO280" t="str">
            <v>MS</v>
          </cell>
          <cell r="AP280" t="str">
            <v>MS</v>
          </cell>
          <cell r="AQ280" t="str">
            <v>Process</v>
          </cell>
          <cell r="AR280" t="str">
            <v>Process</v>
          </cell>
          <cell r="AS280" t="str">
            <v>Process</v>
          </cell>
          <cell r="AT280" t="str">
            <v>Process</v>
          </cell>
          <cell r="AU280" t="str">
            <v>Process</v>
          </cell>
          <cell r="AV280" t="str">
            <v>Process</v>
          </cell>
          <cell r="AW280" t="str">
            <v>Process</v>
          </cell>
          <cell r="AX280" t="str">
            <v>MS</v>
          </cell>
          <cell r="AY280" t="str">
            <v>MS</v>
          </cell>
          <cell r="AZ280" t="str">
            <v>MS</v>
          </cell>
          <cell r="BA280" t="str">
            <v>LS1</v>
          </cell>
          <cell r="BB280" t="str">
            <v>LS1</v>
          </cell>
          <cell r="BC280" t="str">
            <v>LS1</v>
          </cell>
          <cell r="BD280" t="str">
            <v>Process</v>
          </cell>
          <cell r="BE280" t="str">
            <v>IS</v>
          </cell>
          <cell r="BF280" t="str">
            <v>IS</v>
          </cell>
          <cell r="BG280" t="str">
            <v>IS</v>
          </cell>
          <cell r="BH280" t="str">
            <v>Process</v>
          </cell>
          <cell r="BI280" t="str">
            <v>MS</v>
          </cell>
          <cell r="BJ280" t="str">
            <v>MS</v>
          </cell>
          <cell r="BK280" t="str">
            <v>MS</v>
          </cell>
          <cell r="BL280" t="str">
            <v>Process</v>
          </cell>
          <cell r="BM280" t="str">
            <v>Process</v>
          </cell>
          <cell r="BN280" t="str">
            <v>Process</v>
          </cell>
          <cell r="BO280" t="str">
            <v>MS</v>
          </cell>
          <cell r="BP280" t="str">
            <v>LS14</v>
          </cell>
          <cell r="BQ280" t="str">
            <v>LS14</v>
          </cell>
          <cell r="BR280" t="str">
            <v>Process</v>
          </cell>
          <cell r="BS280" t="str">
            <v>Process</v>
          </cell>
          <cell r="BT280" t="str">
            <v>Process</v>
          </cell>
          <cell r="BU280" t="str">
            <v>Process</v>
          </cell>
          <cell r="BV280" t="str">
            <v>MS</v>
          </cell>
          <cell r="BW280" t="str">
            <v>MS</v>
          </cell>
          <cell r="BX280" t="str">
            <v>MS</v>
          </cell>
          <cell r="BY280" t="str">
            <v>Process</v>
          </cell>
          <cell r="BZ280" t="str">
            <v>Process</v>
          </cell>
          <cell r="CA280" t="str">
            <v>Process</v>
          </cell>
          <cell r="CB280" t="str">
            <v>Process</v>
          </cell>
          <cell r="CC280" t="str">
            <v>Process</v>
          </cell>
          <cell r="CD280" t="str">
            <v>Process</v>
          </cell>
          <cell r="CE280" t="str">
            <v>IS</v>
          </cell>
          <cell r="CF280" t="str">
            <v>IS</v>
          </cell>
          <cell r="CG280" t="str">
            <v>IS</v>
          </cell>
          <cell r="CH280" t="str">
            <v>IS</v>
          </cell>
          <cell r="CI280" t="str">
            <v>Process</v>
          </cell>
          <cell r="CJ280" t="str">
            <v>IS</v>
          </cell>
          <cell r="CK280" t="str">
            <v>MS</v>
          </cell>
          <cell r="CL280" t="str">
            <v>MS</v>
          </cell>
          <cell r="CM280" t="str">
            <v>Process</v>
          </cell>
          <cell r="CN280" t="str">
            <v>LS6</v>
          </cell>
          <cell r="CO280" t="str">
            <v>LS6</v>
          </cell>
          <cell r="CP280" t="str">
            <v>LS6</v>
          </cell>
          <cell r="CQ280" t="str">
            <v>Process</v>
          </cell>
          <cell r="CR280" t="str">
            <v>Process</v>
          </cell>
          <cell r="CS280" t="str">
            <v>Process</v>
          </cell>
          <cell r="CT280" t="str">
            <v>Process</v>
          </cell>
          <cell r="CU280" t="str">
            <v>Process</v>
          </cell>
          <cell r="CV280" t="str">
            <v>MS</v>
          </cell>
          <cell r="CW280" t="str">
            <v>MS</v>
          </cell>
          <cell r="CX280" t="str">
            <v>MS</v>
          </cell>
          <cell r="CY280" t="str">
            <v>Process</v>
          </cell>
          <cell r="CZ280" t="str">
            <v>Process</v>
          </cell>
          <cell r="DA280" t="str">
            <v>LS6</v>
          </cell>
          <cell r="DB280" t="str">
            <v>LS6</v>
          </cell>
          <cell r="DC280" t="str">
            <v>LS6</v>
          </cell>
          <cell r="DD280" t="str">
            <v>Process</v>
          </cell>
          <cell r="DE280" t="str">
            <v>Process</v>
          </cell>
          <cell r="DF280" t="str">
            <v>Process</v>
          </cell>
          <cell r="DG280" t="str">
            <v>Process</v>
          </cell>
          <cell r="DH280" t="str">
            <v>LS6</v>
          </cell>
          <cell r="DI280" t="str">
            <v>LS6</v>
          </cell>
          <cell r="DJ280" t="str">
            <v>LS6</v>
          </cell>
          <cell r="DK280" t="str">
            <v>Process</v>
          </cell>
          <cell r="DL280" t="str">
            <v>Process</v>
          </cell>
          <cell r="DM280" t="str">
            <v>Process</v>
          </cell>
          <cell r="DN280" t="str">
            <v>Process</v>
          </cell>
          <cell r="DO280" t="str">
            <v>Process</v>
          </cell>
          <cell r="DP280" t="str">
            <v>Process</v>
          </cell>
          <cell r="DQ280" t="str">
            <v>Process</v>
          </cell>
          <cell r="DR280" t="str">
            <v>Process</v>
          </cell>
          <cell r="DS280" t="str">
            <v>LS6</v>
          </cell>
          <cell r="DT280" t="str">
            <v>LS6</v>
          </cell>
          <cell r="DU280" t="str">
            <v>LS6</v>
          </cell>
          <cell r="DV280" t="str">
            <v>Process</v>
          </cell>
          <cell r="DW280" t="str">
            <v>Process</v>
          </cell>
          <cell r="DX280" t="str">
            <v>SW</v>
          </cell>
          <cell r="DY280" t="str">
            <v>Process</v>
          </cell>
          <cell r="DZ280" t="str">
            <v>Process</v>
          </cell>
          <cell r="EA280" t="str">
            <v>MS</v>
          </cell>
          <cell r="EB280" t="str">
            <v>MS</v>
          </cell>
          <cell r="EC280" t="str">
            <v>LC0</v>
          </cell>
          <cell r="ED280" t="str">
            <v>Process</v>
          </cell>
          <cell r="EE280" t="str">
            <v>SW</v>
          </cell>
        </row>
        <row r="281">
          <cell r="K281" t="str">
            <v>Process</v>
          </cell>
          <cell r="L281" t="str">
            <v>Process</v>
          </cell>
          <cell r="M281" t="str">
            <v>Process</v>
          </cell>
          <cell r="N281" t="str">
            <v>LC3</v>
          </cell>
          <cell r="O281" t="str">
            <v>SW</v>
          </cell>
          <cell r="P281" t="str">
            <v>Process</v>
          </cell>
          <cell r="Q281" t="str">
            <v>SW</v>
          </cell>
          <cell r="R281" t="str">
            <v>SW</v>
          </cell>
          <cell r="S281" t="str">
            <v>Process</v>
          </cell>
          <cell r="T281" t="str">
            <v>BTM</v>
          </cell>
          <cell r="U281" t="str">
            <v>Process</v>
          </cell>
          <cell r="V281" t="str">
            <v>Process</v>
          </cell>
          <cell r="W281" t="str">
            <v>Process</v>
          </cell>
          <cell r="X281" t="str">
            <v>SW</v>
          </cell>
          <cell r="Y281" t="str">
            <v>SW</v>
          </cell>
          <cell r="Z281" t="str">
            <v>WT</v>
          </cell>
          <cell r="AA281" t="str">
            <v>WT</v>
          </cell>
          <cell r="AB281" t="str">
            <v>Process</v>
          </cell>
          <cell r="AC281" t="str">
            <v>Process</v>
          </cell>
          <cell r="AD281" t="str">
            <v>Process</v>
          </cell>
          <cell r="AE281" t="str">
            <v>LW</v>
          </cell>
          <cell r="AF281" t="str">
            <v>SW</v>
          </cell>
          <cell r="AG281" t="str">
            <v>SW</v>
          </cell>
          <cell r="AH281" t="str">
            <v>LW</v>
          </cell>
          <cell r="AI281" t="str">
            <v>LW</v>
          </cell>
          <cell r="AJ281" t="str">
            <v>SW</v>
          </cell>
          <cell r="AK281" t="str">
            <v>LS1</v>
          </cell>
          <cell r="AL281" t="str">
            <v>SW</v>
          </cell>
          <cell r="AM281" t="str">
            <v>SW</v>
          </cell>
          <cell r="AN281" t="str">
            <v>BTM</v>
          </cell>
          <cell r="AO281" t="str">
            <v>Process</v>
          </cell>
          <cell r="AP281" t="str">
            <v>Process</v>
          </cell>
          <cell r="AQ281" t="str">
            <v>SW</v>
          </cell>
          <cell r="AR281" t="str">
            <v>SW</v>
          </cell>
          <cell r="AS281" t="str">
            <v>Process</v>
          </cell>
          <cell r="AT281" t="str">
            <v>Process</v>
          </cell>
          <cell r="AU281" t="str">
            <v>LS1</v>
          </cell>
          <cell r="AV281" t="str">
            <v>SW</v>
          </cell>
          <cell r="AW281" t="str">
            <v>SW</v>
          </cell>
          <cell r="AX281" t="str">
            <v>3D340BTM</v>
          </cell>
          <cell r="AY281" t="str">
            <v>Process</v>
          </cell>
          <cell r="AZ281" t="str">
            <v>Process</v>
          </cell>
          <cell r="BA281" t="str">
            <v>Process</v>
          </cell>
          <cell r="BB281" t="str">
            <v>Process</v>
          </cell>
          <cell r="BC281" t="str">
            <v>Process</v>
          </cell>
          <cell r="BD281" t="str">
            <v>SW</v>
          </cell>
          <cell r="BE281" t="str">
            <v>BTM</v>
          </cell>
          <cell r="BF281" t="str">
            <v>Process</v>
          </cell>
          <cell r="BG281" t="str">
            <v>Process</v>
          </cell>
          <cell r="BH281" t="str">
            <v>SW</v>
          </cell>
          <cell r="BI281" t="str">
            <v>3D360BTM</v>
          </cell>
          <cell r="BJ281" t="str">
            <v>Process</v>
          </cell>
          <cell r="BK281" t="str">
            <v>Process</v>
          </cell>
          <cell r="BL281" t="str">
            <v>SW</v>
          </cell>
          <cell r="BM281" t="str">
            <v>SW</v>
          </cell>
          <cell r="BN281" t="str">
            <v>LW</v>
          </cell>
          <cell r="BO281" t="str">
            <v>3D420BTM</v>
          </cell>
          <cell r="BP281" t="str">
            <v>Process</v>
          </cell>
          <cell r="BQ281" t="str">
            <v>Process</v>
          </cell>
          <cell r="BR281" t="str">
            <v>SW</v>
          </cell>
          <cell r="BS281" t="str">
            <v>SW</v>
          </cell>
          <cell r="BT281" t="str">
            <v>SW</v>
          </cell>
          <cell r="BU281" t="str">
            <v>SW</v>
          </cell>
          <cell r="BV281" t="str">
            <v>3D420BTM</v>
          </cell>
          <cell r="BW281" t="str">
            <v>Process</v>
          </cell>
          <cell r="BX281" t="str">
            <v>Process</v>
          </cell>
          <cell r="BY281" t="str">
            <v>SW</v>
          </cell>
          <cell r="BZ281" t="str">
            <v>Process</v>
          </cell>
          <cell r="CA281" t="str">
            <v>LS6</v>
          </cell>
          <cell r="CB281" t="str">
            <v>LS6</v>
          </cell>
          <cell r="CC281" t="str">
            <v>SW</v>
          </cell>
          <cell r="CD281" t="str">
            <v>SW</v>
          </cell>
          <cell r="CE281" t="str">
            <v>BTM</v>
          </cell>
          <cell r="CF281" t="str">
            <v>Process</v>
          </cell>
          <cell r="CG281" t="str">
            <v>Process</v>
          </cell>
          <cell r="CH281" t="str">
            <v>Process</v>
          </cell>
          <cell r="CI281" t="str">
            <v>SW</v>
          </cell>
          <cell r="CJ281" t="str">
            <v>D530BTM</v>
          </cell>
          <cell r="CK281" t="str">
            <v>Process</v>
          </cell>
          <cell r="CL281" t="str">
            <v>Process</v>
          </cell>
          <cell r="CM281" t="str">
            <v>SW</v>
          </cell>
          <cell r="CN281" t="str">
            <v>D555BTM</v>
          </cell>
          <cell r="CO281" t="str">
            <v>Process</v>
          </cell>
          <cell r="CP281" t="str">
            <v>Process</v>
          </cell>
          <cell r="CQ281" t="str">
            <v>Process</v>
          </cell>
          <cell r="CR281" t="str">
            <v>Process</v>
          </cell>
          <cell r="CS281" t="str">
            <v>SW</v>
          </cell>
          <cell r="CT281" t="str">
            <v>SW</v>
          </cell>
          <cell r="CU281" t="str">
            <v>SW</v>
          </cell>
          <cell r="CV281" t="str">
            <v>D570BTM</v>
          </cell>
          <cell r="CW281" t="str">
            <v>Process</v>
          </cell>
          <cell r="CX281" t="str">
            <v>Process</v>
          </cell>
          <cell r="CY281" t="str">
            <v>SW</v>
          </cell>
          <cell r="CZ281" t="str">
            <v>WT</v>
          </cell>
          <cell r="DA281" t="str">
            <v>D580BTM</v>
          </cell>
          <cell r="DB281" t="str">
            <v>Process</v>
          </cell>
          <cell r="DC281" t="str">
            <v>Process</v>
          </cell>
          <cell r="DD281" t="str">
            <v>SW</v>
          </cell>
          <cell r="DE281" t="str">
            <v>SW</v>
          </cell>
          <cell r="DF281" t="str">
            <v>Process</v>
          </cell>
          <cell r="DG281" t="str">
            <v>Process</v>
          </cell>
          <cell r="DH281" t="str">
            <v>D610BTM</v>
          </cell>
          <cell r="DI281" t="str">
            <v>Process</v>
          </cell>
          <cell r="DJ281" t="str">
            <v>Process</v>
          </cell>
          <cell r="DK281" t="str">
            <v>Process</v>
          </cell>
          <cell r="DL281" t="str">
            <v>Process</v>
          </cell>
          <cell r="DM281" t="str">
            <v>Process</v>
          </cell>
          <cell r="DN281" t="str">
            <v>Process</v>
          </cell>
          <cell r="DO281" t="str">
            <v>SW</v>
          </cell>
          <cell r="DP281" t="str">
            <v>SW</v>
          </cell>
          <cell r="DQ281" t="str">
            <v>SW</v>
          </cell>
          <cell r="DR281" t="str">
            <v>SW</v>
          </cell>
          <cell r="DS281" t="str">
            <v>D620BTM</v>
          </cell>
          <cell r="DT281" t="str">
            <v>Process</v>
          </cell>
          <cell r="DU281" t="str">
            <v>Process</v>
          </cell>
          <cell r="DV281" t="str">
            <v>Process</v>
          </cell>
          <cell r="DW281" t="str">
            <v>SW</v>
          </cell>
          <cell r="DX281" t="str">
            <v>Process</v>
          </cell>
          <cell r="DY281" t="str">
            <v>SW</v>
          </cell>
          <cell r="DZ281" t="str">
            <v>SW</v>
          </cell>
          <cell r="EA281" t="str">
            <v>Process</v>
          </cell>
          <cell r="EB281" t="str">
            <v>Process</v>
          </cell>
          <cell r="EC281" t="str">
            <v>SW</v>
          </cell>
          <cell r="ED281" t="str">
            <v>SW</v>
          </cell>
          <cell r="EE281" t="str">
            <v>Process</v>
          </cell>
        </row>
        <row r="282">
          <cell r="K282">
            <v>3</v>
          </cell>
          <cell r="L282">
            <v>3</v>
          </cell>
          <cell r="M282">
            <v>3</v>
          </cell>
          <cell r="N282">
            <v>3</v>
          </cell>
          <cell r="O282">
            <v>3</v>
          </cell>
          <cell r="P282">
            <v>3</v>
          </cell>
          <cell r="Q282">
            <v>3</v>
          </cell>
          <cell r="R282">
            <v>3</v>
          </cell>
          <cell r="S282">
            <v>3</v>
          </cell>
          <cell r="T282">
            <v>3</v>
          </cell>
          <cell r="W282">
            <v>3</v>
          </cell>
          <cell r="X282">
            <v>3</v>
          </cell>
          <cell r="Y282">
            <v>3</v>
          </cell>
          <cell r="Z282">
            <v>3</v>
          </cell>
          <cell r="AA282">
            <v>3</v>
          </cell>
          <cell r="AB282">
            <v>3</v>
          </cell>
          <cell r="AC282">
            <v>3</v>
          </cell>
          <cell r="AD282">
            <v>3</v>
          </cell>
          <cell r="AE282">
            <v>3</v>
          </cell>
          <cell r="AF282">
            <v>3</v>
          </cell>
          <cell r="AG282">
            <v>3</v>
          </cell>
          <cell r="AH282">
            <v>3</v>
          </cell>
          <cell r="AI282">
            <v>3</v>
          </cell>
          <cell r="AJ282">
            <v>3</v>
          </cell>
          <cell r="AK282">
            <v>3</v>
          </cell>
          <cell r="AL282">
            <v>3</v>
          </cell>
          <cell r="AM282">
            <v>3</v>
          </cell>
          <cell r="AN282">
            <v>3</v>
          </cell>
          <cell r="AQ282">
            <v>3</v>
          </cell>
          <cell r="AR282">
            <v>3</v>
          </cell>
          <cell r="AS282">
            <v>3</v>
          </cell>
          <cell r="AT282">
            <v>3</v>
          </cell>
          <cell r="AU282">
            <v>3</v>
          </cell>
          <cell r="AV282">
            <v>3</v>
          </cell>
          <cell r="AW282">
            <v>3</v>
          </cell>
          <cell r="AX282">
            <v>3</v>
          </cell>
          <cell r="BA282">
            <v>3</v>
          </cell>
          <cell r="BB282">
            <v>3</v>
          </cell>
          <cell r="BC282">
            <v>3</v>
          </cell>
          <cell r="BD282">
            <v>3</v>
          </cell>
          <cell r="BE282">
            <v>3</v>
          </cell>
          <cell r="BH282">
            <v>3</v>
          </cell>
          <cell r="BI282">
            <v>3</v>
          </cell>
          <cell r="BL282">
            <v>3</v>
          </cell>
          <cell r="BM282">
            <v>3</v>
          </cell>
          <cell r="BN282">
            <v>3</v>
          </cell>
          <cell r="BO282">
            <v>3</v>
          </cell>
          <cell r="BR282">
            <v>3</v>
          </cell>
          <cell r="BS282">
            <v>3</v>
          </cell>
          <cell r="BT282">
            <v>3</v>
          </cell>
          <cell r="BU282">
            <v>3</v>
          </cell>
          <cell r="BV282">
            <v>3</v>
          </cell>
          <cell r="BY282">
            <v>3</v>
          </cell>
          <cell r="BZ282">
            <v>3</v>
          </cell>
          <cell r="CA282">
            <v>3</v>
          </cell>
          <cell r="CB282">
            <v>3</v>
          </cell>
          <cell r="CC282">
            <v>3</v>
          </cell>
          <cell r="CD282">
            <v>3</v>
          </cell>
          <cell r="CE282">
            <v>3</v>
          </cell>
          <cell r="CI282">
            <v>3</v>
          </cell>
          <cell r="CJ282">
            <v>3</v>
          </cell>
          <cell r="CM282">
            <v>3</v>
          </cell>
          <cell r="CN282">
            <v>3</v>
          </cell>
          <cell r="CQ282">
            <v>3</v>
          </cell>
          <cell r="CR282">
            <v>3</v>
          </cell>
          <cell r="CS282">
            <v>3</v>
          </cell>
          <cell r="CT282">
            <v>3</v>
          </cell>
          <cell r="CU282">
            <v>3</v>
          </cell>
          <cell r="CV282">
            <v>3</v>
          </cell>
          <cell r="CY282">
            <v>3</v>
          </cell>
          <cell r="CZ282">
            <v>3</v>
          </cell>
          <cell r="DA282">
            <v>3</v>
          </cell>
          <cell r="DD282">
            <v>3</v>
          </cell>
          <cell r="DE282">
            <v>3</v>
          </cell>
          <cell r="DF282">
            <v>3</v>
          </cell>
          <cell r="DG282">
            <v>3</v>
          </cell>
          <cell r="DH282">
            <v>3</v>
          </cell>
          <cell r="DK282">
            <v>3</v>
          </cell>
          <cell r="DL282">
            <v>3</v>
          </cell>
          <cell r="DM282">
            <v>3</v>
          </cell>
          <cell r="DN282">
            <v>3</v>
          </cell>
          <cell r="DO282">
            <v>3</v>
          </cell>
          <cell r="DP282">
            <v>3</v>
          </cell>
          <cell r="DQ282">
            <v>3</v>
          </cell>
          <cell r="DR282">
            <v>3</v>
          </cell>
          <cell r="DS282">
            <v>3</v>
          </cell>
          <cell r="DV282">
            <v>3</v>
          </cell>
          <cell r="DW282">
            <v>3</v>
          </cell>
          <cell r="DX282">
            <v>3</v>
          </cell>
          <cell r="DY282">
            <v>3</v>
          </cell>
          <cell r="DZ282">
            <v>3</v>
          </cell>
          <cell r="EA282">
            <v>3</v>
          </cell>
          <cell r="EB282">
            <v>3</v>
          </cell>
          <cell r="EC282">
            <v>3</v>
          </cell>
          <cell r="ED282">
            <v>3</v>
          </cell>
          <cell r="EE282">
            <v>3</v>
          </cell>
        </row>
        <row r="283">
          <cell r="K283">
            <v>314.70001500000001</v>
          </cell>
          <cell r="L283">
            <v>314.70001500000001</v>
          </cell>
          <cell r="M283">
            <v>161.49999299999999</v>
          </cell>
          <cell r="N283">
            <v>154.10000600000001</v>
          </cell>
          <cell r="O283">
            <v>390.59998899999999</v>
          </cell>
          <cell r="P283">
            <v>543.09994400000005</v>
          </cell>
          <cell r="Q283">
            <v>260.299983</v>
          </cell>
          <cell r="R283">
            <v>260.299983</v>
          </cell>
          <cell r="S283">
            <v>108.19999199999999</v>
          </cell>
          <cell r="T283">
            <v>161.49999299999999</v>
          </cell>
          <cell r="W283">
            <v>82.800002000000006</v>
          </cell>
          <cell r="X283">
            <v>38.099995999999997</v>
          </cell>
          <cell r="Y283">
            <v>38.099995999999997</v>
          </cell>
          <cell r="Z283">
            <v>77.900001000000003</v>
          </cell>
          <cell r="AA283">
            <v>77.900001000000003</v>
          </cell>
          <cell r="AB283">
            <v>264.59999499999998</v>
          </cell>
          <cell r="AC283">
            <v>264.59999499999998</v>
          </cell>
          <cell r="AD283">
            <v>54.799996999999998</v>
          </cell>
          <cell r="AE283">
            <v>52.5</v>
          </cell>
          <cell r="AF283">
            <v>102.30000099999999</v>
          </cell>
          <cell r="AG283">
            <v>102.30000099999999</v>
          </cell>
          <cell r="AH283">
            <v>19.100000000000001</v>
          </cell>
          <cell r="AI283">
            <v>19.100000000000001</v>
          </cell>
          <cell r="AJ283">
            <v>154.10000600000001</v>
          </cell>
          <cell r="AK283">
            <v>339.79998599999999</v>
          </cell>
          <cell r="AL283">
            <v>339.79998599999999</v>
          </cell>
          <cell r="AM283">
            <v>339.79998599999999</v>
          </cell>
          <cell r="AN283">
            <v>161.49999299999999</v>
          </cell>
          <cell r="AQ283">
            <v>102.30000099999999</v>
          </cell>
          <cell r="AR283">
            <v>102.30000099999999</v>
          </cell>
          <cell r="AS283">
            <v>108.19999199999999</v>
          </cell>
          <cell r="AT283">
            <v>108.19999199999999</v>
          </cell>
          <cell r="AU283">
            <v>339.79998599999999</v>
          </cell>
          <cell r="AV283">
            <v>339.79998599999999</v>
          </cell>
          <cell r="AW283">
            <v>339.79998599999999</v>
          </cell>
          <cell r="AX283">
            <v>161.49999299999999</v>
          </cell>
          <cell r="BA283">
            <v>990.59991500000001</v>
          </cell>
          <cell r="BB283">
            <v>990.59991500000001</v>
          </cell>
          <cell r="BC283">
            <v>990.59991500000001</v>
          </cell>
          <cell r="BD283">
            <v>24.299997999999999</v>
          </cell>
          <cell r="BE283">
            <v>161.49999299999999</v>
          </cell>
          <cell r="BH283">
            <v>54.799996999999998</v>
          </cell>
          <cell r="BI283">
            <v>54.900002999999998</v>
          </cell>
          <cell r="BL283">
            <v>77.900001000000003</v>
          </cell>
          <cell r="BM283">
            <v>77.900001000000003</v>
          </cell>
          <cell r="BN283">
            <v>38.099995999999997</v>
          </cell>
          <cell r="BO283">
            <v>54.799996999999998</v>
          </cell>
          <cell r="BR283">
            <v>206.39999299999999</v>
          </cell>
          <cell r="BS283">
            <v>206.39999299999999</v>
          </cell>
          <cell r="BT283">
            <v>77.900001000000003</v>
          </cell>
          <cell r="BU283">
            <v>77.900001000000003</v>
          </cell>
          <cell r="BV283">
            <v>108.19999199999999</v>
          </cell>
          <cell r="BY283">
            <v>102.30000099999999</v>
          </cell>
          <cell r="BZ283">
            <v>40.9</v>
          </cell>
          <cell r="CA283">
            <v>154.10000600000001</v>
          </cell>
          <cell r="CB283">
            <v>154.10000600000001</v>
          </cell>
          <cell r="CC283">
            <v>154.10000600000001</v>
          </cell>
          <cell r="CD283">
            <v>154.10000600000001</v>
          </cell>
          <cell r="CE283">
            <v>161.49999299999999</v>
          </cell>
          <cell r="CI283">
            <v>102.30000099999999</v>
          </cell>
          <cell r="CJ283">
            <v>108.19999199999999</v>
          </cell>
          <cell r="CM283">
            <v>206.39999299999999</v>
          </cell>
          <cell r="CN283">
            <v>161.49999299999999</v>
          </cell>
          <cell r="CQ283">
            <v>40.9</v>
          </cell>
          <cell r="CR283">
            <v>40.9</v>
          </cell>
          <cell r="CS283">
            <v>154.10000600000001</v>
          </cell>
          <cell r="CT283">
            <v>154.10000600000001</v>
          </cell>
          <cell r="CU283">
            <v>154.10000600000001</v>
          </cell>
          <cell r="CV283">
            <v>108.19999199999999</v>
          </cell>
          <cell r="CY283">
            <v>102.30000099999999</v>
          </cell>
          <cell r="CZ283">
            <v>38.099995999999997</v>
          </cell>
          <cell r="DA283">
            <v>82.800002000000006</v>
          </cell>
          <cell r="DD283">
            <v>441.399992</v>
          </cell>
          <cell r="DE283">
            <v>441.399992</v>
          </cell>
          <cell r="DF283">
            <v>161.49999299999999</v>
          </cell>
          <cell r="DG283">
            <v>161.49999299999999</v>
          </cell>
          <cell r="DH283">
            <v>264.59999499999998</v>
          </cell>
          <cell r="DK283">
            <v>161.49999299999999</v>
          </cell>
          <cell r="DL283">
            <v>161.49999299999999</v>
          </cell>
          <cell r="DM283">
            <v>161.49999299999999</v>
          </cell>
          <cell r="DN283">
            <v>161.49999299999999</v>
          </cell>
          <cell r="DO283">
            <v>260.299983</v>
          </cell>
          <cell r="DP283">
            <v>77.900001000000003</v>
          </cell>
          <cell r="DQ283">
            <v>77.900001000000003</v>
          </cell>
          <cell r="DR283">
            <v>77.900001000000003</v>
          </cell>
          <cell r="DS283">
            <v>54.799996999999998</v>
          </cell>
          <cell r="DV283">
            <v>54.799996999999998</v>
          </cell>
          <cell r="DW283">
            <v>38.099995999999997</v>
          </cell>
          <cell r="DX283">
            <v>21</v>
          </cell>
          <cell r="DY283">
            <v>102.30000099999999</v>
          </cell>
          <cell r="DZ283">
            <v>102.30000099999999</v>
          </cell>
          <cell r="EA283">
            <v>346.10000200000002</v>
          </cell>
          <cell r="EB283">
            <v>314.70001500000001</v>
          </cell>
          <cell r="EC283">
            <v>260.299983</v>
          </cell>
          <cell r="ED283">
            <v>19.100000000000001</v>
          </cell>
          <cell r="EE283">
            <v>40.9</v>
          </cell>
        </row>
        <row r="284">
          <cell r="K284">
            <v>314.70001500000001</v>
          </cell>
          <cell r="L284">
            <v>314.70001500000001</v>
          </cell>
          <cell r="M284">
            <v>161.49999299999999</v>
          </cell>
          <cell r="N284">
            <v>154.10000600000001</v>
          </cell>
          <cell r="O284">
            <v>390.59998899999999</v>
          </cell>
          <cell r="P284">
            <v>888.59993299999996</v>
          </cell>
          <cell r="Q284">
            <v>260.299983</v>
          </cell>
          <cell r="R284">
            <v>260.299983</v>
          </cell>
          <cell r="S284">
            <v>108.19999199999999</v>
          </cell>
          <cell r="T284">
            <v>1295.4000309999999</v>
          </cell>
          <cell r="W284">
            <v>82.800002000000006</v>
          </cell>
          <cell r="X284">
            <v>38.099995999999997</v>
          </cell>
          <cell r="Y284">
            <v>38.099995999999997</v>
          </cell>
          <cell r="Z284">
            <v>77.900001000000003</v>
          </cell>
          <cell r="AA284">
            <v>77.900001000000003</v>
          </cell>
          <cell r="AB284">
            <v>264.59999499999998</v>
          </cell>
          <cell r="AC284">
            <v>264.59999499999998</v>
          </cell>
          <cell r="AD284">
            <v>54.799996999999998</v>
          </cell>
          <cell r="AE284">
            <v>52.5</v>
          </cell>
          <cell r="AF284">
            <v>102.30000099999999</v>
          </cell>
          <cell r="AG284">
            <v>102.30000099999999</v>
          </cell>
          <cell r="AH284">
            <v>19.100000000000001</v>
          </cell>
          <cell r="AI284">
            <v>19.100000000000001</v>
          </cell>
          <cell r="AJ284">
            <v>154.10000600000001</v>
          </cell>
          <cell r="AK284">
            <v>77.900001000000003</v>
          </cell>
          <cell r="AL284">
            <v>339.79998599999999</v>
          </cell>
          <cell r="AM284">
            <v>339.79998599999999</v>
          </cell>
          <cell r="AN284">
            <v>691.90002100000004</v>
          </cell>
          <cell r="AQ284">
            <v>102.30000099999999</v>
          </cell>
          <cell r="AR284">
            <v>102.30000099999999</v>
          </cell>
          <cell r="AS284">
            <v>108.19999199999999</v>
          </cell>
          <cell r="AT284">
            <v>108.19999199999999</v>
          </cell>
          <cell r="AU284">
            <v>77.900001000000003</v>
          </cell>
          <cell r="AV284">
            <v>339.79998599999999</v>
          </cell>
          <cell r="AW284">
            <v>339.79998599999999</v>
          </cell>
          <cell r="AX284">
            <v>739.79995299999996</v>
          </cell>
          <cell r="BA284">
            <v>211.60000099999999</v>
          </cell>
          <cell r="BB284">
            <v>211.60000099999999</v>
          </cell>
          <cell r="BC284">
            <v>211.60000099999999</v>
          </cell>
          <cell r="BD284">
            <v>24.299997999999999</v>
          </cell>
          <cell r="BE284">
            <v>691.90002100000004</v>
          </cell>
          <cell r="BH284">
            <v>54.799996999999998</v>
          </cell>
          <cell r="BI284">
            <v>264.59999499999998</v>
          </cell>
          <cell r="BL284">
            <v>77.900001000000003</v>
          </cell>
          <cell r="BM284">
            <v>77.900001000000003</v>
          </cell>
          <cell r="BN284">
            <v>38.099995999999997</v>
          </cell>
          <cell r="BO284">
            <v>161.49999299999999</v>
          </cell>
          <cell r="BR284">
            <v>206.39999299999999</v>
          </cell>
          <cell r="BS284">
            <v>206.39999299999999</v>
          </cell>
          <cell r="BT284">
            <v>77.900001000000003</v>
          </cell>
          <cell r="BU284">
            <v>77.900001000000003</v>
          </cell>
          <cell r="BV284">
            <v>739.79995299999996</v>
          </cell>
          <cell r="BY284">
            <v>102.30000099999999</v>
          </cell>
          <cell r="BZ284">
            <v>40.9</v>
          </cell>
          <cell r="CA284">
            <v>24.299997999999999</v>
          </cell>
          <cell r="CB284">
            <v>24.299997999999999</v>
          </cell>
          <cell r="CC284">
            <v>154.10000600000001</v>
          </cell>
          <cell r="CD284">
            <v>154.10000600000001</v>
          </cell>
          <cell r="CE284">
            <v>396.59999800000003</v>
          </cell>
          <cell r="CI284">
            <v>102.30000099999999</v>
          </cell>
          <cell r="CJ284">
            <v>593.70000800000003</v>
          </cell>
          <cell r="CM284">
            <v>206.39999299999999</v>
          </cell>
          <cell r="CN284">
            <v>396.89998000000003</v>
          </cell>
          <cell r="CQ284">
            <v>40.9</v>
          </cell>
          <cell r="CR284">
            <v>40.9</v>
          </cell>
          <cell r="CS284">
            <v>154.10000600000001</v>
          </cell>
          <cell r="CT284">
            <v>154.10000600000001</v>
          </cell>
          <cell r="CU284">
            <v>154.10000600000001</v>
          </cell>
          <cell r="CV284">
            <v>346.10000200000002</v>
          </cell>
          <cell r="CY284">
            <v>102.30000099999999</v>
          </cell>
          <cell r="CZ284">
            <v>38.099995999999997</v>
          </cell>
          <cell r="DA284">
            <v>264.59999499999998</v>
          </cell>
          <cell r="DD284">
            <v>441.399992</v>
          </cell>
          <cell r="DE284">
            <v>441.399992</v>
          </cell>
          <cell r="DF284">
            <v>161.49999299999999</v>
          </cell>
          <cell r="DG284">
            <v>161.49999299999999</v>
          </cell>
          <cell r="DH284">
            <v>888.59993299999996</v>
          </cell>
          <cell r="DK284">
            <v>161.49999299999999</v>
          </cell>
          <cell r="DL284">
            <v>161.49999299999999</v>
          </cell>
          <cell r="DM284">
            <v>161.49999299999999</v>
          </cell>
          <cell r="DN284">
            <v>161.49999299999999</v>
          </cell>
          <cell r="DO284">
            <v>260.299983</v>
          </cell>
          <cell r="DP284">
            <v>77.900001000000003</v>
          </cell>
          <cell r="DQ284">
            <v>77.900001000000003</v>
          </cell>
          <cell r="DR284">
            <v>77.900001000000003</v>
          </cell>
          <cell r="DS284">
            <v>161.49999299999999</v>
          </cell>
          <cell r="DV284">
            <v>54.799996999999998</v>
          </cell>
          <cell r="DW284">
            <v>38.099995999999997</v>
          </cell>
          <cell r="DX284">
            <v>21</v>
          </cell>
          <cell r="DY284">
            <v>102.30000099999999</v>
          </cell>
          <cell r="DZ284">
            <v>102.30000099999999</v>
          </cell>
          <cell r="EA284">
            <v>346.10000200000002</v>
          </cell>
          <cell r="EB284">
            <v>444.50000299999999</v>
          </cell>
          <cell r="EC284">
            <v>260.299983</v>
          </cell>
          <cell r="ED284">
            <v>19.100000000000001</v>
          </cell>
          <cell r="EE284">
            <v>40.9</v>
          </cell>
        </row>
        <row r="285"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H285">
            <v>0</v>
          </cell>
          <cell r="BI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I285">
            <v>0</v>
          </cell>
          <cell r="CJ285">
            <v>0</v>
          </cell>
          <cell r="CM285">
            <v>0</v>
          </cell>
          <cell r="CN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Y285">
            <v>0</v>
          </cell>
          <cell r="CZ285">
            <v>0</v>
          </cell>
          <cell r="DA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</row>
        <row r="286"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H286">
            <v>0</v>
          </cell>
          <cell r="BI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I286">
            <v>0</v>
          </cell>
          <cell r="CJ286">
            <v>0</v>
          </cell>
          <cell r="CM286">
            <v>0</v>
          </cell>
          <cell r="CN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Y286">
            <v>0</v>
          </cell>
          <cell r="CZ286">
            <v>0</v>
          </cell>
          <cell r="DA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</row>
        <row r="287">
          <cell r="K287">
            <v>0</v>
          </cell>
          <cell r="L287">
            <v>0</v>
          </cell>
          <cell r="M287">
            <v>0</v>
          </cell>
          <cell r="N287">
            <v>161.49999299999999</v>
          </cell>
          <cell r="O287">
            <v>211.60000099999999</v>
          </cell>
          <cell r="P287">
            <v>0</v>
          </cell>
          <cell r="Q287">
            <v>264.59999499999998</v>
          </cell>
          <cell r="R287">
            <v>264.59999499999998</v>
          </cell>
          <cell r="S287">
            <v>0</v>
          </cell>
          <cell r="T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82.800002000000006</v>
          </cell>
          <cell r="AA287">
            <v>82.800002000000006</v>
          </cell>
          <cell r="AB287">
            <v>0</v>
          </cell>
          <cell r="AC287">
            <v>0</v>
          </cell>
          <cell r="AD287">
            <v>0</v>
          </cell>
          <cell r="AE287">
            <v>21</v>
          </cell>
          <cell r="AF287">
            <v>0</v>
          </cell>
          <cell r="AG287">
            <v>0</v>
          </cell>
          <cell r="AH287">
            <v>21</v>
          </cell>
          <cell r="AI287">
            <v>21</v>
          </cell>
          <cell r="AJ287">
            <v>0</v>
          </cell>
          <cell r="AK287">
            <v>108.19999199999999</v>
          </cell>
          <cell r="AL287">
            <v>0</v>
          </cell>
          <cell r="AM287">
            <v>0</v>
          </cell>
          <cell r="AN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108.19999199999999</v>
          </cell>
          <cell r="AV287">
            <v>108.19999199999999</v>
          </cell>
          <cell r="AW287">
            <v>108.19999199999999</v>
          </cell>
          <cell r="AX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H287">
            <v>0</v>
          </cell>
          <cell r="BI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Y287">
            <v>0</v>
          </cell>
          <cell r="BZ287">
            <v>82.800002000000006</v>
          </cell>
          <cell r="CA287">
            <v>82.800002000000006</v>
          </cell>
          <cell r="CB287">
            <v>82.800002000000006</v>
          </cell>
          <cell r="CC287">
            <v>82.800002000000006</v>
          </cell>
          <cell r="CD287">
            <v>82.800002000000006</v>
          </cell>
          <cell r="CE287">
            <v>0</v>
          </cell>
          <cell r="CI287">
            <v>0</v>
          </cell>
          <cell r="CJ287">
            <v>0</v>
          </cell>
          <cell r="CM287">
            <v>0</v>
          </cell>
          <cell r="CN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Y287">
            <v>0</v>
          </cell>
          <cell r="CZ287">
            <v>0</v>
          </cell>
          <cell r="DA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21</v>
          </cell>
          <cell r="EE287">
            <v>0</v>
          </cell>
        </row>
        <row r="288"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H288">
            <v>0</v>
          </cell>
          <cell r="BI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I288">
            <v>0</v>
          </cell>
          <cell r="CJ288">
            <v>0</v>
          </cell>
          <cell r="CM288">
            <v>0</v>
          </cell>
          <cell r="CN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Y288">
            <v>0</v>
          </cell>
          <cell r="CZ288">
            <v>0</v>
          </cell>
          <cell r="DA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</row>
        <row r="289"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H289">
            <v>0</v>
          </cell>
          <cell r="BI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I289">
            <v>0</v>
          </cell>
          <cell r="CJ289">
            <v>0</v>
          </cell>
          <cell r="CM289">
            <v>0</v>
          </cell>
          <cell r="CN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Y289">
            <v>0</v>
          </cell>
          <cell r="CZ289">
            <v>0</v>
          </cell>
          <cell r="DA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</row>
        <row r="290">
          <cell r="K290">
            <v>964.07013400000005</v>
          </cell>
          <cell r="L290">
            <v>1586.461665</v>
          </cell>
          <cell r="M290">
            <v>709.76616799999999</v>
          </cell>
          <cell r="N290">
            <v>16.257224999999998</v>
          </cell>
          <cell r="O290">
            <v>0</v>
          </cell>
          <cell r="P290">
            <v>1021.83286</v>
          </cell>
          <cell r="Q290">
            <v>0</v>
          </cell>
          <cell r="R290">
            <v>0</v>
          </cell>
          <cell r="S290">
            <v>0</v>
          </cell>
          <cell r="T290">
            <v>158.68300300000001</v>
          </cell>
          <cell r="W290">
            <v>135.24169499999999</v>
          </cell>
          <cell r="X290">
            <v>1027.0067369999999</v>
          </cell>
          <cell r="Y290">
            <v>327.39355899999998</v>
          </cell>
          <cell r="Z290">
            <v>0</v>
          </cell>
          <cell r="AA290">
            <v>0</v>
          </cell>
          <cell r="AB290">
            <v>2330.4822629999999</v>
          </cell>
          <cell r="AC290">
            <v>1919.7242940000001</v>
          </cell>
          <cell r="AD290">
            <v>179.205558</v>
          </cell>
          <cell r="AE290">
            <v>52.331391000000004</v>
          </cell>
          <cell r="AF290">
            <v>462.34764000000001</v>
          </cell>
          <cell r="AG290">
            <v>163.91815600000001</v>
          </cell>
          <cell r="AH290">
            <v>3.3588740000000001</v>
          </cell>
          <cell r="AI290">
            <v>3.3588740000000001</v>
          </cell>
          <cell r="AJ290">
            <v>685.96280999999999</v>
          </cell>
          <cell r="AK290">
            <v>0.61747700000000005</v>
          </cell>
          <cell r="AL290">
            <v>0</v>
          </cell>
          <cell r="AM290">
            <v>0</v>
          </cell>
          <cell r="AN290">
            <v>268.26799299999999</v>
          </cell>
          <cell r="AQ290">
            <v>921.90197499999999</v>
          </cell>
          <cell r="AR290">
            <v>131.448961</v>
          </cell>
          <cell r="AS290">
            <v>0</v>
          </cell>
          <cell r="AT290">
            <v>0</v>
          </cell>
          <cell r="AU290">
            <v>36.783836999999998</v>
          </cell>
          <cell r="AV290">
            <v>0</v>
          </cell>
          <cell r="AW290">
            <v>0</v>
          </cell>
          <cell r="AX290">
            <v>161.64337900000001</v>
          </cell>
          <cell r="BA290">
            <v>0.61238800000000004</v>
          </cell>
          <cell r="BB290">
            <v>0.114463</v>
          </cell>
          <cell r="BC290">
            <v>0.17218600000000001</v>
          </cell>
          <cell r="BD290">
            <v>38.169902</v>
          </cell>
          <cell r="BE290">
            <v>174.2192</v>
          </cell>
          <cell r="BH290">
            <v>0</v>
          </cell>
          <cell r="BI290">
            <v>15.01113</v>
          </cell>
          <cell r="BL290">
            <v>56.107854000000003</v>
          </cell>
          <cell r="BM290">
            <v>26.233167999999999</v>
          </cell>
          <cell r="BN290">
            <v>0</v>
          </cell>
          <cell r="BO290">
            <v>213.81178600000001</v>
          </cell>
          <cell r="BR290">
            <v>0</v>
          </cell>
          <cell r="BS290">
            <v>0</v>
          </cell>
          <cell r="BT290">
            <v>49.345638999999998</v>
          </cell>
          <cell r="BU290">
            <v>57.044769000000002</v>
          </cell>
          <cell r="BV290">
            <v>205.77536799999999</v>
          </cell>
          <cell r="BY290">
            <v>1314.3827040000001</v>
          </cell>
          <cell r="BZ290">
            <v>61.114342000000001</v>
          </cell>
          <cell r="CA290">
            <v>3.2985319999999998</v>
          </cell>
          <cell r="CB290">
            <v>3.2642069999999999</v>
          </cell>
          <cell r="CC290">
            <v>824.13921000000005</v>
          </cell>
          <cell r="CD290">
            <v>1210.0539060000001</v>
          </cell>
          <cell r="CE290">
            <v>219.78905700000001</v>
          </cell>
          <cell r="CI290">
            <v>0</v>
          </cell>
          <cell r="CJ290">
            <v>209.21077600000001</v>
          </cell>
          <cell r="CM290">
            <v>422.27162099999998</v>
          </cell>
          <cell r="CN290">
            <v>239.84082699999999</v>
          </cell>
          <cell r="CQ290">
            <v>177.706278</v>
          </cell>
          <cell r="CR290">
            <v>51.211151999999998</v>
          </cell>
          <cell r="CS290">
            <v>428.156881</v>
          </cell>
          <cell r="CT290">
            <v>428.156881</v>
          </cell>
          <cell r="CU290">
            <v>428.156881</v>
          </cell>
          <cell r="CV290">
            <v>367.546761</v>
          </cell>
          <cell r="CY290">
            <v>0</v>
          </cell>
          <cell r="CZ290">
            <v>36.337792</v>
          </cell>
          <cell r="DA290">
            <v>74.698578999999995</v>
          </cell>
          <cell r="DD290">
            <v>0</v>
          </cell>
          <cell r="DE290">
            <v>0</v>
          </cell>
          <cell r="DF290">
            <v>1434.497903</v>
          </cell>
          <cell r="DG290">
            <v>474.22406799999999</v>
          </cell>
          <cell r="DH290">
            <v>944.62227199999995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830.42094399999996</v>
          </cell>
          <cell r="DP290">
            <v>680.17605600000002</v>
          </cell>
          <cell r="DQ290">
            <v>979.69658300000003</v>
          </cell>
          <cell r="DR290">
            <v>979.69658300000003</v>
          </cell>
          <cell r="DS290">
            <v>105.169421</v>
          </cell>
          <cell r="DV290">
            <v>0</v>
          </cell>
          <cell r="DW290">
            <v>57.899811999999997</v>
          </cell>
          <cell r="DX290">
            <v>314.08378399999998</v>
          </cell>
          <cell r="DY290">
            <v>0</v>
          </cell>
          <cell r="DZ290">
            <v>0</v>
          </cell>
          <cell r="EA290">
            <v>509.78809000000001</v>
          </cell>
          <cell r="EB290">
            <v>187.245563</v>
          </cell>
          <cell r="EC290">
            <v>0</v>
          </cell>
          <cell r="ED290">
            <v>10.505684</v>
          </cell>
          <cell r="EE290">
            <v>286.00679100000002</v>
          </cell>
        </row>
        <row r="291">
          <cell r="K291">
            <v>508.18974900000001</v>
          </cell>
          <cell r="L291">
            <v>834.35862099999997</v>
          </cell>
          <cell r="M291">
            <v>7.8235749999999999</v>
          </cell>
          <cell r="N291">
            <v>13.992418000000001</v>
          </cell>
          <cell r="O291">
            <v>0</v>
          </cell>
          <cell r="P291">
            <v>9.1677239999999998</v>
          </cell>
          <cell r="Q291">
            <v>0</v>
          </cell>
          <cell r="R291">
            <v>0</v>
          </cell>
          <cell r="S291">
            <v>0</v>
          </cell>
          <cell r="T291">
            <v>5.9632540000000001</v>
          </cell>
          <cell r="W291">
            <v>135.711299</v>
          </cell>
          <cell r="X291">
            <v>1026.0139610000001</v>
          </cell>
          <cell r="Y291">
            <v>327.07706100000001</v>
          </cell>
          <cell r="Z291">
            <v>0</v>
          </cell>
          <cell r="AA291">
            <v>0</v>
          </cell>
          <cell r="AB291">
            <v>1279.8771730000001</v>
          </cell>
          <cell r="AC291">
            <v>0</v>
          </cell>
          <cell r="AD291">
            <v>7.6070929999999999</v>
          </cell>
          <cell r="AE291">
            <v>3.140495</v>
          </cell>
          <cell r="AF291">
            <v>442.06077800000003</v>
          </cell>
          <cell r="AG291">
            <v>537.33801700000004</v>
          </cell>
          <cell r="AH291">
            <v>6.5360000000000001E-3</v>
          </cell>
          <cell r="AI291">
            <v>6.5360000000000001E-3</v>
          </cell>
          <cell r="AJ291">
            <v>248.781823</v>
          </cell>
          <cell r="AK291">
            <v>14.326682</v>
          </cell>
          <cell r="AL291">
            <v>199.80068600000001</v>
          </cell>
          <cell r="AM291">
            <v>127.524648</v>
          </cell>
          <cell r="AN291">
            <v>4.6160500000000004</v>
          </cell>
          <cell r="AQ291">
            <v>353.58536800000002</v>
          </cell>
          <cell r="AR291">
            <v>91.212808999999993</v>
          </cell>
          <cell r="AS291">
            <v>0</v>
          </cell>
          <cell r="AT291">
            <v>0</v>
          </cell>
          <cell r="AU291">
            <v>12.626552</v>
          </cell>
          <cell r="AV291">
            <v>0</v>
          </cell>
          <cell r="AW291">
            <v>0</v>
          </cell>
          <cell r="AX291">
            <v>3.3061050000000001</v>
          </cell>
          <cell r="BA291">
            <v>7.7046000000000001</v>
          </cell>
          <cell r="BB291">
            <v>1.390903</v>
          </cell>
          <cell r="BC291">
            <v>2.09233</v>
          </cell>
          <cell r="BD291">
            <v>37.492631000000003</v>
          </cell>
          <cell r="BE291">
            <v>7.6610290000000001</v>
          </cell>
          <cell r="BH291">
            <v>0.26532299999999998</v>
          </cell>
          <cell r="BI291">
            <v>0.22159300000000001</v>
          </cell>
          <cell r="BL291">
            <v>51.869076</v>
          </cell>
          <cell r="BM291">
            <v>24.251335999999998</v>
          </cell>
          <cell r="BN291">
            <v>2.3758999999999999E-2</v>
          </cell>
          <cell r="BO291">
            <v>4.0974919999999999</v>
          </cell>
          <cell r="BR291">
            <v>30.967656000000002</v>
          </cell>
          <cell r="BS291">
            <v>30.967656000000002</v>
          </cell>
          <cell r="BT291">
            <v>44.788088000000002</v>
          </cell>
          <cell r="BU291">
            <v>51.776128</v>
          </cell>
          <cell r="BV291">
            <v>5.8523490000000002</v>
          </cell>
          <cell r="BY291">
            <v>462.31939199999999</v>
          </cell>
          <cell r="BZ291">
            <v>11.866609</v>
          </cell>
          <cell r="CA291">
            <v>2.8910520000000002</v>
          </cell>
          <cell r="CB291">
            <v>2.8628529999999999</v>
          </cell>
          <cell r="CC291">
            <v>0</v>
          </cell>
          <cell r="CD291">
            <v>0</v>
          </cell>
          <cell r="CE291">
            <v>3.5625719999999998</v>
          </cell>
          <cell r="CI291">
            <v>3.3732440000000001</v>
          </cell>
          <cell r="CJ291">
            <v>2.726426</v>
          </cell>
          <cell r="CM291">
            <v>17.121117999999999</v>
          </cell>
          <cell r="CN291">
            <v>3.6053799999999998</v>
          </cell>
          <cell r="CQ291">
            <v>161.725955</v>
          </cell>
          <cell r="CR291">
            <v>46.607823000000003</v>
          </cell>
          <cell r="CS291">
            <v>14.270491</v>
          </cell>
          <cell r="CT291">
            <v>14.270491</v>
          </cell>
          <cell r="CU291">
            <v>14.270491</v>
          </cell>
          <cell r="CV291">
            <v>5.244186</v>
          </cell>
          <cell r="CY291">
            <v>49.232674000000003</v>
          </cell>
          <cell r="CZ291">
            <v>35.091509000000002</v>
          </cell>
          <cell r="DA291">
            <v>1.1045510000000001</v>
          </cell>
          <cell r="DD291">
            <v>513.128648</v>
          </cell>
          <cell r="DE291">
            <v>96.377352999999999</v>
          </cell>
          <cell r="DF291">
            <v>1730.990147</v>
          </cell>
          <cell r="DG291">
            <v>541.29790100000002</v>
          </cell>
          <cell r="DH291">
            <v>278.57167099999998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378.342331</v>
          </cell>
          <cell r="DP291">
            <v>18.033525000000001</v>
          </cell>
          <cell r="DQ291">
            <v>25.974724999999999</v>
          </cell>
          <cell r="DR291">
            <v>25.974724999999999</v>
          </cell>
          <cell r="DS291">
            <v>2.8853970000000002</v>
          </cell>
          <cell r="DV291">
            <v>0</v>
          </cell>
          <cell r="DW291">
            <v>24.047754000000001</v>
          </cell>
          <cell r="DX291">
            <v>130.96629999999999</v>
          </cell>
          <cell r="DY291">
            <v>15.311232</v>
          </cell>
          <cell r="DZ291">
            <v>15.100076</v>
          </cell>
          <cell r="EA291">
            <v>17.366161999999999</v>
          </cell>
          <cell r="EB291">
            <v>6.5054290000000004</v>
          </cell>
          <cell r="EC291">
            <v>0</v>
          </cell>
          <cell r="ED291">
            <v>3.0619999999999998</v>
          </cell>
          <cell r="EE291">
            <v>286.99990700000001</v>
          </cell>
        </row>
        <row r="292"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H292">
            <v>0</v>
          </cell>
          <cell r="BI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I292">
            <v>0</v>
          </cell>
          <cell r="CJ292">
            <v>0</v>
          </cell>
          <cell r="CM292">
            <v>0</v>
          </cell>
          <cell r="CN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Y292">
            <v>0</v>
          </cell>
          <cell r="CZ292">
            <v>0</v>
          </cell>
          <cell r="DA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</row>
        <row r="293">
          <cell r="K293">
            <v>5811.8334960000002</v>
          </cell>
          <cell r="L293">
            <v>7395.7373049999997</v>
          </cell>
          <cell r="M293">
            <v>12264.366211</v>
          </cell>
          <cell r="N293">
            <v>2140.233154</v>
          </cell>
          <cell r="O293">
            <v>18259.498047000001</v>
          </cell>
          <cell r="P293">
            <v>17104.255859000001</v>
          </cell>
          <cell r="Q293">
            <v>8581.4404300000006</v>
          </cell>
          <cell r="R293">
            <v>7075.7314450000003</v>
          </cell>
          <cell r="S293">
            <v>0</v>
          </cell>
          <cell r="T293">
            <v>4762.2661129999997</v>
          </cell>
          <cell r="W293">
            <v>3820.63501</v>
          </cell>
          <cell r="X293">
            <v>12899.323242</v>
          </cell>
          <cell r="Y293">
            <v>8142.9018550000001</v>
          </cell>
          <cell r="Z293">
            <v>321.52420000000001</v>
          </cell>
          <cell r="AA293">
            <v>321.66384900000003</v>
          </cell>
          <cell r="AB293">
            <v>10288.973633</v>
          </cell>
          <cell r="AC293">
            <v>9768.5400389999995</v>
          </cell>
          <cell r="AD293">
            <v>10501.215819999999</v>
          </cell>
          <cell r="AE293">
            <v>3138.0510250000002</v>
          </cell>
          <cell r="AF293">
            <v>2777.0351559999999</v>
          </cell>
          <cell r="AG293">
            <v>2769.3710940000001</v>
          </cell>
          <cell r="AH293">
            <v>736.04467799999998</v>
          </cell>
          <cell r="AI293">
            <v>736.05200200000002</v>
          </cell>
          <cell r="AJ293">
            <v>4228.7158200000003</v>
          </cell>
          <cell r="AK293">
            <v>0</v>
          </cell>
          <cell r="AL293">
            <v>7224.8447269999997</v>
          </cell>
          <cell r="AM293">
            <v>7166.2583009999998</v>
          </cell>
          <cell r="AN293">
            <v>13984.209961</v>
          </cell>
          <cell r="AQ293">
            <v>4730.8432620000003</v>
          </cell>
          <cell r="AR293">
            <v>4468.0952150000003</v>
          </cell>
          <cell r="AS293">
            <v>0</v>
          </cell>
          <cell r="AT293">
            <v>0</v>
          </cell>
          <cell r="AU293">
            <v>0</v>
          </cell>
          <cell r="AV293">
            <v>5025.8041990000002</v>
          </cell>
          <cell r="AW293">
            <v>4887.9555659999996</v>
          </cell>
          <cell r="AX293">
            <v>13849.088867</v>
          </cell>
          <cell r="BA293">
            <v>0</v>
          </cell>
          <cell r="BB293">
            <v>0</v>
          </cell>
          <cell r="BC293">
            <v>0</v>
          </cell>
          <cell r="BD293">
            <v>1673.3336179999999</v>
          </cell>
          <cell r="BE293">
            <v>24070.583984000001</v>
          </cell>
          <cell r="BH293">
            <v>1797.813232</v>
          </cell>
          <cell r="BI293">
            <v>1781.6625979999999</v>
          </cell>
          <cell r="BL293">
            <v>992.51946999999996</v>
          </cell>
          <cell r="BM293">
            <v>996.84942599999999</v>
          </cell>
          <cell r="BN293">
            <v>853.11444100000006</v>
          </cell>
          <cell r="BO293">
            <v>1534.9085689999999</v>
          </cell>
          <cell r="BR293">
            <v>3361.4663089999999</v>
          </cell>
          <cell r="BS293">
            <v>3361.4663089999999</v>
          </cell>
          <cell r="BT293">
            <v>487.33114599999999</v>
          </cell>
          <cell r="BU293">
            <v>452.56021099999998</v>
          </cell>
          <cell r="BV293">
            <v>7227.5043949999999</v>
          </cell>
          <cell r="BY293">
            <v>4510.2861329999996</v>
          </cell>
          <cell r="BZ293">
            <v>1029.7476810000001</v>
          </cell>
          <cell r="CA293">
            <v>0</v>
          </cell>
          <cell r="CB293">
            <v>0</v>
          </cell>
          <cell r="CC293">
            <v>2607.7009280000002</v>
          </cell>
          <cell r="CD293">
            <v>2762.9792480000001</v>
          </cell>
          <cell r="CE293">
            <v>9507.6728519999997</v>
          </cell>
          <cell r="CI293">
            <v>2816.429443</v>
          </cell>
          <cell r="CJ293">
            <v>3125.023193</v>
          </cell>
          <cell r="CM293">
            <v>24780.201172000001</v>
          </cell>
          <cell r="CN293">
            <v>11618.252930000001</v>
          </cell>
          <cell r="CQ293">
            <v>4210.4887699999999</v>
          </cell>
          <cell r="CR293">
            <v>4058.0246579999998</v>
          </cell>
          <cell r="CS293">
            <v>40431.476562999997</v>
          </cell>
          <cell r="CT293">
            <v>38543.769530999998</v>
          </cell>
          <cell r="CU293">
            <v>37994.410155999998</v>
          </cell>
          <cell r="CV293">
            <v>7994.595703</v>
          </cell>
          <cell r="CY293">
            <v>6134.8481449999999</v>
          </cell>
          <cell r="CZ293">
            <v>2810.8552249999998</v>
          </cell>
          <cell r="DA293">
            <v>8588.1503909999992</v>
          </cell>
          <cell r="DD293">
            <v>3294.6840820000002</v>
          </cell>
          <cell r="DE293">
            <v>3778.8735350000002</v>
          </cell>
          <cell r="DF293">
            <v>25904.347656000002</v>
          </cell>
          <cell r="DG293">
            <v>27813.994140999999</v>
          </cell>
          <cell r="DH293">
            <v>23558.775390999999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4636.8945309999999</v>
          </cell>
          <cell r="DP293">
            <v>2651.8559570000002</v>
          </cell>
          <cell r="DQ293">
            <v>3142.1071780000002</v>
          </cell>
          <cell r="DR293">
            <v>3082.5434570000002</v>
          </cell>
          <cell r="DS293">
            <v>5496.9838870000003</v>
          </cell>
          <cell r="DV293">
            <v>0</v>
          </cell>
          <cell r="DW293">
            <v>1069.0233149999999</v>
          </cell>
          <cell r="DX293">
            <v>1415.2777100000001</v>
          </cell>
          <cell r="DY293">
            <v>833.90460199999995</v>
          </cell>
          <cell r="DZ293">
            <v>1746.202759</v>
          </cell>
          <cell r="EA293">
            <v>9133.8828130000002</v>
          </cell>
          <cell r="EB293">
            <v>5927.9018550000001</v>
          </cell>
          <cell r="EC293">
            <v>0</v>
          </cell>
          <cell r="ED293">
            <v>1295.725342</v>
          </cell>
          <cell r="EE293">
            <v>1654.54187</v>
          </cell>
        </row>
        <row r="294">
          <cell r="K294">
            <v>33777.097655999998</v>
          </cell>
          <cell r="L294">
            <v>41186.546875</v>
          </cell>
          <cell r="M294">
            <v>21499.791015999999</v>
          </cell>
          <cell r="N294">
            <v>58806.417969000002</v>
          </cell>
          <cell r="O294">
            <v>27282.542968999998</v>
          </cell>
          <cell r="P294">
            <v>56605.183594000002</v>
          </cell>
          <cell r="Q294">
            <v>18141.882813</v>
          </cell>
          <cell r="R294">
            <v>33185.933594000002</v>
          </cell>
          <cell r="S294">
            <v>0</v>
          </cell>
          <cell r="T294">
            <v>859.45806900000002</v>
          </cell>
          <cell r="W294">
            <v>196096.34375</v>
          </cell>
          <cell r="X294">
            <v>12194.393555000001</v>
          </cell>
          <cell r="Y294">
            <v>4603.8056640000004</v>
          </cell>
          <cell r="Z294">
            <v>21230.8125</v>
          </cell>
          <cell r="AA294">
            <v>21212.179688</v>
          </cell>
          <cell r="AB294">
            <v>9697.8603519999997</v>
          </cell>
          <cell r="AC294">
            <v>12730.759765999999</v>
          </cell>
          <cell r="AD294">
            <v>24049.199218999998</v>
          </cell>
          <cell r="AE294">
            <v>1025.591919</v>
          </cell>
          <cell r="AF294">
            <v>31803.0625</v>
          </cell>
          <cell r="AG294">
            <v>32198.324218999998</v>
          </cell>
          <cell r="AH294">
            <v>214.250381</v>
          </cell>
          <cell r="AI294">
            <v>214.27482599999999</v>
          </cell>
          <cell r="AJ294">
            <v>27508.40625</v>
          </cell>
          <cell r="AK294">
            <v>36661.875</v>
          </cell>
          <cell r="AL294">
            <v>28470.421875</v>
          </cell>
          <cell r="AM294">
            <v>28460.554688</v>
          </cell>
          <cell r="AN294">
            <v>3491.899414</v>
          </cell>
          <cell r="AQ294">
            <v>22546.572265999999</v>
          </cell>
          <cell r="AR294">
            <v>22774.03125</v>
          </cell>
          <cell r="AS294">
            <v>0</v>
          </cell>
          <cell r="AT294">
            <v>0</v>
          </cell>
          <cell r="AU294">
            <v>41249.660155999998</v>
          </cell>
          <cell r="AV294">
            <v>25821.699218999998</v>
          </cell>
          <cell r="AW294">
            <v>25821.804688</v>
          </cell>
          <cell r="AX294">
            <v>1878.246582</v>
          </cell>
          <cell r="BA294">
            <v>50681.308594000002</v>
          </cell>
          <cell r="BB294">
            <v>54981.21875</v>
          </cell>
          <cell r="BC294">
            <v>54187.480469000002</v>
          </cell>
          <cell r="BD294">
            <v>11290.291015999999</v>
          </cell>
          <cell r="BE294">
            <v>2249.1623540000001</v>
          </cell>
          <cell r="BH294">
            <v>39453.761719000002</v>
          </cell>
          <cell r="BI294">
            <v>316.78326399999997</v>
          </cell>
          <cell r="BL294">
            <v>15387.890625</v>
          </cell>
          <cell r="BM294">
            <v>21825.408202999999</v>
          </cell>
          <cell r="BN294">
            <v>5152.5097660000001</v>
          </cell>
          <cell r="BO294">
            <v>238.35813899999999</v>
          </cell>
          <cell r="BR294">
            <v>14152.300781</v>
          </cell>
          <cell r="BS294">
            <v>14243.967773</v>
          </cell>
          <cell r="BT294">
            <v>32671.595702999999</v>
          </cell>
          <cell r="BU294">
            <v>32668.431640999999</v>
          </cell>
          <cell r="BV294">
            <v>528.30261199999995</v>
          </cell>
          <cell r="BY294">
            <v>41474.644530999998</v>
          </cell>
          <cell r="BZ294">
            <v>20959.0625</v>
          </cell>
          <cell r="CA294">
            <v>29835.884765999999</v>
          </cell>
          <cell r="CB294">
            <v>12502.315430000001</v>
          </cell>
          <cell r="CC294">
            <v>32245.162109000001</v>
          </cell>
          <cell r="CD294">
            <v>35712.441405999998</v>
          </cell>
          <cell r="CE294">
            <v>6279.203125</v>
          </cell>
          <cell r="CI294">
            <v>21264.033202999999</v>
          </cell>
          <cell r="CJ294">
            <v>870.48150599999997</v>
          </cell>
          <cell r="CM294">
            <v>23385.171875</v>
          </cell>
          <cell r="CN294">
            <v>4576.3623049999997</v>
          </cell>
          <cell r="CQ294">
            <v>38116.511719000002</v>
          </cell>
          <cell r="CR294">
            <v>24387.136718999998</v>
          </cell>
          <cell r="CS294">
            <v>31252.230468999998</v>
          </cell>
          <cell r="CT294">
            <v>31206.921875</v>
          </cell>
          <cell r="CU294">
            <v>31243.783202999999</v>
          </cell>
          <cell r="CV294">
            <v>8050.8808589999999</v>
          </cell>
          <cell r="CY294">
            <v>21702</v>
          </cell>
          <cell r="CZ294">
            <v>16425.724609000001</v>
          </cell>
          <cell r="DA294">
            <v>5005.8193359999996</v>
          </cell>
          <cell r="DD294">
            <v>29980.060547000001</v>
          </cell>
          <cell r="DE294">
            <v>36340</v>
          </cell>
          <cell r="DF294">
            <v>10896.833984000001</v>
          </cell>
          <cell r="DG294">
            <v>13792.914063</v>
          </cell>
          <cell r="DH294">
            <v>6814.908203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23214.792968999998</v>
          </cell>
          <cell r="DP294">
            <v>36623.292969000002</v>
          </cell>
          <cell r="DQ294">
            <v>39762.457030999998</v>
          </cell>
          <cell r="DR294">
            <v>39762.222655999998</v>
          </cell>
          <cell r="DS294">
            <v>10253.811523</v>
          </cell>
          <cell r="DV294">
            <v>0</v>
          </cell>
          <cell r="DW294">
            <v>23335.697265999999</v>
          </cell>
          <cell r="DX294">
            <v>1578.918457</v>
          </cell>
          <cell r="DY294">
            <v>34249.640625</v>
          </cell>
          <cell r="DZ294">
            <v>16667.439452999999</v>
          </cell>
          <cell r="EA294">
            <v>50964.589844000002</v>
          </cell>
          <cell r="EB294">
            <v>3016.6401369999999</v>
          </cell>
          <cell r="EC294">
            <v>0</v>
          </cell>
          <cell r="ED294">
            <v>196.33189400000001</v>
          </cell>
          <cell r="EE294">
            <v>1923.6429439999999</v>
          </cell>
        </row>
        <row r="295">
          <cell r="K295">
            <v>9858.6845699999994</v>
          </cell>
          <cell r="L295">
            <v>12625.018555000001</v>
          </cell>
          <cell r="M295">
            <v>843.94226100000003</v>
          </cell>
          <cell r="N295">
            <v>2509.2590329999998</v>
          </cell>
          <cell r="O295">
            <v>440.955963</v>
          </cell>
          <cell r="P295">
            <v>2226.7683109999998</v>
          </cell>
          <cell r="Q295">
            <v>303.75793499999997</v>
          </cell>
          <cell r="R295">
            <v>458.03457600000002</v>
          </cell>
          <cell r="S295">
            <v>0</v>
          </cell>
          <cell r="T295">
            <v>894.42974900000002</v>
          </cell>
          <cell r="W295">
            <v>5760.4316410000001</v>
          </cell>
          <cell r="X295">
            <v>20900.496093999998</v>
          </cell>
          <cell r="Y295">
            <v>14510.610352</v>
          </cell>
          <cell r="Z295">
            <v>73.909240999999994</v>
          </cell>
          <cell r="AA295">
            <v>88.275841</v>
          </cell>
          <cell r="AB295">
            <v>17890.292968999998</v>
          </cell>
          <cell r="AC295">
            <v>14275.778319999999</v>
          </cell>
          <cell r="AD295">
            <v>1159.1773679999999</v>
          </cell>
          <cell r="AE295">
            <v>107.521439</v>
          </cell>
          <cell r="AF295">
            <v>4245.4213870000003</v>
          </cell>
          <cell r="AG295">
            <v>3692.155518</v>
          </cell>
          <cell r="AH295">
            <v>18.383717000000001</v>
          </cell>
          <cell r="AI295">
            <v>18.581890000000001</v>
          </cell>
          <cell r="AJ295">
            <v>6926.7285160000001</v>
          </cell>
          <cell r="AK295">
            <v>1178.0821530000001</v>
          </cell>
          <cell r="AL295">
            <v>261.984467</v>
          </cell>
          <cell r="AM295">
            <v>267.19152800000001</v>
          </cell>
          <cell r="AN295">
            <v>2022.5192870000001</v>
          </cell>
          <cell r="AQ295">
            <v>8730.046875</v>
          </cell>
          <cell r="AR295">
            <v>6932.564453</v>
          </cell>
          <cell r="AS295">
            <v>0</v>
          </cell>
          <cell r="AT295">
            <v>0</v>
          </cell>
          <cell r="AU295">
            <v>511.587219</v>
          </cell>
          <cell r="AV295">
            <v>185.993866</v>
          </cell>
          <cell r="AW295">
            <v>177.626068</v>
          </cell>
          <cell r="AX295">
            <v>1986.4410399999999</v>
          </cell>
          <cell r="BA295">
            <v>4091.1704100000002</v>
          </cell>
          <cell r="BB295">
            <v>2965.9323730000001</v>
          </cell>
          <cell r="BC295">
            <v>3727.7541500000002</v>
          </cell>
          <cell r="BD295">
            <v>3335.539307</v>
          </cell>
          <cell r="BE295">
            <v>4068.6677249999998</v>
          </cell>
          <cell r="BH295">
            <v>83.547179999999997</v>
          </cell>
          <cell r="BI295">
            <v>236.606674</v>
          </cell>
          <cell r="BL295">
            <v>869.06957999999997</v>
          </cell>
          <cell r="BM295">
            <v>971.94238299999995</v>
          </cell>
          <cell r="BN295">
            <v>151.77626000000001</v>
          </cell>
          <cell r="BO295">
            <v>237.35102800000001</v>
          </cell>
          <cell r="BR295">
            <v>10.431115999999999</v>
          </cell>
          <cell r="BS295">
            <v>10.434047</v>
          </cell>
          <cell r="BT295">
            <v>220.13528400000001</v>
          </cell>
          <cell r="BU295">
            <v>173.42004399999999</v>
          </cell>
          <cell r="BV295">
            <v>1054.9073490000001</v>
          </cell>
          <cell r="BY295">
            <v>5695.6098629999997</v>
          </cell>
          <cell r="BZ295">
            <v>1266.0717770000001</v>
          </cell>
          <cell r="CA295">
            <v>1309.5014650000001</v>
          </cell>
          <cell r="CB295">
            <v>1292.1766359999999</v>
          </cell>
          <cell r="CC295">
            <v>655.70306400000004</v>
          </cell>
          <cell r="CD295">
            <v>727.74530000000004</v>
          </cell>
          <cell r="CE295">
            <v>1792.5626219999999</v>
          </cell>
          <cell r="CI295">
            <v>257.321167</v>
          </cell>
          <cell r="CJ295">
            <v>606.30187999999998</v>
          </cell>
          <cell r="CM295">
            <v>1094.7561040000001</v>
          </cell>
          <cell r="CN295">
            <v>2394.814453</v>
          </cell>
          <cell r="CQ295">
            <v>5567.3427730000003</v>
          </cell>
          <cell r="CR295">
            <v>5290.4086909999996</v>
          </cell>
          <cell r="CS295">
            <v>4128.3652339999999</v>
          </cell>
          <cell r="CT295">
            <v>6224.9731449999999</v>
          </cell>
          <cell r="CU295">
            <v>5906.3442379999997</v>
          </cell>
          <cell r="CV295">
            <v>2202.889404</v>
          </cell>
          <cell r="CY295">
            <v>890.34173599999997</v>
          </cell>
          <cell r="CZ295">
            <v>2757.111328</v>
          </cell>
          <cell r="DA295">
            <v>2781.6757809999999</v>
          </cell>
          <cell r="DD295">
            <v>1304.533447</v>
          </cell>
          <cell r="DE295">
            <v>1650.35022</v>
          </cell>
          <cell r="DF295">
            <v>4493.4736329999996</v>
          </cell>
          <cell r="DG295">
            <v>5255.1010740000002</v>
          </cell>
          <cell r="DH295">
            <v>3708.3498540000001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6987.5048829999996</v>
          </cell>
          <cell r="DP295">
            <v>30.115807</v>
          </cell>
          <cell r="DQ295">
            <v>35.988289000000002</v>
          </cell>
          <cell r="DR295">
            <v>34.571238999999998</v>
          </cell>
          <cell r="DS295">
            <v>971.129456</v>
          </cell>
          <cell r="DV295">
            <v>0</v>
          </cell>
          <cell r="DW295">
            <v>1058.623047</v>
          </cell>
          <cell r="DX295">
            <v>2760.5251459999999</v>
          </cell>
          <cell r="DY295">
            <v>206.101135</v>
          </cell>
          <cell r="DZ295">
            <v>163.40817300000001</v>
          </cell>
          <cell r="EA295">
            <v>1862.5424800000001</v>
          </cell>
          <cell r="EB295">
            <v>1286.8314210000001</v>
          </cell>
          <cell r="EC295">
            <v>0</v>
          </cell>
          <cell r="ED295">
            <v>497.70687900000001</v>
          </cell>
          <cell r="EE295">
            <v>4447.8149409999996</v>
          </cell>
        </row>
        <row r="296">
          <cell r="K296">
            <v>30261.777343999998</v>
          </cell>
          <cell r="L296">
            <v>36676.640625</v>
          </cell>
          <cell r="M296">
            <v>29528.060547000001</v>
          </cell>
          <cell r="N296">
            <v>39324.9375</v>
          </cell>
          <cell r="O296">
            <v>29967.640625</v>
          </cell>
          <cell r="P296">
            <v>57450.605469000002</v>
          </cell>
          <cell r="Q296">
            <v>19775.966797000001</v>
          </cell>
          <cell r="R296">
            <v>35937.847655999998</v>
          </cell>
          <cell r="S296">
            <v>0</v>
          </cell>
          <cell r="T296">
            <v>901.80639599999995</v>
          </cell>
          <cell r="W296">
            <v>94904</v>
          </cell>
          <cell r="X296">
            <v>13407.875</v>
          </cell>
          <cell r="Y296">
            <v>5043.9116210000002</v>
          </cell>
          <cell r="Z296">
            <v>23005.125</v>
          </cell>
          <cell r="AA296">
            <v>23026.53125</v>
          </cell>
          <cell r="AB296">
            <v>7544.4404299999997</v>
          </cell>
          <cell r="AC296">
            <v>9910.875</v>
          </cell>
          <cell r="AD296">
            <v>32852.140625</v>
          </cell>
          <cell r="AE296">
            <v>1069.8283690000001</v>
          </cell>
          <cell r="AF296">
            <v>34765.109375</v>
          </cell>
          <cell r="AG296">
            <v>35159.84375</v>
          </cell>
          <cell r="AH296">
            <v>222.17588799999999</v>
          </cell>
          <cell r="AI296">
            <v>222.42802399999999</v>
          </cell>
          <cell r="AJ296">
            <v>30009.609375</v>
          </cell>
          <cell r="AK296">
            <v>3258.8156739999999</v>
          </cell>
          <cell r="AL296">
            <v>31425.199218999998</v>
          </cell>
          <cell r="AM296">
            <v>31425.912109000001</v>
          </cell>
          <cell r="AN296">
            <v>3740.3156739999999</v>
          </cell>
          <cell r="AQ296">
            <v>24768.695313</v>
          </cell>
          <cell r="AR296">
            <v>24978.207031000002</v>
          </cell>
          <cell r="AS296">
            <v>0</v>
          </cell>
          <cell r="AT296">
            <v>0</v>
          </cell>
          <cell r="AU296">
            <v>3645.7409670000002</v>
          </cell>
          <cell r="AV296">
            <v>28555.5625</v>
          </cell>
          <cell r="AW296">
            <v>28556.042968999998</v>
          </cell>
          <cell r="AX296">
            <v>1903.5916749999999</v>
          </cell>
          <cell r="BA296">
            <v>691.53033400000004</v>
          </cell>
          <cell r="BB296">
            <v>700.83056599999998</v>
          </cell>
          <cell r="BC296">
            <v>607.06841999999995</v>
          </cell>
          <cell r="BD296">
            <v>12233.443359000001</v>
          </cell>
          <cell r="BE296">
            <v>2323.048828</v>
          </cell>
          <cell r="BH296">
            <v>42733.011719000002</v>
          </cell>
          <cell r="BI296">
            <v>316.91424599999999</v>
          </cell>
          <cell r="BL296">
            <v>16621.539063</v>
          </cell>
          <cell r="BM296">
            <v>23627.84375</v>
          </cell>
          <cell r="BN296">
            <v>5619.3393550000001</v>
          </cell>
          <cell r="BO296">
            <v>241.029068</v>
          </cell>
          <cell r="BR296">
            <v>15311.798828000001</v>
          </cell>
          <cell r="BS296">
            <v>15411.203125</v>
          </cell>
          <cell r="BT296">
            <v>35744.910155999998</v>
          </cell>
          <cell r="BU296">
            <v>35690.246094000002</v>
          </cell>
          <cell r="BV296">
            <v>528.52093500000001</v>
          </cell>
          <cell r="BY296">
            <v>45027.460937999997</v>
          </cell>
          <cell r="BZ296">
            <v>15613.102539</v>
          </cell>
          <cell r="CA296">
            <v>3982.8378910000001</v>
          </cell>
          <cell r="CB296">
            <v>1750.8238530000001</v>
          </cell>
          <cell r="CC296">
            <v>35497.347655999998</v>
          </cell>
          <cell r="CD296">
            <v>39288.285155999998</v>
          </cell>
          <cell r="CE296">
            <v>6475.8652339999999</v>
          </cell>
          <cell r="CI296">
            <v>23005.800781000002</v>
          </cell>
          <cell r="CJ296">
            <v>917.96490500000004</v>
          </cell>
          <cell r="CM296">
            <v>25654.308593999998</v>
          </cell>
          <cell r="CN296">
            <v>4824.6015630000002</v>
          </cell>
          <cell r="CQ296">
            <v>44234.949219000002</v>
          </cell>
          <cell r="CR296">
            <v>28244.945313</v>
          </cell>
          <cell r="CS296">
            <v>33643.332030999998</v>
          </cell>
          <cell r="CT296">
            <v>33692.777344000002</v>
          </cell>
          <cell r="CU296">
            <v>33607.929687999997</v>
          </cell>
          <cell r="CV296">
            <v>8684.9765630000002</v>
          </cell>
          <cell r="CY296">
            <v>23730.341797000001</v>
          </cell>
          <cell r="CZ296">
            <v>17319.992188</v>
          </cell>
          <cell r="DA296">
            <v>5632.1860349999997</v>
          </cell>
          <cell r="DD296">
            <v>32779.796875</v>
          </cell>
          <cell r="DE296">
            <v>39784.359375</v>
          </cell>
          <cell r="DF296">
            <v>14086.980469</v>
          </cell>
          <cell r="DG296">
            <v>17807.177734000001</v>
          </cell>
          <cell r="DH296">
            <v>7560.8901370000003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24813.724609000001</v>
          </cell>
          <cell r="DP296">
            <v>40082.976562999997</v>
          </cell>
          <cell r="DQ296">
            <v>43521.34375</v>
          </cell>
          <cell r="DR296">
            <v>43515.832030999998</v>
          </cell>
          <cell r="DS296">
            <v>10270.763671999999</v>
          </cell>
          <cell r="DV296">
            <v>0</v>
          </cell>
          <cell r="DW296">
            <v>24360.597656000002</v>
          </cell>
          <cell r="DX296">
            <v>1030.4921879999999</v>
          </cell>
          <cell r="DY296">
            <v>37873.855469000002</v>
          </cell>
          <cell r="DZ296">
            <v>18384.78125</v>
          </cell>
          <cell r="EA296">
            <v>51465.710937999997</v>
          </cell>
          <cell r="EB296">
            <v>3025.6657709999999</v>
          </cell>
          <cell r="EC296">
            <v>0</v>
          </cell>
          <cell r="ED296">
            <v>205.78616299999999</v>
          </cell>
          <cell r="EE296">
            <v>718.34918200000004</v>
          </cell>
        </row>
        <row r="297">
          <cell r="K297">
            <v>6803.5214839999999</v>
          </cell>
          <cell r="L297">
            <v>11342.619140999999</v>
          </cell>
          <cell r="M297">
            <v>657.20288100000005</v>
          </cell>
          <cell r="N297">
            <v>2430.6452640000002</v>
          </cell>
          <cell r="O297">
            <v>375.78054800000001</v>
          </cell>
          <cell r="P297">
            <v>1807.5538329999999</v>
          </cell>
          <cell r="Q297">
            <v>200.97430399999999</v>
          </cell>
          <cell r="R297">
            <v>338.70532200000002</v>
          </cell>
          <cell r="S297">
            <v>0</v>
          </cell>
          <cell r="T297">
            <v>863.20324700000003</v>
          </cell>
          <cell r="W297">
            <v>3877.5744629999999</v>
          </cell>
          <cell r="X297">
            <v>12761.552734000001</v>
          </cell>
          <cell r="Y297">
            <v>8056.7680659999996</v>
          </cell>
          <cell r="Z297">
            <v>69.220695000000006</v>
          </cell>
          <cell r="AA297">
            <v>82.836799999999997</v>
          </cell>
          <cell r="AB297">
            <v>11477.834961</v>
          </cell>
          <cell r="AC297">
            <v>7239.1416019999997</v>
          </cell>
          <cell r="AD297">
            <v>758.73315400000001</v>
          </cell>
          <cell r="AE297">
            <v>35.002468</v>
          </cell>
          <cell r="AF297">
            <v>1459.354126</v>
          </cell>
          <cell r="AG297">
            <v>1455.258423</v>
          </cell>
          <cell r="AH297">
            <v>6.2178969999999998</v>
          </cell>
          <cell r="AI297">
            <v>6.2327950000000003</v>
          </cell>
          <cell r="AJ297">
            <v>1891.7615969999999</v>
          </cell>
          <cell r="AK297">
            <v>0</v>
          </cell>
          <cell r="AL297">
            <v>198.77148399999999</v>
          </cell>
          <cell r="AM297">
            <v>196.76332099999999</v>
          </cell>
          <cell r="AN297">
            <v>1661.196289</v>
          </cell>
          <cell r="AQ297">
            <v>3540.2421880000002</v>
          </cell>
          <cell r="AR297">
            <v>3343.2653810000002</v>
          </cell>
          <cell r="AS297">
            <v>0</v>
          </cell>
          <cell r="AT297">
            <v>0</v>
          </cell>
          <cell r="AU297">
            <v>0</v>
          </cell>
          <cell r="AV297">
            <v>140.98080400000001</v>
          </cell>
          <cell r="AW297">
            <v>138.50367700000001</v>
          </cell>
          <cell r="AX297">
            <v>1675.9882809999999</v>
          </cell>
          <cell r="BA297">
            <v>0</v>
          </cell>
          <cell r="BB297">
            <v>0</v>
          </cell>
          <cell r="BC297">
            <v>0</v>
          </cell>
          <cell r="BD297">
            <v>1256.8496090000001</v>
          </cell>
          <cell r="BE297">
            <v>4126.7700199999999</v>
          </cell>
          <cell r="BH297">
            <v>26.331952999999999</v>
          </cell>
          <cell r="BI297">
            <v>216.99861100000001</v>
          </cell>
          <cell r="BL297">
            <v>287.95886200000001</v>
          </cell>
          <cell r="BM297">
            <v>289.21530200000001</v>
          </cell>
          <cell r="BN297">
            <v>32.865848999999997</v>
          </cell>
          <cell r="BO297">
            <v>207.286484</v>
          </cell>
          <cell r="BR297">
            <v>4.9451799999999997</v>
          </cell>
          <cell r="BS297">
            <v>4.9459650000000002</v>
          </cell>
          <cell r="BT297">
            <v>41.137374999999999</v>
          </cell>
          <cell r="BU297">
            <v>38.197902999999997</v>
          </cell>
          <cell r="BV297">
            <v>1107.759644</v>
          </cell>
          <cell r="BY297">
            <v>1700.2398679999999</v>
          </cell>
          <cell r="BZ297">
            <v>978.81298800000002</v>
          </cell>
          <cell r="CA297">
            <v>0</v>
          </cell>
          <cell r="CB297">
            <v>0</v>
          </cell>
          <cell r="CC297">
            <v>560.58660899999995</v>
          </cell>
          <cell r="CD297">
            <v>592.95050000000003</v>
          </cell>
          <cell r="CE297">
            <v>1452.1207280000001</v>
          </cell>
          <cell r="CI297">
            <v>114.38175200000001</v>
          </cell>
          <cell r="CJ297">
            <v>501.89901700000001</v>
          </cell>
          <cell r="CM297">
            <v>1003.026794</v>
          </cell>
          <cell r="CN297">
            <v>1805.728638</v>
          </cell>
          <cell r="CQ297">
            <v>3119.4262699999999</v>
          </cell>
          <cell r="CR297">
            <v>3008.961182</v>
          </cell>
          <cell r="CS297">
            <v>3569.4255370000001</v>
          </cell>
          <cell r="CT297">
            <v>3360.8708499999998</v>
          </cell>
          <cell r="CU297">
            <v>3312.483643</v>
          </cell>
          <cell r="CV297">
            <v>1254.4998780000001</v>
          </cell>
          <cell r="CY297">
            <v>686.24847399999999</v>
          </cell>
          <cell r="CZ297">
            <v>2306.514893</v>
          </cell>
          <cell r="DA297">
            <v>879.77239999999995</v>
          </cell>
          <cell r="DD297">
            <v>999.29809599999999</v>
          </cell>
          <cell r="DE297">
            <v>1165.630981</v>
          </cell>
          <cell r="DF297">
            <v>4296.9780270000001</v>
          </cell>
          <cell r="DG297">
            <v>4120.6484380000002</v>
          </cell>
          <cell r="DH297">
            <v>4099.2934569999998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2744.9777829999998</v>
          </cell>
          <cell r="DP297">
            <v>15.450405999999999</v>
          </cell>
          <cell r="DQ297">
            <v>18.326891</v>
          </cell>
          <cell r="DR297">
            <v>17.840603000000002</v>
          </cell>
          <cell r="DS297">
            <v>506.81863399999997</v>
          </cell>
          <cell r="DV297">
            <v>0</v>
          </cell>
          <cell r="DW297">
            <v>662.81841999999995</v>
          </cell>
          <cell r="DX297">
            <v>1681.7783199999999</v>
          </cell>
          <cell r="DY297">
            <v>152.97711200000001</v>
          </cell>
          <cell r="DZ297">
            <v>111.22541</v>
          </cell>
          <cell r="EA297">
            <v>1034.559692</v>
          </cell>
          <cell r="EB297">
            <v>650.70153800000003</v>
          </cell>
          <cell r="EC297">
            <v>0</v>
          </cell>
          <cell r="ED297">
            <v>323.66507000000001</v>
          </cell>
          <cell r="EE297">
            <v>1967.926025</v>
          </cell>
        </row>
        <row r="298">
          <cell r="K298">
            <v>27392.949218999998</v>
          </cell>
          <cell r="L298">
            <v>33219.882812999997</v>
          </cell>
          <cell r="M298">
            <v>34007.945312999997</v>
          </cell>
          <cell r="N298">
            <v>32645.378906000002</v>
          </cell>
          <cell r="O298">
            <v>32181.677734000001</v>
          </cell>
          <cell r="P298">
            <v>58473.832030999998</v>
          </cell>
          <cell r="Q298">
            <v>21412.341797000001</v>
          </cell>
          <cell r="R298">
            <v>39055.175780999998</v>
          </cell>
          <cell r="S298">
            <v>0</v>
          </cell>
          <cell r="T298">
            <v>1052.4107670000001</v>
          </cell>
          <cell r="W298">
            <v>80975.5</v>
          </cell>
          <cell r="X298">
            <v>13941.291992</v>
          </cell>
          <cell r="Y298">
            <v>5246.4467770000001</v>
          </cell>
          <cell r="Z298">
            <v>24958.365234000001</v>
          </cell>
          <cell r="AA298">
            <v>24988.566406000002</v>
          </cell>
          <cell r="AB298">
            <v>6734.7714839999999</v>
          </cell>
          <cell r="AC298">
            <v>8857.3583980000003</v>
          </cell>
          <cell r="AD298">
            <v>41647.230469000002</v>
          </cell>
          <cell r="AE298">
            <v>1196.9106449999999</v>
          </cell>
          <cell r="AF298">
            <v>37675.484375</v>
          </cell>
          <cell r="AG298">
            <v>38114.300780999998</v>
          </cell>
          <cell r="AH298">
            <v>252.520355</v>
          </cell>
          <cell r="AI298">
            <v>252.53860499999999</v>
          </cell>
          <cell r="AJ298">
            <v>32610.140625</v>
          </cell>
          <cell r="AK298">
            <v>1992.4876710000001</v>
          </cell>
          <cell r="AL298">
            <v>33649.148437999997</v>
          </cell>
          <cell r="AM298">
            <v>33654.28125</v>
          </cell>
          <cell r="AN298">
            <v>4157.0004879999997</v>
          </cell>
          <cell r="AQ298">
            <v>26697.207031000002</v>
          </cell>
          <cell r="AR298">
            <v>26936.808593999998</v>
          </cell>
          <cell r="AS298">
            <v>0</v>
          </cell>
          <cell r="AT298">
            <v>0</v>
          </cell>
          <cell r="AU298">
            <v>2236.056885</v>
          </cell>
          <cell r="AV298">
            <v>30482.097656000002</v>
          </cell>
          <cell r="AW298">
            <v>30482.34375</v>
          </cell>
          <cell r="AX298">
            <v>2103.304443</v>
          </cell>
          <cell r="BA298">
            <v>408.41195699999997</v>
          </cell>
          <cell r="BB298">
            <v>442.47134399999999</v>
          </cell>
          <cell r="BC298">
            <v>420.22619600000002</v>
          </cell>
          <cell r="BD298">
            <v>13288.345703000001</v>
          </cell>
          <cell r="BE298">
            <v>2592.5434570000002</v>
          </cell>
          <cell r="BH298">
            <v>46420.234375</v>
          </cell>
          <cell r="BI298">
            <v>332.54293799999999</v>
          </cell>
          <cell r="BL298">
            <v>18130.386718999998</v>
          </cell>
          <cell r="BM298">
            <v>25752.865234000001</v>
          </cell>
          <cell r="BN298">
            <v>6112.7783200000003</v>
          </cell>
          <cell r="BO298">
            <v>264.80423000000002</v>
          </cell>
          <cell r="BR298">
            <v>16642.080077999999</v>
          </cell>
          <cell r="BS298">
            <v>16750.142577999999</v>
          </cell>
          <cell r="BT298">
            <v>38796.25</v>
          </cell>
          <cell r="BU298">
            <v>38719.179687999997</v>
          </cell>
          <cell r="BV298">
            <v>577.35296600000004</v>
          </cell>
          <cell r="BY298">
            <v>49007.511719000002</v>
          </cell>
          <cell r="BZ298">
            <v>12308.949219</v>
          </cell>
          <cell r="CA298">
            <v>2618.8579100000002</v>
          </cell>
          <cell r="CB298">
            <v>1098.6723629999999</v>
          </cell>
          <cell r="CC298">
            <v>38276.132812999997</v>
          </cell>
          <cell r="CD298">
            <v>42355.785155999998</v>
          </cell>
          <cell r="CE298">
            <v>6949.142578</v>
          </cell>
          <cell r="CI298">
            <v>24984.476563</v>
          </cell>
          <cell r="CJ298">
            <v>974.16015600000003</v>
          </cell>
          <cell r="CM298">
            <v>27701.398438</v>
          </cell>
          <cell r="CN298">
            <v>5638.6279299999997</v>
          </cell>
          <cell r="CQ298">
            <v>48797.3125</v>
          </cell>
          <cell r="CR298">
            <v>31093.5625</v>
          </cell>
          <cell r="CS298">
            <v>36633.792969000002</v>
          </cell>
          <cell r="CT298">
            <v>36663.367187999997</v>
          </cell>
          <cell r="CU298">
            <v>36612.394530999998</v>
          </cell>
          <cell r="CV298">
            <v>9759.7402340000008</v>
          </cell>
          <cell r="CY298">
            <v>25649.697265999999</v>
          </cell>
          <cell r="CZ298">
            <v>18092.871093999998</v>
          </cell>
          <cell r="DA298">
            <v>6094.9985349999997</v>
          </cell>
          <cell r="DD298">
            <v>35509.21875</v>
          </cell>
          <cell r="DE298">
            <v>43088.730469000002</v>
          </cell>
          <cell r="DF298">
            <v>14904.809569999999</v>
          </cell>
          <cell r="DG298">
            <v>18861.25</v>
          </cell>
          <cell r="DH298">
            <v>8795.0761719999991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26516.121093999998</v>
          </cell>
          <cell r="DP298">
            <v>43445.101562999997</v>
          </cell>
          <cell r="DQ298">
            <v>47171.023437999997</v>
          </cell>
          <cell r="DR298">
            <v>47166.8125</v>
          </cell>
          <cell r="DS298">
            <v>10336.916992</v>
          </cell>
          <cell r="DV298">
            <v>0</v>
          </cell>
          <cell r="DW298">
            <v>25242.546875</v>
          </cell>
          <cell r="DX298">
            <v>698.75616500000001</v>
          </cell>
          <cell r="DY298">
            <v>40592.3125</v>
          </cell>
          <cell r="DZ298">
            <v>19709.773438</v>
          </cell>
          <cell r="EA298">
            <v>52273.859375</v>
          </cell>
          <cell r="EB298">
            <v>3034.963135</v>
          </cell>
          <cell r="EC298">
            <v>0</v>
          </cell>
          <cell r="ED298">
            <v>211.90820299999999</v>
          </cell>
          <cell r="EE298">
            <v>393.983948</v>
          </cell>
        </row>
        <row r="299">
          <cell r="K299">
            <v>1.2842469999999999</v>
          </cell>
          <cell r="L299">
            <v>1.2842469999999999</v>
          </cell>
          <cell r="M299">
            <v>1.2096769999999999</v>
          </cell>
          <cell r="N299">
            <v>1.199041</v>
          </cell>
          <cell r="O299">
            <v>1.2096769999999999</v>
          </cell>
          <cell r="P299">
            <v>1.2096769999999999</v>
          </cell>
          <cell r="Q299">
            <v>1.2096769999999999</v>
          </cell>
          <cell r="R299">
            <v>1.2096769999999999</v>
          </cell>
          <cell r="S299">
            <v>1.2096769999999999</v>
          </cell>
          <cell r="T299">
            <v>1.209524</v>
          </cell>
          <cell r="W299">
            <v>1.2842469999999999</v>
          </cell>
          <cell r="X299">
            <v>1.2096769999999999</v>
          </cell>
          <cell r="Y299">
            <v>1.2096769999999999</v>
          </cell>
          <cell r="Z299">
            <v>1.2096769999999999</v>
          </cell>
          <cell r="AA299">
            <v>1.2096769999999999</v>
          </cell>
          <cell r="AB299">
            <v>1.2842469999999999</v>
          </cell>
          <cell r="AC299">
            <v>1.2842469999999999</v>
          </cell>
          <cell r="AD299">
            <v>1.2842469999999999</v>
          </cell>
          <cell r="AE299">
            <v>1.2096769999999999</v>
          </cell>
          <cell r="AF299">
            <v>1.2096769999999999</v>
          </cell>
          <cell r="AG299">
            <v>1.2096769999999999</v>
          </cell>
          <cell r="AH299">
            <v>1.2096769999999999</v>
          </cell>
          <cell r="AI299">
            <v>1.2096769999999999</v>
          </cell>
          <cell r="AJ299">
            <v>1.2096769999999999</v>
          </cell>
          <cell r="AK299">
            <v>1.2096769999999999</v>
          </cell>
          <cell r="AL299">
            <v>1.2096769999999999</v>
          </cell>
          <cell r="AM299">
            <v>1.2096769999999999</v>
          </cell>
          <cell r="AN299">
            <v>1.198113</v>
          </cell>
          <cell r="AQ299">
            <v>1.2096769999999999</v>
          </cell>
          <cell r="AR299">
            <v>1.2096769999999999</v>
          </cell>
          <cell r="AS299">
            <v>1.2096769999999999</v>
          </cell>
          <cell r="AT299">
            <v>1.2096769999999999</v>
          </cell>
          <cell r="AU299">
            <v>1.2096769999999999</v>
          </cell>
          <cell r="AV299">
            <v>1.2096769999999999</v>
          </cell>
          <cell r="AW299">
            <v>1.2096769999999999</v>
          </cell>
          <cell r="AX299">
            <v>1.198113</v>
          </cell>
          <cell r="BA299">
            <v>1.2096769999999999</v>
          </cell>
          <cell r="BB299">
            <v>1.2096769999999999</v>
          </cell>
          <cell r="BC299">
            <v>1.2096769999999999</v>
          </cell>
          <cell r="BD299">
            <v>1.2096769999999999</v>
          </cell>
          <cell r="BE299">
            <v>1.198113</v>
          </cell>
          <cell r="BH299">
            <v>1.2096769999999999</v>
          </cell>
          <cell r="BI299">
            <v>1.198113</v>
          </cell>
          <cell r="BL299">
            <v>1.2096769999999999</v>
          </cell>
          <cell r="BM299">
            <v>1.2096769999999999</v>
          </cell>
          <cell r="BN299">
            <v>1.2096769999999999</v>
          </cell>
          <cell r="BO299">
            <v>1.209524</v>
          </cell>
          <cell r="BR299">
            <v>1.2018930000000001</v>
          </cell>
          <cell r="BS299">
            <v>1.2096769999999999</v>
          </cell>
          <cell r="BT299">
            <v>1.2096769999999999</v>
          </cell>
          <cell r="BU299">
            <v>1.2096769999999999</v>
          </cell>
          <cell r="BV299">
            <v>1.198113</v>
          </cell>
          <cell r="BY299">
            <v>1.2096769999999999</v>
          </cell>
          <cell r="BZ299">
            <v>1.2096769999999999</v>
          </cell>
          <cell r="CA299">
            <v>1.2096769999999999</v>
          </cell>
          <cell r="CB299">
            <v>1.2096769999999999</v>
          </cell>
          <cell r="CC299">
            <v>1.2096769999999999</v>
          </cell>
          <cell r="CD299">
            <v>1.2096769999999999</v>
          </cell>
          <cell r="CE299">
            <v>1.198113</v>
          </cell>
          <cell r="CI299">
            <v>1.2096769999999999</v>
          </cell>
          <cell r="CJ299">
            <v>1.198113</v>
          </cell>
          <cell r="CM299">
            <v>1.2096769999999999</v>
          </cell>
          <cell r="CN299">
            <v>1.209524</v>
          </cell>
          <cell r="CQ299">
            <v>1.2096769999999999</v>
          </cell>
          <cell r="CR299">
            <v>1.2096769999999999</v>
          </cell>
          <cell r="CS299">
            <v>1.2096769999999999</v>
          </cell>
          <cell r="CT299">
            <v>1.2096769999999999</v>
          </cell>
          <cell r="CU299">
            <v>1.2096769999999999</v>
          </cell>
          <cell r="CV299">
            <v>1.209524</v>
          </cell>
          <cell r="CY299">
            <v>1.2096769999999999</v>
          </cell>
          <cell r="CZ299">
            <v>1.2096769999999999</v>
          </cell>
          <cell r="DA299">
            <v>1.198113</v>
          </cell>
          <cell r="DD299">
            <v>1.2096769999999999</v>
          </cell>
          <cell r="DE299">
            <v>1.2096769999999999</v>
          </cell>
          <cell r="DF299">
            <v>1.2096769999999999</v>
          </cell>
          <cell r="DG299">
            <v>1.2096769999999999</v>
          </cell>
          <cell r="DH299">
            <v>1.198113</v>
          </cell>
          <cell r="DK299">
            <v>1.2096769999999999</v>
          </cell>
          <cell r="DL299">
            <v>1.2096769999999999</v>
          </cell>
          <cell r="DM299">
            <v>1.2096769999999999</v>
          </cell>
          <cell r="DN299">
            <v>1.2096769999999999</v>
          </cell>
          <cell r="DO299">
            <v>1.2096769999999999</v>
          </cell>
          <cell r="DP299">
            <v>1.2096769999999999</v>
          </cell>
          <cell r="DQ299">
            <v>1.2096769999999999</v>
          </cell>
          <cell r="DR299">
            <v>1.2096769999999999</v>
          </cell>
          <cell r="DS299">
            <v>1.209524</v>
          </cell>
          <cell r="DV299">
            <v>1.2096769999999999</v>
          </cell>
          <cell r="DW299">
            <v>1.2096769999999999</v>
          </cell>
          <cell r="DX299">
            <v>1.2096769999999999</v>
          </cell>
          <cell r="DY299">
            <v>1.2096769999999999</v>
          </cell>
          <cell r="DZ299">
            <v>1.2096769999999999</v>
          </cell>
          <cell r="EA299">
            <v>1.2096769999999999</v>
          </cell>
          <cell r="EB299">
            <v>1.2096769999999999</v>
          </cell>
          <cell r="EC299">
            <v>1.2842469999999999</v>
          </cell>
          <cell r="ED299">
            <v>1.2096769999999999</v>
          </cell>
          <cell r="EE299">
            <v>1.2096769999999999</v>
          </cell>
        </row>
        <row r="300">
          <cell r="K300">
            <v>0.37375700000000001</v>
          </cell>
          <cell r="L300">
            <v>0.47444999999999998</v>
          </cell>
          <cell r="M300">
            <v>8.2508099999999995</v>
          </cell>
          <cell r="N300">
            <v>17.411534</v>
          </cell>
          <cell r="O300">
            <v>30.568636000000001</v>
          </cell>
          <cell r="P300">
            <v>3.4732780000000001</v>
          </cell>
          <cell r="Q300">
            <v>35.267012000000001</v>
          </cell>
          <cell r="R300">
            <v>27.452649999999998</v>
          </cell>
          <cell r="S300">
            <v>0</v>
          </cell>
          <cell r="T300">
            <v>0.64576900000000004</v>
          </cell>
          <cell r="W300">
            <v>0.23902000000000001</v>
          </cell>
          <cell r="X300">
            <v>0.97938000000000003</v>
          </cell>
          <cell r="Y300">
            <v>0.55000199999999999</v>
          </cell>
          <cell r="Z300">
            <v>28.987061000000001</v>
          </cell>
          <cell r="AA300">
            <v>29.587906</v>
          </cell>
          <cell r="AB300">
            <v>0.73391099999999998</v>
          </cell>
          <cell r="AC300">
            <v>0.480346</v>
          </cell>
          <cell r="AD300">
            <v>2.4143590000000001</v>
          </cell>
          <cell r="AE300">
            <v>6.2395370000000003</v>
          </cell>
          <cell r="AF300">
            <v>0.24025299999999999</v>
          </cell>
          <cell r="AG300">
            <v>0.210621</v>
          </cell>
          <cell r="AH300">
            <v>1.1433450000000001</v>
          </cell>
          <cell r="AI300">
            <v>1.1446160000000001</v>
          </cell>
          <cell r="AJ300">
            <v>0.249005</v>
          </cell>
          <cell r="AK300">
            <v>15.307010999999999</v>
          </cell>
          <cell r="AL300">
            <v>30.148902</v>
          </cell>
          <cell r="AM300">
            <v>30.365516</v>
          </cell>
          <cell r="AN300">
            <v>1.181157</v>
          </cell>
          <cell r="AQ300">
            <v>0.27518500000000001</v>
          </cell>
          <cell r="AR300">
            <v>0.24995400000000001</v>
          </cell>
          <cell r="AS300">
            <v>0</v>
          </cell>
          <cell r="AT300">
            <v>0</v>
          </cell>
          <cell r="AU300">
            <v>11.105176</v>
          </cell>
          <cell r="AV300">
            <v>29.315899000000002</v>
          </cell>
          <cell r="AW300">
            <v>28.346772000000001</v>
          </cell>
          <cell r="AX300">
            <v>1.1914469999999999</v>
          </cell>
          <cell r="BA300">
            <v>2.4365429999999999</v>
          </cell>
          <cell r="BB300">
            <v>3.0391699999999999</v>
          </cell>
          <cell r="BC300">
            <v>4.2226939999999997</v>
          </cell>
          <cell r="BD300">
            <v>0.121447</v>
          </cell>
          <cell r="BE300">
            <v>1.202477</v>
          </cell>
          <cell r="BH300">
            <v>25.333565</v>
          </cell>
          <cell r="BI300">
            <v>0.143676</v>
          </cell>
          <cell r="BL300">
            <v>8.8386999999999993E-2</v>
          </cell>
          <cell r="BM300">
            <v>0.109595</v>
          </cell>
          <cell r="BN300">
            <v>5.5945900000000002</v>
          </cell>
          <cell r="BO300">
            <v>0.16403699999999999</v>
          </cell>
          <cell r="BR300">
            <v>9.2188079999999992</v>
          </cell>
          <cell r="BS300">
            <v>9.2190770000000004</v>
          </cell>
          <cell r="BT300">
            <v>8.6342000000000002E-2</v>
          </cell>
          <cell r="BU300">
            <v>6.4412999999999998E-2</v>
          </cell>
          <cell r="BV300">
            <v>0.62093200000000004</v>
          </cell>
          <cell r="BY300">
            <v>0.35669400000000001</v>
          </cell>
          <cell r="BZ300">
            <v>0.90218299999999996</v>
          </cell>
          <cell r="CA300">
            <v>1.3639220000000001</v>
          </cell>
          <cell r="CB300">
            <v>1.436151</v>
          </cell>
          <cell r="CC300">
            <v>14.310961000000001</v>
          </cell>
          <cell r="CD300">
            <v>15.234667</v>
          </cell>
          <cell r="CE300">
            <v>0.486844</v>
          </cell>
          <cell r="CI300">
            <v>25.848927</v>
          </cell>
          <cell r="CJ300">
            <v>0.16647000000000001</v>
          </cell>
          <cell r="CM300">
            <v>7.1597989999999996</v>
          </cell>
          <cell r="CN300">
            <v>3.464747</v>
          </cell>
          <cell r="CQ300">
            <v>0.13053500000000001</v>
          </cell>
          <cell r="CR300">
            <v>0.10714700000000001</v>
          </cell>
          <cell r="CS300">
            <v>2.904515</v>
          </cell>
          <cell r="CT300">
            <v>3.6368710000000002</v>
          </cell>
          <cell r="CU300">
            <v>3.500626</v>
          </cell>
          <cell r="CV300">
            <v>1.4841310000000001</v>
          </cell>
          <cell r="CY300">
            <v>3.6810399999999999</v>
          </cell>
          <cell r="CZ300">
            <v>8.3976999999999996E-2</v>
          </cell>
          <cell r="DA300">
            <v>9.7336100000000005</v>
          </cell>
          <cell r="DD300">
            <v>7.2127749999999997</v>
          </cell>
          <cell r="DE300">
            <v>8.0434020000000004</v>
          </cell>
          <cell r="DF300">
            <v>12.352275000000001</v>
          </cell>
          <cell r="DG300">
            <v>12.724694</v>
          </cell>
          <cell r="DH300">
            <v>4.371264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0.275175</v>
          </cell>
          <cell r="DP300">
            <v>3.1816460000000002</v>
          </cell>
          <cell r="DQ300">
            <v>3.7496550000000002</v>
          </cell>
          <cell r="DR300">
            <v>3.6218349999999999</v>
          </cell>
          <cell r="DS300">
            <v>1.2208859999999999</v>
          </cell>
          <cell r="DV300">
            <v>0</v>
          </cell>
          <cell r="DW300">
            <v>5.2928999999999997E-2</v>
          </cell>
          <cell r="DX300">
            <v>0.11686199999999999</v>
          </cell>
          <cell r="DY300">
            <v>21.197385000000001</v>
          </cell>
          <cell r="DZ300">
            <v>21.621514999999999</v>
          </cell>
          <cell r="EA300">
            <v>1.280843</v>
          </cell>
          <cell r="EB300">
            <v>0.84497199999999995</v>
          </cell>
          <cell r="EC300">
            <v>0</v>
          </cell>
          <cell r="ED300">
            <v>1.6756610000000001</v>
          </cell>
          <cell r="EE300">
            <v>0.14132900000000001</v>
          </cell>
        </row>
        <row r="301">
          <cell r="K301">
            <v>0.68630000000000002</v>
          </cell>
          <cell r="L301">
            <v>0.87693500000000002</v>
          </cell>
          <cell r="M301">
            <v>6.6638539999999997</v>
          </cell>
          <cell r="N301">
            <v>10.990212</v>
          </cell>
          <cell r="O301">
            <v>26.303532000000001</v>
          </cell>
          <cell r="P301">
            <v>1.989301</v>
          </cell>
          <cell r="Q301">
            <v>11.129759</v>
          </cell>
          <cell r="R301">
            <v>10.808854</v>
          </cell>
          <cell r="S301">
            <v>0.21138100000000001</v>
          </cell>
          <cell r="T301">
            <v>0.61588699999999996</v>
          </cell>
          <cell r="U301">
            <v>0.62</v>
          </cell>
          <cell r="V301">
            <v>0.62</v>
          </cell>
          <cell r="W301">
            <v>0.28455399999999997</v>
          </cell>
          <cell r="X301">
            <v>1.1443319999999999</v>
          </cell>
          <cell r="Y301">
            <v>0.84406599999999998</v>
          </cell>
          <cell r="Z301">
            <v>5.5577899999999998</v>
          </cell>
          <cell r="AA301">
            <v>17.610309999999998</v>
          </cell>
          <cell r="AB301">
            <v>1.2714369999999999</v>
          </cell>
          <cell r="AC301">
            <v>0.73224699999999998</v>
          </cell>
          <cell r="AD301">
            <v>2.1793360000000002</v>
          </cell>
          <cell r="AE301">
            <v>4.8228569999999999</v>
          </cell>
          <cell r="AF301">
            <v>0.33510400000000001</v>
          </cell>
          <cell r="AG301">
            <v>0.32227</v>
          </cell>
          <cell r="AH301">
            <v>0.43203999999999998</v>
          </cell>
          <cell r="AI301">
            <v>0.438301</v>
          </cell>
          <cell r="AJ301">
            <v>0.33256400000000003</v>
          </cell>
          <cell r="AK301">
            <v>8.3867499999999993</v>
          </cell>
          <cell r="AL301">
            <v>18.972315999999999</v>
          </cell>
          <cell r="AM301">
            <v>18.967205</v>
          </cell>
          <cell r="AN301">
            <v>0.52457200000000004</v>
          </cell>
          <cell r="AO301">
            <v>0.52</v>
          </cell>
          <cell r="AP301">
            <v>0.52</v>
          </cell>
          <cell r="AQ301">
            <v>0.458181</v>
          </cell>
          <cell r="AR301">
            <v>0.45056800000000002</v>
          </cell>
          <cell r="AS301">
            <v>0.25627800000000001</v>
          </cell>
          <cell r="AT301">
            <v>0.38692500000000002</v>
          </cell>
          <cell r="AU301">
            <v>7.99878</v>
          </cell>
          <cell r="AV301">
            <v>19.329225999999998</v>
          </cell>
          <cell r="AW301">
            <v>19.324513</v>
          </cell>
          <cell r="AX301">
            <v>0.60540899999999997</v>
          </cell>
          <cell r="AY301">
            <v>0.61</v>
          </cell>
          <cell r="AZ301">
            <v>0.61</v>
          </cell>
          <cell r="BA301">
            <v>0.77737199999999995</v>
          </cell>
          <cell r="BB301">
            <v>0.85124299999999997</v>
          </cell>
          <cell r="BC301">
            <v>1.0493749999999999</v>
          </cell>
          <cell r="BD301">
            <v>0.13507</v>
          </cell>
          <cell r="BE301">
            <v>0.55616200000000005</v>
          </cell>
          <cell r="BF301">
            <v>0.56000000000000005</v>
          </cell>
          <cell r="BG301">
            <v>0.56000000000000005</v>
          </cell>
          <cell r="BH301">
            <v>14.066929</v>
          </cell>
          <cell r="BI301">
            <v>6.4190999999999998E-2</v>
          </cell>
          <cell r="BJ301">
            <v>0.06</v>
          </cell>
          <cell r="BK301">
            <v>0.05</v>
          </cell>
          <cell r="BL301">
            <v>0.114328</v>
          </cell>
          <cell r="BM301">
            <v>0.12535099999999999</v>
          </cell>
          <cell r="BN301">
            <v>1.949837</v>
          </cell>
          <cell r="BO301">
            <v>6.8505999999999997E-2</v>
          </cell>
          <cell r="BP301">
            <v>7.0000000000000007E-2</v>
          </cell>
          <cell r="BQ301">
            <v>7.0000000000000007E-2</v>
          </cell>
          <cell r="BR301">
            <v>1.649848</v>
          </cell>
          <cell r="BS301">
            <v>1.650768</v>
          </cell>
          <cell r="BT301">
            <v>0.108597</v>
          </cell>
          <cell r="BU301">
            <v>0.103746</v>
          </cell>
          <cell r="BV301">
            <v>0.33537400000000001</v>
          </cell>
          <cell r="BW301">
            <v>0.34</v>
          </cell>
          <cell r="BX301">
            <v>0.28999999999999998</v>
          </cell>
          <cell r="BY301">
            <v>0.52425299999999997</v>
          </cell>
          <cell r="BZ301">
            <v>0.73024500000000003</v>
          </cell>
          <cell r="CA301">
            <v>0.639455</v>
          </cell>
          <cell r="CB301">
            <v>0.61985100000000004</v>
          </cell>
          <cell r="CC301">
            <v>4.2234239999999996</v>
          </cell>
          <cell r="CD301">
            <v>4.7507419999999998</v>
          </cell>
          <cell r="CE301">
            <v>0.219134</v>
          </cell>
          <cell r="CF301">
            <v>0.22</v>
          </cell>
          <cell r="CG301">
            <v>0.22</v>
          </cell>
          <cell r="CH301">
            <v>0.26</v>
          </cell>
          <cell r="CI301">
            <v>11.170165000000001</v>
          </cell>
          <cell r="CJ301">
            <v>0.101148</v>
          </cell>
          <cell r="CK301">
            <v>0.1</v>
          </cell>
          <cell r="CL301">
            <v>0.15</v>
          </cell>
          <cell r="CM301">
            <v>4.5665779999999998</v>
          </cell>
          <cell r="CN301">
            <v>2.7046670000000002</v>
          </cell>
          <cell r="CO301">
            <v>2.7</v>
          </cell>
          <cell r="CP301">
            <v>2.7</v>
          </cell>
          <cell r="CQ301">
            <v>0.13936899999999999</v>
          </cell>
          <cell r="CR301">
            <v>0.139348</v>
          </cell>
          <cell r="CS301">
            <v>2.6052360000000001</v>
          </cell>
          <cell r="CT301">
            <v>2.3776999999999999</v>
          </cell>
          <cell r="CU301">
            <v>2.5464129999999998</v>
          </cell>
          <cell r="CV301">
            <v>1.4141859999999999</v>
          </cell>
          <cell r="CW301">
            <v>1.41</v>
          </cell>
          <cell r="CX301">
            <v>0.56000000000000005</v>
          </cell>
          <cell r="CY301">
            <v>2.510472</v>
          </cell>
          <cell r="CZ301">
            <v>0.104255</v>
          </cell>
          <cell r="DA301">
            <v>8.8119180000000004</v>
          </cell>
          <cell r="DB301">
            <v>8.81</v>
          </cell>
          <cell r="DC301">
            <v>8.81</v>
          </cell>
          <cell r="DD301">
            <v>2.5411619999999999</v>
          </cell>
          <cell r="DE301">
            <v>3.8736549999999998</v>
          </cell>
          <cell r="DF301">
            <v>9.5931879999999996</v>
          </cell>
          <cell r="DG301">
            <v>10.166057</v>
          </cell>
          <cell r="DH301">
            <v>5.443111</v>
          </cell>
          <cell r="DI301">
            <v>5.44</v>
          </cell>
          <cell r="DJ301">
            <v>5.44</v>
          </cell>
          <cell r="DK301">
            <v>0.60317500000000002</v>
          </cell>
          <cell r="DL301">
            <v>0.58843999999999996</v>
          </cell>
          <cell r="DM301">
            <v>0.227716</v>
          </cell>
          <cell r="DN301">
            <v>0.28114600000000001</v>
          </cell>
          <cell r="DO301">
            <v>0.48872500000000002</v>
          </cell>
          <cell r="DP301">
            <v>0.86136800000000002</v>
          </cell>
          <cell r="DQ301">
            <v>1.032014</v>
          </cell>
          <cell r="DR301">
            <v>1.051426</v>
          </cell>
          <cell r="DS301">
            <v>0.52292799999999995</v>
          </cell>
          <cell r="DT301">
            <v>0.52</v>
          </cell>
          <cell r="DU301">
            <v>0.52</v>
          </cell>
          <cell r="DV301">
            <v>0.27951100000000001</v>
          </cell>
          <cell r="DW301">
            <v>3.3146000000000002E-2</v>
          </cell>
          <cell r="DX301">
            <v>0.154167</v>
          </cell>
          <cell r="DY301">
            <v>13.754498</v>
          </cell>
          <cell r="DZ301">
            <v>12.817933</v>
          </cell>
          <cell r="EA301">
            <v>0.60562700000000003</v>
          </cell>
          <cell r="EB301">
            <v>0.420852</v>
          </cell>
          <cell r="EC301">
            <v>0.36600500000000002</v>
          </cell>
          <cell r="ED301">
            <v>1.563148</v>
          </cell>
          <cell r="EE301">
            <v>0.20080000000000001</v>
          </cell>
        </row>
        <row r="302">
          <cell r="K302">
            <v>0.49421300000000001</v>
          </cell>
          <cell r="L302">
            <v>0.63297000000000003</v>
          </cell>
          <cell r="M302">
            <v>6.4802020000000002</v>
          </cell>
          <cell r="N302">
            <v>0</v>
          </cell>
          <cell r="O302">
            <v>21.248984</v>
          </cell>
          <cell r="P302">
            <v>1.3475809999999999</v>
          </cell>
          <cell r="Q302">
            <v>7.1084180000000003</v>
          </cell>
          <cell r="R302">
            <v>10.284938</v>
          </cell>
          <cell r="S302">
            <v>0.20044600000000001</v>
          </cell>
          <cell r="T302">
            <v>0.17272299999999999</v>
          </cell>
          <cell r="U302">
            <v>0.17</v>
          </cell>
          <cell r="V302">
            <v>0.17</v>
          </cell>
          <cell r="W302">
            <v>0.26891300000000001</v>
          </cell>
          <cell r="X302">
            <v>1.156644</v>
          </cell>
          <cell r="Y302">
            <v>0.96710300000000005</v>
          </cell>
          <cell r="Z302">
            <v>11.704763</v>
          </cell>
          <cell r="AA302">
            <v>27.820824999999999</v>
          </cell>
          <cell r="AB302">
            <v>0.89854299999999998</v>
          </cell>
          <cell r="AC302">
            <v>0.753687</v>
          </cell>
          <cell r="AD302">
            <v>1.886774</v>
          </cell>
          <cell r="AE302">
            <v>5.2220060000000004</v>
          </cell>
          <cell r="AF302">
            <v>0.29208800000000001</v>
          </cell>
          <cell r="AG302">
            <v>0.29118899999999998</v>
          </cell>
          <cell r="AH302">
            <v>0.44404900000000003</v>
          </cell>
          <cell r="AI302">
            <v>0.45105400000000001</v>
          </cell>
          <cell r="AJ302">
            <v>0.48355900000000002</v>
          </cell>
          <cell r="AK302">
            <v>0</v>
          </cell>
          <cell r="AL302">
            <v>20.798275</v>
          </cell>
          <cell r="AM302">
            <v>20.670608000000001</v>
          </cell>
          <cell r="AN302">
            <v>0.34186</v>
          </cell>
          <cell r="AO302">
            <v>0.34</v>
          </cell>
          <cell r="AP302">
            <v>0.34</v>
          </cell>
          <cell r="AQ302">
            <v>0.38017400000000001</v>
          </cell>
          <cell r="AR302">
            <v>0.34728199999999998</v>
          </cell>
          <cell r="AS302">
            <v>0.24409400000000001</v>
          </cell>
          <cell r="AT302">
            <v>0.40447499999999997</v>
          </cell>
          <cell r="AU302">
            <v>0</v>
          </cell>
          <cell r="AV302">
            <v>20.015222000000001</v>
          </cell>
          <cell r="AW302">
            <v>20.010280999999999</v>
          </cell>
          <cell r="AX302">
            <v>0.33547399999999999</v>
          </cell>
          <cell r="AY302">
            <v>0.34</v>
          </cell>
          <cell r="AZ302">
            <v>0.34</v>
          </cell>
          <cell r="BA302">
            <v>0</v>
          </cell>
          <cell r="BB302">
            <v>0</v>
          </cell>
          <cell r="BC302">
            <v>0</v>
          </cell>
          <cell r="BD302">
            <v>0.14208200000000001</v>
          </cell>
          <cell r="BE302">
            <v>0.21299499999999999</v>
          </cell>
          <cell r="BF302">
            <v>0.21</v>
          </cell>
          <cell r="BG302">
            <v>0.21</v>
          </cell>
          <cell r="BH302">
            <v>16.623906000000002</v>
          </cell>
          <cell r="BI302">
            <v>4.0129999999999999E-2</v>
          </cell>
          <cell r="BJ302">
            <v>0.04</v>
          </cell>
          <cell r="BK302">
            <v>0.03</v>
          </cell>
          <cell r="BL302">
            <v>0.12958700000000001</v>
          </cell>
          <cell r="BM302">
            <v>0.164272</v>
          </cell>
          <cell r="BN302">
            <v>3.5672649999999999</v>
          </cell>
          <cell r="BO302">
            <v>4.6493E-2</v>
          </cell>
          <cell r="BP302">
            <v>0.05</v>
          </cell>
          <cell r="BQ302">
            <v>0.05</v>
          </cell>
          <cell r="BR302">
            <v>1.135389</v>
          </cell>
          <cell r="BS302">
            <v>1.1360189999999999</v>
          </cell>
          <cell r="BT302">
            <v>7.8007999999999994E-2</v>
          </cell>
          <cell r="BU302">
            <v>8.1692000000000001E-2</v>
          </cell>
          <cell r="BV302">
            <v>0.15384999999999999</v>
          </cell>
          <cell r="BW302">
            <v>0.15</v>
          </cell>
          <cell r="BX302">
            <v>0.14000000000000001</v>
          </cell>
          <cell r="BY302">
            <v>0.50734699999999999</v>
          </cell>
          <cell r="BZ302">
            <v>0</v>
          </cell>
          <cell r="CA302">
            <v>0</v>
          </cell>
          <cell r="CB302">
            <v>0</v>
          </cell>
          <cell r="CC302">
            <v>4.0370309999999998</v>
          </cell>
          <cell r="CD302">
            <v>4.9486759999999999</v>
          </cell>
          <cell r="CE302">
            <v>0.15290100000000001</v>
          </cell>
          <cell r="CF302">
            <v>0.15</v>
          </cell>
          <cell r="CG302">
            <v>0.15</v>
          </cell>
          <cell r="CH302">
            <v>0.2</v>
          </cell>
          <cell r="CI302">
            <v>13.050622000000001</v>
          </cell>
          <cell r="CJ302">
            <v>3.7605E-2</v>
          </cell>
          <cell r="CK302">
            <v>0.04</v>
          </cell>
          <cell r="CL302">
            <v>0.06</v>
          </cell>
          <cell r="CM302">
            <v>3.9961060000000002</v>
          </cell>
          <cell r="CN302">
            <v>1.321537</v>
          </cell>
          <cell r="CO302">
            <v>1.32</v>
          </cell>
          <cell r="CP302">
            <v>1.32</v>
          </cell>
          <cell r="CQ302">
            <v>0.14396999999999999</v>
          </cell>
          <cell r="CR302">
            <v>0.13817599999999999</v>
          </cell>
          <cell r="CS302">
            <v>2.9119640000000002</v>
          </cell>
          <cell r="CT302">
            <v>2.4014280000000001</v>
          </cell>
          <cell r="CU302">
            <v>2.5495070000000002</v>
          </cell>
          <cell r="CV302">
            <v>0.46456900000000001</v>
          </cell>
          <cell r="CW302">
            <v>0.46</v>
          </cell>
          <cell r="CX302">
            <v>0.76</v>
          </cell>
          <cell r="CY302">
            <v>3.3450150000000001</v>
          </cell>
          <cell r="CZ302">
            <v>0.115208</v>
          </cell>
          <cell r="DA302">
            <v>2.329799</v>
          </cell>
          <cell r="DB302">
            <v>2.33</v>
          </cell>
          <cell r="DC302">
            <v>2.33</v>
          </cell>
          <cell r="DD302">
            <v>2.4724940000000002</v>
          </cell>
          <cell r="DE302">
            <v>3.9468920000000001</v>
          </cell>
          <cell r="DF302">
            <v>7.7936459999999999</v>
          </cell>
          <cell r="DG302">
            <v>10.215615</v>
          </cell>
          <cell r="DH302">
            <v>1.6223810000000001</v>
          </cell>
          <cell r="DI302">
            <v>1.62</v>
          </cell>
          <cell r="DJ302">
            <v>1.62</v>
          </cell>
          <cell r="DK302">
            <v>0.56463399999999997</v>
          </cell>
          <cell r="DL302">
            <v>0.57504999999999995</v>
          </cell>
          <cell r="DM302">
            <v>0.18645700000000001</v>
          </cell>
          <cell r="DN302">
            <v>0.27291199999999999</v>
          </cell>
          <cell r="DO302">
            <v>0.42913600000000002</v>
          </cell>
          <cell r="DP302">
            <v>1.202334</v>
          </cell>
          <cell r="DQ302">
            <v>1.4877880000000001</v>
          </cell>
          <cell r="DR302">
            <v>1.3609180000000001</v>
          </cell>
          <cell r="DS302">
            <v>0.80638200000000004</v>
          </cell>
          <cell r="DT302">
            <v>0.81</v>
          </cell>
          <cell r="DU302">
            <v>0.81</v>
          </cell>
          <cell r="DV302">
            <v>0.37646099999999999</v>
          </cell>
          <cell r="DW302">
            <v>7.0812E-2</v>
          </cell>
          <cell r="DX302">
            <v>0.119203</v>
          </cell>
          <cell r="DY302">
            <v>16.723800000000001</v>
          </cell>
          <cell r="DZ302">
            <v>11.846418999999999</v>
          </cell>
          <cell r="EA302">
            <v>0.80176499999999995</v>
          </cell>
          <cell r="EB302">
            <v>0.65272699999999995</v>
          </cell>
          <cell r="EC302">
            <v>0.34114899999999998</v>
          </cell>
          <cell r="ED302">
            <v>1.400506</v>
          </cell>
          <cell r="EE302">
            <v>0.293153</v>
          </cell>
        </row>
        <row r="303">
          <cell r="K303">
            <v>9.8239000000000007E-2</v>
          </cell>
          <cell r="L303">
            <v>9.8123000000000002E-2</v>
          </cell>
          <cell r="M303">
            <v>5.6136999999999999E-2</v>
          </cell>
          <cell r="N303">
            <v>0.99793299999999996</v>
          </cell>
          <cell r="O303">
            <v>0.19067000000000001</v>
          </cell>
          <cell r="P303">
            <v>9.3875E-2</v>
          </cell>
          <cell r="Q303">
            <v>0.29137800000000003</v>
          </cell>
          <cell r="R303">
            <v>0.23832600000000001</v>
          </cell>
          <cell r="S303">
            <v>0</v>
          </cell>
          <cell r="T303">
            <v>0.20615600000000001</v>
          </cell>
          <cell r="W303">
            <v>1.0827E-2</v>
          </cell>
          <cell r="X303">
            <v>1.2642E-2</v>
          </cell>
          <cell r="Y303">
            <v>1.8272E-2</v>
          </cell>
          <cell r="Z303">
            <v>2.0146000000000001E-2</v>
          </cell>
          <cell r="AA303">
            <v>2.0146000000000001E-2</v>
          </cell>
          <cell r="AB303">
            <v>8.9098999999999998E-2</v>
          </cell>
          <cell r="AC303">
            <v>0.157361</v>
          </cell>
          <cell r="AD303">
            <v>8.9449999999999998E-3</v>
          </cell>
          <cell r="AE303">
            <v>3.6059999999999998E-3</v>
          </cell>
          <cell r="AF303">
            <v>1.2108000000000001E-2</v>
          </cell>
          <cell r="AG303">
            <v>1.0755000000000001E-2</v>
          </cell>
          <cell r="AH303">
            <v>3.6059999999999998E-3</v>
          </cell>
          <cell r="AI303">
            <v>3.6059999999999998E-3</v>
          </cell>
          <cell r="AJ303">
            <v>1.3245E-2</v>
          </cell>
          <cell r="AK303">
            <v>0.56072999999999995</v>
          </cell>
          <cell r="AL303">
            <v>0.16451099999999999</v>
          </cell>
          <cell r="AM303">
            <v>0.17006099999999999</v>
          </cell>
          <cell r="AN303">
            <v>0.119037</v>
          </cell>
          <cell r="AQ303">
            <v>1.3540999999999999E-2</v>
          </cell>
          <cell r="AR303">
            <v>1.2279999999999999E-2</v>
          </cell>
          <cell r="AS303">
            <v>0</v>
          </cell>
          <cell r="AT303">
            <v>0</v>
          </cell>
          <cell r="AU303">
            <v>0.49913600000000002</v>
          </cell>
          <cell r="AV303">
            <v>0.18442800000000001</v>
          </cell>
          <cell r="AW303">
            <v>0.18442800000000001</v>
          </cell>
          <cell r="AX303">
            <v>0.14027899999999999</v>
          </cell>
          <cell r="BA303">
            <v>1.085639</v>
          </cell>
          <cell r="BB303">
            <v>0.97771200000000003</v>
          </cell>
          <cell r="BC303">
            <v>0.97775599999999996</v>
          </cell>
          <cell r="BD303">
            <v>2.091E-3</v>
          </cell>
          <cell r="BE303">
            <v>0.16135099999999999</v>
          </cell>
          <cell r="BH303">
            <v>5.7619999999999998E-3</v>
          </cell>
          <cell r="BI303">
            <v>2.8212999999999998E-2</v>
          </cell>
          <cell r="BL303">
            <v>8.3499999999999998E-3</v>
          </cell>
          <cell r="BM303">
            <v>6.5620000000000001E-3</v>
          </cell>
          <cell r="BN303">
            <v>5.8269999999999997E-3</v>
          </cell>
          <cell r="BO303">
            <v>6.8598000000000006E-2</v>
          </cell>
          <cell r="BR303">
            <v>5.8944000000000003E-2</v>
          </cell>
          <cell r="BS303">
            <v>5.8944000000000003E-2</v>
          </cell>
          <cell r="BT303">
            <v>8.1110000000000002E-3</v>
          </cell>
          <cell r="BU303">
            <v>7.0229999999999997E-3</v>
          </cell>
          <cell r="BV303">
            <v>8.3893999999999996E-2</v>
          </cell>
          <cell r="BY303">
            <v>7.1289999999999999E-3</v>
          </cell>
          <cell r="BZ303">
            <v>0.13888400000000001</v>
          </cell>
          <cell r="CA303">
            <v>0.170122</v>
          </cell>
          <cell r="CB303">
            <v>0.15909000000000001</v>
          </cell>
          <cell r="CC303">
            <v>4.4815000000000001E-2</v>
          </cell>
          <cell r="CD303">
            <v>4.2721000000000002E-2</v>
          </cell>
          <cell r="CE303">
            <v>6.1117999999999999E-2</v>
          </cell>
          <cell r="CI303">
            <v>5.5864999999999998E-2</v>
          </cell>
          <cell r="CJ303">
            <v>9.3177999999999997E-2</v>
          </cell>
          <cell r="CM303">
            <v>4.6599000000000002E-2</v>
          </cell>
          <cell r="CN303">
            <v>2.3914000000000001E-2</v>
          </cell>
          <cell r="CQ303">
            <v>4.8110000000000002E-3</v>
          </cell>
          <cell r="CR303">
            <v>4.8269999999999997E-3</v>
          </cell>
          <cell r="CS303">
            <v>7.62E-3</v>
          </cell>
          <cell r="CT303">
            <v>1.1906999999999999E-2</v>
          </cell>
          <cell r="CU303">
            <v>1.1906999999999999E-2</v>
          </cell>
          <cell r="CV303">
            <v>1.5339999999999999E-2</v>
          </cell>
          <cell r="CY303">
            <v>2.9982000000000002E-2</v>
          </cell>
          <cell r="CZ303">
            <v>5.6860000000000001E-3</v>
          </cell>
          <cell r="DA303">
            <v>8.9160000000000003E-3</v>
          </cell>
          <cell r="DD303">
            <v>0.101465</v>
          </cell>
          <cell r="DE303">
            <v>9.3326999999999993E-2</v>
          </cell>
          <cell r="DF303">
            <v>0.11130900000000001</v>
          </cell>
          <cell r="DG303">
            <v>8.5833999999999994E-2</v>
          </cell>
          <cell r="DH303">
            <v>0.117536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3.9629999999999999E-2</v>
          </cell>
          <cell r="DP303">
            <v>8.5629999999999994E-3</v>
          </cell>
          <cell r="DQ303">
            <v>8.5629999999999994E-3</v>
          </cell>
          <cell r="DR303">
            <v>8.9300000000000004E-3</v>
          </cell>
          <cell r="DS303">
            <v>3.0752000000000002E-2</v>
          </cell>
          <cell r="DV303">
            <v>0</v>
          </cell>
          <cell r="DW303">
            <v>6.5579999999999996E-3</v>
          </cell>
          <cell r="DX303">
            <v>4.0260000000000001E-3</v>
          </cell>
          <cell r="DY303">
            <v>2.7951E-2</v>
          </cell>
          <cell r="DZ303">
            <v>4.2840999999999997E-2</v>
          </cell>
          <cell r="EA303">
            <v>4.1882999999999997E-2</v>
          </cell>
          <cell r="EB303">
            <v>7.1261000000000005E-2</v>
          </cell>
          <cell r="EC303">
            <v>0</v>
          </cell>
          <cell r="ED303">
            <v>5.45E-3</v>
          </cell>
          <cell r="EE303">
            <v>1.2644000000000001E-2</v>
          </cell>
        </row>
        <row r="304"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H304">
            <v>0</v>
          </cell>
          <cell r="BI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I304">
            <v>0</v>
          </cell>
          <cell r="CJ304">
            <v>0</v>
          </cell>
          <cell r="CM304">
            <v>0</v>
          </cell>
          <cell r="CN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Y304">
            <v>0</v>
          </cell>
          <cell r="CZ304">
            <v>0</v>
          </cell>
          <cell r="DA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</row>
        <row r="305"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H305">
            <v>0</v>
          </cell>
          <cell r="BI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I305">
            <v>0</v>
          </cell>
          <cell r="CJ305">
            <v>0</v>
          </cell>
          <cell r="CM305">
            <v>0</v>
          </cell>
          <cell r="CN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Y305">
            <v>0</v>
          </cell>
          <cell r="CZ305">
            <v>0</v>
          </cell>
          <cell r="DA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</row>
        <row r="306"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H306">
            <v>0</v>
          </cell>
          <cell r="BI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I306">
            <v>0</v>
          </cell>
          <cell r="CJ306">
            <v>0</v>
          </cell>
          <cell r="CM306">
            <v>0</v>
          </cell>
          <cell r="CN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Y306">
            <v>0</v>
          </cell>
          <cell r="CZ306">
            <v>0</v>
          </cell>
          <cell r="DA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</row>
        <row r="307"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H307">
            <v>0</v>
          </cell>
          <cell r="BI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I307">
            <v>0</v>
          </cell>
          <cell r="CJ307">
            <v>0</v>
          </cell>
          <cell r="CM307">
            <v>0</v>
          </cell>
          <cell r="CN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Y307">
            <v>0</v>
          </cell>
          <cell r="CZ307">
            <v>0</v>
          </cell>
          <cell r="DA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</row>
        <row r="308"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H308">
            <v>0</v>
          </cell>
          <cell r="BI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I308">
            <v>0</v>
          </cell>
          <cell r="CJ308">
            <v>0</v>
          </cell>
          <cell r="CM308">
            <v>0</v>
          </cell>
          <cell r="CN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Y308">
            <v>0</v>
          </cell>
          <cell r="CZ308">
            <v>0</v>
          </cell>
          <cell r="DA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</row>
        <row r="309"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H309">
            <v>0</v>
          </cell>
          <cell r="BI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I309">
            <v>0</v>
          </cell>
          <cell r="CJ309">
            <v>0</v>
          </cell>
          <cell r="CM309">
            <v>0</v>
          </cell>
          <cell r="CN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Y309">
            <v>0</v>
          </cell>
          <cell r="CZ309">
            <v>0</v>
          </cell>
          <cell r="DA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</row>
        <row r="310"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H310">
            <v>0</v>
          </cell>
          <cell r="BI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I310">
            <v>0</v>
          </cell>
          <cell r="CJ310">
            <v>0</v>
          </cell>
          <cell r="CM310">
            <v>0</v>
          </cell>
          <cell r="CN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Y310">
            <v>0</v>
          </cell>
          <cell r="CZ310">
            <v>0</v>
          </cell>
          <cell r="DA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</row>
        <row r="311"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H311">
            <v>0</v>
          </cell>
          <cell r="BI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I311">
            <v>0</v>
          </cell>
          <cell r="CJ311">
            <v>0</v>
          </cell>
          <cell r="CM311">
            <v>0</v>
          </cell>
          <cell r="CN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Y311">
            <v>0</v>
          </cell>
          <cell r="CZ311">
            <v>0</v>
          </cell>
          <cell r="DA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</row>
        <row r="312"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H312">
            <v>0</v>
          </cell>
          <cell r="BI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I312">
            <v>0</v>
          </cell>
          <cell r="CJ312">
            <v>0</v>
          </cell>
          <cell r="CM312">
            <v>0</v>
          </cell>
          <cell r="CN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Y312">
            <v>0</v>
          </cell>
          <cell r="CZ312">
            <v>0</v>
          </cell>
          <cell r="DA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</row>
        <row r="313"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H313">
            <v>0</v>
          </cell>
          <cell r="BI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I313">
            <v>0</v>
          </cell>
          <cell r="CJ313">
            <v>0</v>
          </cell>
          <cell r="CM313">
            <v>0</v>
          </cell>
          <cell r="CN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Y313">
            <v>0</v>
          </cell>
          <cell r="CZ313">
            <v>0</v>
          </cell>
          <cell r="DA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</row>
        <row r="314"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H314">
            <v>0</v>
          </cell>
          <cell r="BI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I314">
            <v>0</v>
          </cell>
          <cell r="CJ314">
            <v>0</v>
          </cell>
          <cell r="CM314">
            <v>0</v>
          </cell>
          <cell r="CN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Y314">
            <v>0</v>
          </cell>
          <cell r="CZ314">
            <v>0</v>
          </cell>
          <cell r="DA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</row>
        <row r="315"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H315">
            <v>0</v>
          </cell>
          <cell r="BI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I315">
            <v>0</v>
          </cell>
          <cell r="CJ315">
            <v>0</v>
          </cell>
          <cell r="CM315">
            <v>0</v>
          </cell>
          <cell r="CN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Y315">
            <v>0</v>
          </cell>
          <cell r="CZ315">
            <v>0</v>
          </cell>
          <cell r="DA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</row>
        <row r="316"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H316">
            <v>0</v>
          </cell>
          <cell r="BI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I316">
            <v>0</v>
          </cell>
          <cell r="CJ316">
            <v>0</v>
          </cell>
          <cell r="CM316">
            <v>0</v>
          </cell>
          <cell r="CN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Y316">
            <v>0</v>
          </cell>
          <cell r="CZ316">
            <v>0</v>
          </cell>
          <cell r="DA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</row>
        <row r="317"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H317">
            <v>0</v>
          </cell>
          <cell r="BI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I317">
            <v>0</v>
          </cell>
          <cell r="CJ317">
            <v>0</v>
          </cell>
          <cell r="CM317">
            <v>0</v>
          </cell>
          <cell r="CN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Y317">
            <v>0</v>
          </cell>
          <cell r="CZ317">
            <v>0</v>
          </cell>
          <cell r="DA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</row>
        <row r="318"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H318">
            <v>0</v>
          </cell>
          <cell r="BI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I318">
            <v>0</v>
          </cell>
          <cell r="CJ318">
            <v>0</v>
          </cell>
          <cell r="CM318">
            <v>0</v>
          </cell>
          <cell r="CN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Y318">
            <v>0</v>
          </cell>
          <cell r="CZ318">
            <v>0</v>
          </cell>
          <cell r="DA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</row>
        <row r="319"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H319">
            <v>0</v>
          </cell>
          <cell r="BI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I319">
            <v>0</v>
          </cell>
          <cell r="CJ319">
            <v>0</v>
          </cell>
          <cell r="CM319">
            <v>0</v>
          </cell>
          <cell r="CN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Y319">
            <v>0</v>
          </cell>
          <cell r="CZ319">
            <v>0</v>
          </cell>
          <cell r="DA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</row>
        <row r="320"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H320">
            <v>0</v>
          </cell>
          <cell r="BI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I320">
            <v>0</v>
          </cell>
          <cell r="CJ320">
            <v>0</v>
          </cell>
          <cell r="CM320">
            <v>0</v>
          </cell>
          <cell r="CN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Y320">
            <v>0</v>
          </cell>
          <cell r="CZ320">
            <v>0</v>
          </cell>
          <cell r="DA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</row>
        <row r="321"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H321">
            <v>0</v>
          </cell>
          <cell r="BI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I321">
            <v>0</v>
          </cell>
          <cell r="CJ321">
            <v>0</v>
          </cell>
          <cell r="CM321">
            <v>0</v>
          </cell>
          <cell r="CN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Y321">
            <v>0</v>
          </cell>
          <cell r="CZ321">
            <v>0</v>
          </cell>
          <cell r="DA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</row>
        <row r="322"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H322">
            <v>0</v>
          </cell>
          <cell r="BI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I322">
            <v>0</v>
          </cell>
          <cell r="CJ322">
            <v>0</v>
          </cell>
          <cell r="CM322">
            <v>0</v>
          </cell>
          <cell r="CN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Y322">
            <v>0</v>
          </cell>
          <cell r="CZ322">
            <v>0</v>
          </cell>
          <cell r="DA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  <cell r="EC322">
            <v>0</v>
          </cell>
          <cell r="ED322">
            <v>0</v>
          </cell>
          <cell r="EE322">
            <v>0</v>
          </cell>
        </row>
        <row r="323"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H323">
            <v>0</v>
          </cell>
          <cell r="BI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I323">
            <v>0</v>
          </cell>
          <cell r="CJ323">
            <v>0</v>
          </cell>
          <cell r="CM323">
            <v>0</v>
          </cell>
          <cell r="CN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Y323">
            <v>0</v>
          </cell>
          <cell r="CZ323">
            <v>0</v>
          </cell>
          <cell r="DA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</row>
        <row r="324"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H324">
            <v>0</v>
          </cell>
          <cell r="BI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I324">
            <v>0</v>
          </cell>
          <cell r="CJ324">
            <v>0</v>
          </cell>
          <cell r="CM324">
            <v>0</v>
          </cell>
          <cell r="CN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Y324">
            <v>0</v>
          </cell>
          <cell r="CZ324">
            <v>0</v>
          </cell>
          <cell r="DA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</row>
        <row r="325"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H325">
            <v>0</v>
          </cell>
          <cell r="BI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I325">
            <v>0</v>
          </cell>
          <cell r="CJ325">
            <v>0</v>
          </cell>
          <cell r="CM325">
            <v>0</v>
          </cell>
          <cell r="CN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Y325">
            <v>0</v>
          </cell>
          <cell r="CZ325">
            <v>0</v>
          </cell>
          <cell r="DA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</row>
        <row r="326"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H326">
            <v>0</v>
          </cell>
          <cell r="BI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I326">
            <v>0</v>
          </cell>
          <cell r="CJ326">
            <v>0</v>
          </cell>
          <cell r="CM326">
            <v>0</v>
          </cell>
          <cell r="CN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Y326">
            <v>0</v>
          </cell>
          <cell r="CZ326">
            <v>0</v>
          </cell>
          <cell r="DA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</row>
        <row r="327"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H327">
            <v>0</v>
          </cell>
          <cell r="BI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I327">
            <v>0</v>
          </cell>
          <cell r="CJ327">
            <v>0</v>
          </cell>
          <cell r="CM327">
            <v>0</v>
          </cell>
          <cell r="CN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Y327">
            <v>0</v>
          </cell>
          <cell r="CZ327">
            <v>0</v>
          </cell>
          <cell r="DA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</row>
        <row r="328"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H328">
            <v>0</v>
          </cell>
          <cell r="BI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I328">
            <v>0</v>
          </cell>
          <cell r="CJ328">
            <v>0</v>
          </cell>
          <cell r="CM328">
            <v>0</v>
          </cell>
          <cell r="CN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Y328">
            <v>0</v>
          </cell>
          <cell r="CZ328">
            <v>0</v>
          </cell>
          <cell r="DA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</row>
        <row r="329"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H329">
            <v>0</v>
          </cell>
          <cell r="BI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I329">
            <v>0</v>
          </cell>
          <cell r="CJ329">
            <v>0</v>
          </cell>
          <cell r="CM329">
            <v>0</v>
          </cell>
          <cell r="CN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Y329">
            <v>0</v>
          </cell>
          <cell r="CZ329">
            <v>0</v>
          </cell>
          <cell r="DA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</row>
        <row r="330"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H330">
            <v>0</v>
          </cell>
          <cell r="BI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I330">
            <v>0</v>
          </cell>
          <cell r="CJ330">
            <v>0</v>
          </cell>
          <cell r="CM330">
            <v>0</v>
          </cell>
          <cell r="CN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Y330">
            <v>0</v>
          </cell>
          <cell r="CZ330">
            <v>0</v>
          </cell>
          <cell r="DA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</row>
        <row r="331"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H331">
            <v>0</v>
          </cell>
          <cell r="BI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I331">
            <v>0</v>
          </cell>
          <cell r="CJ331">
            <v>0</v>
          </cell>
          <cell r="CM331">
            <v>0</v>
          </cell>
          <cell r="CN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Y331">
            <v>0</v>
          </cell>
          <cell r="CZ331">
            <v>0</v>
          </cell>
          <cell r="DA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</row>
        <row r="332">
          <cell r="K332" t="str">
            <v>---</v>
          </cell>
          <cell r="L332" t="str">
            <v>---</v>
          </cell>
          <cell r="M332" t="str">
            <v>---</v>
          </cell>
          <cell r="N332" t="str">
            <v>---</v>
          </cell>
          <cell r="O332" t="str">
            <v>---</v>
          </cell>
          <cell r="P332" t="str">
            <v>---</v>
          </cell>
          <cell r="Q332" t="str">
            <v>---</v>
          </cell>
          <cell r="R332" t="str">
            <v>---</v>
          </cell>
          <cell r="S332" t="str">
            <v>---</v>
          </cell>
          <cell r="T332" t="str">
            <v>---</v>
          </cell>
          <cell r="W332" t="str">
            <v>---</v>
          </cell>
          <cell r="X332" t="str">
            <v>---</v>
          </cell>
          <cell r="Y332" t="str">
            <v>---</v>
          </cell>
          <cell r="Z332" t="str">
            <v>---</v>
          </cell>
          <cell r="AA332" t="str">
            <v>---</v>
          </cell>
          <cell r="AB332" t="str">
            <v>---</v>
          </cell>
          <cell r="AC332" t="str">
            <v>---</v>
          </cell>
          <cell r="AD332" t="str">
            <v>---</v>
          </cell>
          <cell r="AE332" t="str">
            <v>---</v>
          </cell>
          <cell r="AF332" t="str">
            <v>---</v>
          </cell>
          <cell r="AG332" t="str">
            <v>---</v>
          </cell>
          <cell r="AH332" t="str">
            <v>---</v>
          </cell>
          <cell r="AI332" t="str">
            <v>---</v>
          </cell>
          <cell r="AJ332" t="str">
            <v>---</v>
          </cell>
          <cell r="AK332" t="str">
            <v>---</v>
          </cell>
          <cell r="AL332" t="str">
            <v>---</v>
          </cell>
          <cell r="AM332" t="str">
            <v>---</v>
          </cell>
          <cell r="AN332" t="str">
            <v>---</v>
          </cell>
          <cell r="AQ332" t="str">
            <v>---</v>
          </cell>
          <cell r="AR332" t="str">
            <v>---</v>
          </cell>
          <cell r="AS332" t="str">
            <v>---</v>
          </cell>
          <cell r="AT332" t="str">
            <v>---</v>
          </cell>
          <cell r="AU332" t="str">
            <v>---</v>
          </cell>
          <cell r="AV332" t="str">
            <v>---</v>
          </cell>
          <cell r="AW332" t="str">
            <v>---</v>
          </cell>
          <cell r="AX332" t="str">
            <v>---</v>
          </cell>
          <cell r="BA332" t="str">
            <v>---</v>
          </cell>
          <cell r="BB332" t="str">
            <v>---</v>
          </cell>
          <cell r="BC332" t="str">
            <v>---</v>
          </cell>
          <cell r="BD332" t="str">
            <v>---</v>
          </cell>
          <cell r="BE332" t="str">
            <v>---</v>
          </cell>
          <cell r="BH332" t="str">
            <v>---</v>
          </cell>
          <cell r="BI332" t="str">
            <v>---</v>
          </cell>
          <cell r="BL332" t="str">
            <v>---</v>
          </cell>
          <cell r="BM332" t="str">
            <v>---</v>
          </cell>
          <cell r="BN332" t="str">
            <v>---</v>
          </cell>
          <cell r="BO332" t="str">
            <v>---</v>
          </cell>
          <cell r="BR332" t="str">
            <v>---</v>
          </cell>
          <cell r="BS332" t="str">
            <v>---</v>
          </cell>
          <cell r="BT332" t="str">
            <v>---</v>
          </cell>
          <cell r="BU332" t="str">
            <v>---</v>
          </cell>
          <cell r="BV332" t="str">
            <v>---</v>
          </cell>
          <cell r="BY332" t="str">
            <v>---</v>
          </cell>
          <cell r="BZ332" t="str">
            <v>---</v>
          </cell>
          <cell r="CA332" t="str">
            <v>---</v>
          </cell>
          <cell r="CB332" t="str">
            <v>---</v>
          </cell>
          <cell r="CC332" t="str">
            <v>---</v>
          </cell>
          <cell r="CD332" t="str">
            <v>---</v>
          </cell>
          <cell r="CE332" t="str">
            <v>---</v>
          </cell>
          <cell r="CI332" t="str">
            <v>---</v>
          </cell>
          <cell r="CJ332" t="str">
            <v>---</v>
          </cell>
          <cell r="CM332" t="str">
            <v>---</v>
          </cell>
          <cell r="CN332" t="str">
            <v>---</v>
          </cell>
          <cell r="CQ332" t="str">
            <v>---</v>
          </cell>
          <cell r="CR332" t="str">
            <v>---</v>
          </cell>
          <cell r="CS332" t="str">
            <v>---</v>
          </cell>
          <cell r="CT332" t="str">
            <v>---</v>
          </cell>
          <cell r="CU332" t="str">
            <v>---</v>
          </cell>
          <cell r="CV332" t="str">
            <v>---</v>
          </cell>
          <cell r="CY332" t="str">
            <v>---</v>
          </cell>
          <cell r="CZ332" t="str">
            <v>---</v>
          </cell>
          <cell r="DA332" t="str">
            <v>---</v>
          </cell>
          <cell r="DD332" t="str">
            <v>---</v>
          </cell>
          <cell r="DE332" t="str">
            <v>---</v>
          </cell>
          <cell r="DF332" t="str">
            <v>---</v>
          </cell>
          <cell r="DG332" t="str">
            <v>---</v>
          </cell>
          <cell r="DH332" t="str">
            <v>---</v>
          </cell>
          <cell r="DK332" t="str">
            <v>---</v>
          </cell>
          <cell r="DL332" t="str">
            <v>---</v>
          </cell>
          <cell r="DM332" t="str">
            <v>---</v>
          </cell>
          <cell r="DN332" t="str">
            <v>---</v>
          </cell>
          <cell r="DO332" t="str">
            <v>---</v>
          </cell>
          <cell r="DP332" t="str">
            <v>---</v>
          </cell>
          <cell r="DQ332" t="str">
            <v>---</v>
          </cell>
          <cell r="DR332" t="str">
            <v>---</v>
          </cell>
          <cell r="DS332" t="str">
            <v>---</v>
          </cell>
          <cell r="DV332" t="str">
            <v>---</v>
          </cell>
          <cell r="DW332" t="str">
            <v>---</v>
          </cell>
          <cell r="DX332" t="str">
            <v>---</v>
          </cell>
          <cell r="DY332" t="str">
            <v>---</v>
          </cell>
          <cell r="DZ332" t="str">
            <v>---</v>
          </cell>
          <cell r="EA332" t="str">
            <v>---</v>
          </cell>
          <cell r="EB332" t="str">
            <v>---</v>
          </cell>
          <cell r="EC332" t="str">
            <v>---</v>
          </cell>
          <cell r="ED332" t="str">
            <v>---</v>
          </cell>
          <cell r="EE332" t="str">
            <v>---</v>
          </cell>
        </row>
        <row r="333">
          <cell r="K333" t="str">
            <v>---</v>
          </cell>
          <cell r="L333" t="str">
            <v>---</v>
          </cell>
          <cell r="M333" t="str">
            <v>---</v>
          </cell>
          <cell r="N333" t="str">
            <v>---</v>
          </cell>
          <cell r="O333" t="str">
            <v>---</v>
          </cell>
          <cell r="P333" t="str">
            <v>---</v>
          </cell>
          <cell r="Q333" t="str">
            <v>---</v>
          </cell>
          <cell r="R333" t="str">
            <v>---</v>
          </cell>
          <cell r="S333" t="str">
            <v>---</v>
          </cell>
          <cell r="T333" t="str">
            <v>---</v>
          </cell>
          <cell r="W333" t="str">
            <v>---</v>
          </cell>
          <cell r="X333" t="str">
            <v>---</v>
          </cell>
          <cell r="Y333" t="str">
            <v>---</v>
          </cell>
          <cell r="Z333" t="str">
            <v>---</v>
          </cell>
          <cell r="AA333" t="str">
            <v>---</v>
          </cell>
          <cell r="AB333" t="str">
            <v>---</v>
          </cell>
          <cell r="AC333" t="str">
            <v>---</v>
          </cell>
          <cell r="AD333" t="str">
            <v>---</v>
          </cell>
          <cell r="AE333" t="str">
            <v>---</v>
          </cell>
          <cell r="AF333" t="str">
            <v>---</v>
          </cell>
          <cell r="AG333" t="str">
            <v>---</v>
          </cell>
          <cell r="AH333" t="str">
            <v>---</v>
          </cell>
          <cell r="AI333" t="str">
            <v>---</v>
          </cell>
          <cell r="AJ333" t="str">
            <v>---</v>
          </cell>
          <cell r="AK333" t="str">
            <v>---</v>
          </cell>
          <cell r="AL333" t="str">
            <v>---</v>
          </cell>
          <cell r="AM333" t="str">
            <v>---</v>
          </cell>
          <cell r="AN333" t="str">
            <v>---</v>
          </cell>
          <cell r="AQ333" t="str">
            <v>---</v>
          </cell>
          <cell r="AR333" t="str">
            <v>---</v>
          </cell>
          <cell r="AS333" t="str">
            <v>---</v>
          </cell>
          <cell r="AT333" t="str">
            <v>---</v>
          </cell>
          <cell r="AU333" t="str">
            <v>---</v>
          </cell>
          <cell r="AV333" t="str">
            <v>---</v>
          </cell>
          <cell r="AW333" t="str">
            <v>---</v>
          </cell>
          <cell r="AX333" t="str">
            <v>---</v>
          </cell>
          <cell r="BA333" t="str">
            <v>---</v>
          </cell>
          <cell r="BB333" t="str">
            <v>---</v>
          </cell>
          <cell r="BC333" t="str">
            <v>---</v>
          </cell>
          <cell r="BD333" t="str">
            <v>---</v>
          </cell>
          <cell r="BE333" t="str">
            <v>---</v>
          </cell>
          <cell r="BH333" t="str">
            <v>---</v>
          </cell>
          <cell r="BI333" t="str">
            <v>---</v>
          </cell>
          <cell r="BL333" t="str">
            <v>---</v>
          </cell>
          <cell r="BM333" t="str">
            <v>---</v>
          </cell>
          <cell r="BN333" t="str">
            <v>---</v>
          </cell>
          <cell r="BO333" t="str">
            <v>---</v>
          </cell>
          <cell r="BR333" t="str">
            <v>---</v>
          </cell>
          <cell r="BS333" t="str">
            <v>---</v>
          </cell>
          <cell r="BT333" t="str">
            <v>---</v>
          </cell>
          <cell r="BU333" t="str">
            <v>---</v>
          </cell>
          <cell r="BV333" t="str">
            <v>---</v>
          </cell>
          <cell r="BY333" t="str">
            <v>---</v>
          </cell>
          <cell r="BZ333" t="str">
            <v>---</v>
          </cell>
          <cell r="CA333" t="str">
            <v>---</v>
          </cell>
          <cell r="CB333" t="str">
            <v>---</v>
          </cell>
          <cell r="CC333" t="str">
            <v>---</v>
          </cell>
          <cell r="CD333" t="str">
            <v>---</v>
          </cell>
          <cell r="CE333" t="str">
            <v>---</v>
          </cell>
          <cell r="CI333" t="str">
            <v>---</v>
          </cell>
          <cell r="CJ333" t="str">
            <v>---</v>
          </cell>
          <cell r="CM333" t="str">
            <v>---</v>
          </cell>
          <cell r="CN333" t="str">
            <v>---</v>
          </cell>
          <cell r="CQ333" t="str">
            <v>---</v>
          </cell>
          <cell r="CR333" t="str">
            <v>---</v>
          </cell>
          <cell r="CS333" t="str">
            <v>---</v>
          </cell>
          <cell r="CT333" t="str">
            <v>---</v>
          </cell>
          <cell r="CU333" t="str">
            <v>---</v>
          </cell>
          <cell r="CV333" t="str">
            <v>---</v>
          </cell>
          <cell r="CY333" t="str">
            <v>---</v>
          </cell>
          <cell r="CZ333" t="str">
            <v>---</v>
          </cell>
          <cell r="DA333" t="str">
            <v>---</v>
          </cell>
          <cell r="DD333" t="str">
            <v>---</v>
          </cell>
          <cell r="DE333" t="str">
            <v>---</v>
          </cell>
          <cell r="DF333" t="str">
            <v>---</v>
          </cell>
          <cell r="DG333" t="str">
            <v>---</v>
          </cell>
          <cell r="DH333" t="str">
            <v>---</v>
          </cell>
          <cell r="DK333" t="str">
            <v>---</v>
          </cell>
          <cell r="DL333" t="str">
            <v>---</v>
          </cell>
          <cell r="DM333" t="str">
            <v>---</v>
          </cell>
          <cell r="DN333" t="str">
            <v>---</v>
          </cell>
          <cell r="DO333" t="str">
            <v>---</v>
          </cell>
          <cell r="DP333" t="str">
            <v>---</v>
          </cell>
          <cell r="DQ333" t="str">
            <v>---</v>
          </cell>
          <cell r="DR333" t="str">
            <v>---</v>
          </cell>
          <cell r="DS333" t="str">
            <v>---</v>
          </cell>
          <cell r="DV333" t="str">
            <v>---</v>
          </cell>
          <cell r="DW333" t="str">
            <v>---</v>
          </cell>
          <cell r="DX333" t="str">
            <v>---</v>
          </cell>
          <cell r="DY333" t="str">
            <v>---</v>
          </cell>
          <cell r="DZ333" t="str">
            <v>---</v>
          </cell>
          <cell r="EA333" t="str">
            <v>---</v>
          </cell>
          <cell r="EB333" t="str">
            <v>---</v>
          </cell>
          <cell r="EC333" t="str">
            <v>---</v>
          </cell>
          <cell r="ED333" t="str">
            <v>---</v>
          </cell>
          <cell r="EE333" t="str">
            <v>---</v>
          </cell>
        </row>
        <row r="334"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H334">
            <v>0</v>
          </cell>
          <cell r="BI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I334">
            <v>0</v>
          </cell>
          <cell r="CJ334">
            <v>0</v>
          </cell>
          <cell r="CM334">
            <v>0</v>
          </cell>
          <cell r="CN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Y334">
            <v>0</v>
          </cell>
          <cell r="CZ334">
            <v>0</v>
          </cell>
          <cell r="DA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</row>
        <row r="335"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H335">
            <v>0</v>
          </cell>
          <cell r="BI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I335">
            <v>0</v>
          </cell>
          <cell r="CJ335">
            <v>0</v>
          </cell>
          <cell r="CM335">
            <v>0</v>
          </cell>
          <cell r="CN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Y335">
            <v>0</v>
          </cell>
          <cell r="CZ335">
            <v>0</v>
          </cell>
          <cell r="DA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</row>
        <row r="336"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H336">
            <v>0</v>
          </cell>
          <cell r="BI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I336">
            <v>0</v>
          </cell>
          <cell r="CJ336">
            <v>0</v>
          </cell>
          <cell r="CM336">
            <v>0</v>
          </cell>
          <cell r="CN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Y336">
            <v>0</v>
          </cell>
          <cell r="CZ336">
            <v>0</v>
          </cell>
          <cell r="DA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K336">
            <v>0</v>
          </cell>
          <cell r="DL336">
            <v>0</v>
          </cell>
          <cell r="DM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  <cell r="EC336">
            <v>0</v>
          </cell>
          <cell r="ED336">
            <v>0</v>
          </cell>
          <cell r="EE336">
            <v>0</v>
          </cell>
        </row>
        <row r="337"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H337">
            <v>0</v>
          </cell>
          <cell r="BI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I337">
            <v>0</v>
          </cell>
          <cell r="CJ337">
            <v>0</v>
          </cell>
          <cell r="CM337">
            <v>0</v>
          </cell>
          <cell r="CN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Y337">
            <v>0</v>
          </cell>
          <cell r="CZ337">
            <v>0</v>
          </cell>
          <cell r="DA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</row>
        <row r="338"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H338">
            <v>0</v>
          </cell>
          <cell r="BI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I338">
            <v>0</v>
          </cell>
          <cell r="CJ338">
            <v>0</v>
          </cell>
          <cell r="CM338">
            <v>0</v>
          </cell>
          <cell r="CN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Y338">
            <v>0</v>
          </cell>
          <cell r="CZ338">
            <v>0</v>
          </cell>
          <cell r="DA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</row>
        <row r="339"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H339">
            <v>0</v>
          </cell>
          <cell r="BI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I339">
            <v>0</v>
          </cell>
          <cell r="CJ339">
            <v>0</v>
          </cell>
          <cell r="CM339">
            <v>0</v>
          </cell>
          <cell r="CN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Y339">
            <v>0</v>
          </cell>
          <cell r="CZ339">
            <v>0</v>
          </cell>
          <cell r="DA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K339">
            <v>0</v>
          </cell>
          <cell r="DL339">
            <v>0</v>
          </cell>
          <cell r="DM339">
            <v>0</v>
          </cell>
          <cell r="DN339">
            <v>0</v>
          </cell>
          <cell r="DO339">
            <v>0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  <cell r="EC339">
            <v>0</v>
          </cell>
          <cell r="ED339">
            <v>0</v>
          </cell>
          <cell r="EE339">
            <v>0</v>
          </cell>
        </row>
        <row r="340"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H340">
            <v>0</v>
          </cell>
          <cell r="BI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I340">
            <v>0</v>
          </cell>
          <cell r="CJ340">
            <v>0</v>
          </cell>
          <cell r="CM340">
            <v>0</v>
          </cell>
          <cell r="CN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Y340">
            <v>0</v>
          </cell>
          <cell r="CZ340">
            <v>0</v>
          </cell>
          <cell r="DA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</row>
        <row r="341"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H341">
            <v>0</v>
          </cell>
          <cell r="BI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I341">
            <v>0</v>
          </cell>
          <cell r="CJ341">
            <v>0</v>
          </cell>
          <cell r="CM341">
            <v>0</v>
          </cell>
          <cell r="CN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Y341">
            <v>0</v>
          </cell>
          <cell r="CZ341">
            <v>0</v>
          </cell>
          <cell r="DA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</row>
        <row r="342"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H342">
            <v>0</v>
          </cell>
          <cell r="BI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I342">
            <v>0</v>
          </cell>
          <cell r="CJ342">
            <v>0</v>
          </cell>
          <cell r="CM342">
            <v>0</v>
          </cell>
          <cell r="CN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Y342">
            <v>0</v>
          </cell>
          <cell r="CZ342">
            <v>0</v>
          </cell>
          <cell r="DA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K342">
            <v>0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0</v>
          </cell>
        </row>
        <row r="343"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H343">
            <v>0</v>
          </cell>
          <cell r="BI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I343">
            <v>0</v>
          </cell>
          <cell r="CJ343">
            <v>0</v>
          </cell>
          <cell r="CM343">
            <v>0</v>
          </cell>
          <cell r="CN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Y343">
            <v>0</v>
          </cell>
          <cell r="CZ343">
            <v>0</v>
          </cell>
          <cell r="DA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</row>
        <row r="344"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H344">
            <v>0</v>
          </cell>
          <cell r="BI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I344">
            <v>0</v>
          </cell>
          <cell r="CJ344">
            <v>0</v>
          </cell>
          <cell r="CM344">
            <v>0</v>
          </cell>
          <cell r="CN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Y344">
            <v>0</v>
          </cell>
          <cell r="CZ344">
            <v>0</v>
          </cell>
          <cell r="DA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</row>
        <row r="345"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H345">
            <v>0</v>
          </cell>
          <cell r="BI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I345">
            <v>0</v>
          </cell>
          <cell r="CJ345">
            <v>0</v>
          </cell>
          <cell r="CM345">
            <v>0</v>
          </cell>
          <cell r="CN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Y345">
            <v>0</v>
          </cell>
          <cell r="CZ345">
            <v>0</v>
          </cell>
          <cell r="DA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</row>
        <row r="346"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H346">
            <v>0</v>
          </cell>
          <cell r="BI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I346">
            <v>0</v>
          </cell>
          <cell r="CJ346">
            <v>0</v>
          </cell>
          <cell r="CM346">
            <v>0</v>
          </cell>
          <cell r="CN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Y346">
            <v>0</v>
          </cell>
          <cell r="CZ346">
            <v>0</v>
          </cell>
          <cell r="DA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</row>
        <row r="347"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H347">
            <v>0</v>
          </cell>
          <cell r="BI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I347">
            <v>0</v>
          </cell>
          <cell r="CJ347">
            <v>0</v>
          </cell>
          <cell r="CM347">
            <v>0</v>
          </cell>
          <cell r="CN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Y347">
            <v>0</v>
          </cell>
          <cell r="CZ347">
            <v>0</v>
          </cell>
          <cell r="DA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</row>
        <row r="348"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H348">
            <v>0</v>
          </cell>
          <cell r="BI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I348">
            <v>0</v>
          </cell>
          <cell r="CJ348">
            <v>0</v>
          </cell>
          <cell r="CM348">
            <v>0</v>
          </cell>
          <cell r="CN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Y348">
            <v>0</v>
          </cell>
          <cell r="CZ348">
            <v>0</v>
          </cell>
          <cell r="DA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</row>
        <row r="349"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H349">
            <v>0</v>
          </cell>
          <cell r="BI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I349">
            <v>0</v>
          </cell>
          <cell r="CJ349">
            <v>0</v>
          </cell>
          <cell r="CM349">
            <v>0</v>
          </cell>
          <cell r="CN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Y349">
            <v>0</v>
          </cell>
          <cell r="CZ349">
            <v>0</v>
          </cell>
          <cell r="DA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</row>
        <row r="350"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H350">
            <v>0</v>
          </cell>
          <cell r="BI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I350">
            <v>0</v>
          </cell>
          <cell r="CJ350">
            <v>0</v>
          </cell>
          <cell r="CM350">
            <v>0</v>
          </cell>
          <cell r="CN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Y350">
            <v>0</v>
          </cell>
          <cell r="CZ350">
            <v>0</v>
          </cell>
          <cell r="DA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</row>
        <row r="351"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H351">
            <v>0</v>
          </cell>
          <cell r="BI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I351">
            <v>0</v>
          </cell>
          <cell r="CJ351">
            <v>0</v>
          </cell>
          <cell r="CM351">
            <v>0</v>
          </cell>
          <cell r="CN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Y351">
            <v>0</v>
          </cell>
          <cell r="CZ351">
            <v>0</v>
          </cell>
          <cell r="DA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K351">
            <v>0</v>
          </cell>
          <cell r="DL351">
            <v>0</v>
          </cell>
          <cell r="DM351">
            <v>0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0</v>
          </cell>
        </row>
        <row r="352"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H352">
            <v>0</v>
          </cell>
          <cell r="BI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I352">
            <v>0</v>
          </cell>
          <cell r="CJ352">
            <v>0</v>
          </cell>
          <cell r="CM352">
            <v>0</v>
          </cell>
          <cell r="CN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Y352">
            <v>0</v>
          </cell>
          <cell r="CZ352">
            <v>0</v>
          </cell>
          <cell r="DA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</row>
        <row r="353"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H353">
            <v>0</v>
          </cell>
          <cell r="BI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I353">
            <v>0</v>
          </cell>
          <cell r="CJ353">
            <v>0</v>
          </cell>
          <cell r="CM353">
            <v>0</v>
          </cell>
          <cell r="CN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Y353">
            <v>0</v>
          </cell>
          <cell r="CZ353">
            <v>0</v>
          </cell>
          <cell r="DA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</row>
        <row r="354"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H354">
            <v>0</v>
          </cell>
          <cell r="BI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I354">
            <v>0</v>
          </cell>
          <cell r="CJ354">
            <v>0</v>
          </cell>
          <cell r="CM354">
            <v>0</v>
          </cell>
          <cell r="CN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Y354">
            <v>0</v>
          </cell>
          <cell r="CZ354">
            <v>0</v>
          </cell>
          <cell r="DA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</row>
        <row r="355"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H355">
            <v>0</v>
          </cell>
          <cell r="BI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I355">
            <v>0</v>
          </cell>
          <cell r="CJ355">
            <v>0</v>
          </cell>
          <cell r="CM355">
            <v>0</v>
          </cell>
          <cell r="CN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Y355">
            <v>0</v>
          </cell>
          <cell r="CZ355">
            <v>0</v>
          </cell>
          <cell r="DA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</row>
        <row r="356"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H356">
            <v>0</v>
          </cell>
          <cell r="BI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I356">
            <v>0</v>
          </cell>
          <cell r="CJ356">
            <v>0</v>
          </cell>
          <cell r="CM356">
            <v>0</v>
          </cell>
          <cell r="CN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Y356">
            <v>0</v>
          </cell>
          <cell r="CZ356">
            <v>0</v>
          </cell>
          <cell r="DA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</row>
        <row r="357"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H357">
            <v>0</v>
          </cell>
          <cell r="BI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I357">
            <v>0</v>
          </cell>
          <cell r="CJ357">
            <v>0</v>
          </cell>
          <cell r="CM357">
            <v>0</v>
          </cell>
          <cell r="CN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Y357">
            <v>0</v>
          </cell>
          <cell r="CZ357">
            <v>0</v>
          </cell>
          <cell r="DA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</row>
        <row r="358"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H358">
            <v>0</v>
          </cell>
          <cell r="BI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I358">
            <v>0</v>
          </cell>
          <cell r="CJ358">
            <v>0</v>
          </cell>
          <cell r="CM358">
            <v>0</v>
          </cell>
          <cell r="CN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Y358">
            <v>0</v>
          </cell>
          <cell r="CZ358">
            <v>0</v>
          </cell>
          <cell r="DA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</row>
        <row r="359">
          <cell r="K359" t="str">
            <v>---</v>
          </cell>
          <cell r="L359" t="str">
            <v>---</v>
          </cell>
          <cell r="M359" t="str">
            <v>---</v>
          </cell>
          <cell r="N359" t="str">
            <v>---</v>
          </cell>
          <cell r="O359" t="str">
            <v>---</v>
          </cell>
          <cell r="P359" t="str">
            <v>---</v>
          </cell>
          <cell r="Q359" t="str">
            <v>---</v>
          </cell>
          <cell r="R359" t="str">
            <v>---</v>
          </cell>
          <cell r="S359" t="str">
            <v>---</v>
          </cell>
          <cell r="T359" t="str">
            <v>---</v>
          </cell>
          <cell r="W359" t="str">
            <v>---</v>
          </cell>
          <cell r="X359" t="str">
            <v>---</v>
          </cell>
          <cell r="Y359" t="str">
            <v>---</v>
          </cell>
          <cell r="Z359" t="str">
            <v>---</v>
          </cell>
          <cell r="AA359" t="str">
            <v>---</v>
          </cell>
          <cell r="AB359" t="str">
            <v>---</v>
          </cell>
          <cell r="AC359" t="str">
            <v>---</v>
          </cell>
          <cell r="AD359" t="str">
            <v>---</v>
          </cell>
          <cell r="AE359" t="str">
            <v>---</v>
          </cell>
          <cell r="AF359" t="str">
            <v>---</v>
          </cell>
          <cell r="AG359" t="str">
            <v>---</v>
          </cell>
          <cell r="AH359" t="str">
            <v>---</v>
          </cell>
          <cell r="AI359" t="str">
            <v>---</v>
          </cell>
          <cell r="AJ359" t="str">
            <v>---</v>
          </cell>
          <cell r="AK359" t="str">
            <v>---</v>
          </cell>
          <cell r="AL359" t="str">
            <v>---</v>
          </cell>
          <cell r="AM359" t="str">
            <v>---</v>
          </cell>
          <cell r="AN359" t="str">
            <v>---</v>
          </cell>
          <cell r="AQ359" t="str">
            <v>---</v>
          </cell>
          <cell r="AR359" t="str">
            <v>---</v>
          </cell>
          <cell r="AS359" t="str">
            <v>---</v>
          </cell>
          <cell r="AT359" t="str">
            <v>---</v>
          </cell>
          <cell r="AU359" t="str">
            <v>---</v>
          </cell>
          <cell r="AV359" t="str">
            <v>---</v>
          </cell>
          <cell r="AW359" t="str">
            <v>---</v>
          </cell>
          <cell r="AX359" t="str">
            <v>---</v>
          </cell>
          <cell r="BA359" t="str">
            <v>---</v>
          </cell>
          <cell r="BB359" t="str">
            <v>---</v>
          </cell>
          <cell r="BC359" t="str">
            <v>---</v>
          </cell>
          <cell r="BD359" t="str">
            <v>---</v>
          </cell>
          <cell r="BE359" t="str">
            <v>---</v>
          </cell>
          <cell r="BH359" t="str">
            <v>---</v>
          </cell>
          <cell r="BI359" t="str">
            <v>---</v>
          </cell>
          <cell r="BL359" t="str">
            <v>---</v>
          </cell>
          <cell r="BM359" t="str">
            <v>---</v>
          </cell>
          <cell r="BN359" t="str">
            <v>---</v>
          </cell>
          <cell r="BO359" t="str">
            <v>---</v>
          </cell>
          <cell r="BR359" t="str">
            <v>---</v>
          </cell>
          <cell r="BS359" t="str">
            <v>---</v>
          </cell>
          <cell r="BT359" t="str">
            <v>---</v>
          </cell>
          <cell r="BU359" t="str">
            <v>---</v>
          </cell>
          <cell r="BV359" t="str">
            <v>---</v>
          </cell>
          <cell r="BY359" t="str">
            <v>---</v>
          </cell>
          <cell r="BZ359" t="str">
            <v>---</v>
          </cell>
          <cell r="CA359" t="str">
            <v>---</v>
          </cell>
          <cell r="CB359" t="str">
            <v>---</v>
          </cell>
          <cell r="CC359" t="str">
            <v>---</v>
          </cell>
          <cell r="CD359" t="str">
            <v>---</v>
          </cell>
          <cell r="CE359" t="str">
            <v>---</v>
          </cell>
          <cell r="CI359" t="str">
            <v>---</v>
          </cell>
          <cell r="CJ359" t="str">
            <v>---</v>
          </cell>
          <cell r="CM359" t="str">
            <v>---</v>
          </cell>
          <cell r="CN359" t="str">
            <v>---</v>
          </cell>
          <cell r="CQ359" t="str">
            <v>---</v>
          </cell>
          <cell r="CR359" t="str">
            <v>---</v>
          </cell>
          <cell r="CS359" t="str">
            <v>---</v>
          </cell>
          <cell r="CT359" t="str">
            <v>---</v>
          </cell>
          <cell r="CU359" t="str">
            <v>---</v>
          </cell>
          <cell r="CV359" t="str">
            <v>---</v>
          </cell>
          <cell r="CY359" t="str">
            <v>---</v>
          </cell>
          <cell r="CZ359" t="str">
            <v>---</v>
          </cell>
          <cell r="DA359" t="str">
            <v>---</v>
          </cell>
          <cell r="DD359" t="str">
            <v>---</v>
          </cell>
          <cell r="DE359" t="str">
            <v>---</v>
          </cell>
          <cell r="DF359" t="str">
            <v>---</v>
          </cell>
          <cell r="DG359" t="str">
            <v>---</v>
          </cell>
          <cell r="DH359" t="str">
            <v>---</v>
          </cell>
          <cell r="DK359" t="str">
            <v>---</v>
          </cell>
          <cell r="DL359" t="str">
            <v>---</v>
          </cell>
          <cell r="DM359" t="str">
            <v>---</v>
          </cell>
          <cell r="DN359" t="str">
            <v>---</v>
          </cell>
          <cell r="DO359" t="str">
            <v>---</v>
          </cell>
          <cell r="DP359" t="str">
            <v>---</v>
          </cell>
          <cell r="DQ359" t="str">
            <v>---</v>
          </cell>
          <cell r="DR359" t="str">
            <v>---</v>
          </cell>
          <cell r="DS359" t="str">
            <v>---</v>
          </cell>
          <cell r="DV359" t="str">
            <v>---</v>
          </cell>
          <cell r="DW359" t="str">
            <v>---</v>
          </cell>
          <cell r="DX359" t="str">
            <v>---</v>
          </cell>
          <cell r="DY359" t="str">
            <v>---</v>
          </cell>
          <cell r="DZ359" t="str">
            <v>---</v>
          </cell>
          <cell r="EA359" t="str">
            <v>---</v>
          </cell>
          <cell r="EB359" t="str">
            <v>---</v>
          </cell>
          <cell r="EC359" t="str">
            <v>---</v>
          </cell>
          <cell r="ED359" t="str">
            <v>---</v>
          </cell>
          <cell r="EE359" t="str">
            <v>---</v>
          </cell>
        </row>
        <row r="360">
          <cell r="K360" t="str">
            <v>---</v>
          </cell>
          <cell r="L360" t="str">
            <v>---</v>
          </cell>
          <cell r="M360" t="str">
            <v>---</v>
          </cell>
          <cell r="N360" t="str">
            <v>---</v>
          </cell>
          <cell r="O360" t="str">
            <v>---</v>
          </cell>
          <cell r="P360" t="str">
            <v>---</v>
          </cell>
          <cell r="Q360" t="str">
            <v>---</v>
          </cell>
          <cell r="R360" t="str">
            <v>---</v>
          </cell>
          <cell r="S360" t="str">
            <v>---</v>
          </cell>
          <cell r="T360" t="str">
            <v>---</v>
          </cell>
          <cell r="W360" t="str">
            <v>---</v>
          </cell>
          <cell r="X360" t="str">
            <v>---</v>
          </cell>
          <cell r="Y360" t="str">
            <v>---</v>
          </cell>
          <cell r="Z360" t="str">
            <v>---</v>
          </cell>
          <cell r="AA360" t="str">
            <v>---</v>
          </cell>
          <cell r="AB360" t="str">
            <v>---</v>
          </cell>
          <cell r="AC360" t="str">
            <v>---</v>
          </cell>
          <cell r="AD360" t="str">
            <v>---</v>
          </cell>
          <cell r="AE360" t="str">
            <v>---</v>
          </cell>
          <cell r="AF360" t="str">
            <v>---</v>
          </cell>
          <cell r="AG360" t="str">
            <v>---</v>
          </cell>
          <cell r="AH360" t="str">
            <v>---</v>
          </cell>
          <cell r="AI360" t="str">
            <v>---</v>
          </cell>
          <cell r="AJ360" t="str">
            <v>---</v>
          </cell>
          <cell r="AK360" t="str">
            <v>---</v>
          </cell>
          <cell r="AL360" t="str">
            <v>---</v>
          </cell>
          <cell r="AM360" t="str">
            <v>---</v>
          </cell>
          <cell r="AN360" t="str">
            <v>---</v>
          </cell>
          <cell r="AQ360" t="str">
            <v>---</v>
          </cell>
          <cell r="AR360" t="str">
            <v>---</v>
          </cell>
          <cell r="AS360" t="str">
            <v>---</v>
          </cell>
          <cell r="AT360" t="str">
            <v>---</v>
          </cell>
          <cell r="AU360" t="str">
            <v>---</v>
          </cell>
          <cell r="AV360" t="str">
            <v>---</v>
          </cell>
          <cell r="AW360" t="str">
            <v>---</v>
          </cell>
          <cell r="AX360" t="str">
            <v>---</v>
          </cell>
          <cell r="BA360" t="str">
            <v>---</v>
          </cell>
          <cell r="BB360" t="str">
            <v>---</v>
          </cell>
          <cell r="BC360" t="str">
            <v>---</v>
          </cell>
          <cell r="BD360" t="str">
            <v>---</v>
          </cell>
          <cell r="BE360" t="str">
            <v>---</v>
          </cell>
          <cell r="BH360" t="str">
            <v>---</v>
          </cell>
          <cell r="BI360" t="str">
            <v>---</v>
          </cell>
          <cell r="BL360" t="str">
            <v>---</v>
          </cell>
          <cell r="BM360" t="str">
            <v>---</v>
          </cell>
          <cell r="BN360" t="str">
            <v>---</v>
          </cell>
          <cell r="BO360" t="str">
            <v>---</v>
          </cell>
          <cell r="BR360" t="str">
            <v>---</v>
          </cell>
          <cell r="BS360" t="str">
            <v>---</v>
          </cell>
          <cell r="BT360" t="str">
            <v>---</v>
          </cell>
          <cell r="BU360" t="str">
            <v>---</v>
          </cell>
          <cell r="BV360" t="str">
            <v>---</v>
          </cell>
          <cell r="BY360" t="str">
            <v>---</v>
          </cell>
          <cell r="BZ360" t="str">
            <v>---</v>
          </cell>
          <cell r="CA360" t="str">
            <v>---</v>
          </cell>
          <cell r="CB360" t="str">
            <v>---</v>
          </cell>
          <cell r="CC360" t="str">
            <v>---</v>
          </cell>
          <cell r="CD360" t="str">
            <v>---</v>
          </cell>
          <cell r="CE360" t="str">
            <v>---</v>
          </cell>
          <cell r="CI360" t="str">
            <v>---</v>
          </cell>
          <cell r="CJ360" t="str">
            <v>---</v>
          </cell>
          <cell r="CM360" t="str">
            <v>---</v>
          </cell>
          <cell r="CN360" t="str">
            <v>---</v>
          </cell>
          <cell r="CQ360" t="str">
            <v>---</v>
          </cell>
          <cell r="CR360" t="str">
            <v>---</v>
          </cell>
          <cell r="CS360" t="str">
            <v>---</v>
          </cell>
          <cell r="CT360" t="str">
            <v>---</v>
          </cell>
          <cell r="CU360" t="str">
            <v>---</v>
          </cell>
          <cell r="CV360" t="str">
            <v>---</v>
          </cell>
          <cell r="CY360" t="str">
            <v>---</v>
          </cell>
          <cell r="CZ360" t="str">
            <v>---</v>
          </cell>
          <cell r="DA360" t="str">
            <v>---</v>
          </cell>
          <cell r="DD360" t="str">
            <v>---</v>
          </cell>
          <cell r="DE360" t="str">
            <v>---</v>
          </cell>
          <cell r="DF360" t="str">
            <v>---</v>
          </cell>
          <cell r="DG360" t="str">
            <v>---</v>
          </cell>
          <cell r="DH360" t="str">
            <v>---</v>
          </cell>
          <cell r="DK360" t="str">
            <v>---</v>
          </cell>
          <cell r="DL360" t="str">
            <v>---</v>
          </cell>
          <cell r="DM360" t="str">
            <v>---</v>
          </cell>
          <cell r="DN360" t="str">
            <v>---</v>
          </cell>
          <cell r="DO360" t="str">
            <v>---</v>
          </cell>
          <cell r="DP360" t="str">
            <v>---</v>
          </cell>
          <cell r="DQ360" t="str">
            <v>---</v>
          </cell>
          <cell r="DR360" t="str">
            <v>---</v>
          </cell>
          <cell r="DS360" t="str">
            <v>---</v>
          </cell>
          <cell r="DV360" t="str">
            <v>---</v>
          </cell>
          <cell r="DW360" t="str">
            <v>---</v>
          </cell>
          <cell r="DX360" t="str">
            <v>---</v>
          </cell>
          <cell r="DY360" t="str">
            <v>---</v>
          </cell>
          <cell r="DZ360" t="str">
            <v>---</v>
          </cell>
          <cell r="EA360" t="str">
            <v>---</v>
          </cell>
          <cell r="EB360" t="str">
            <v>---</v>
          </cell>
          <cell r="EC360" t="str">
            <v>---</v>
          </cell>
          <cell r="ED360" t="str">
            <v>---</v>
          </cell>
          <cell r="EE360" t="str">
            <v>---</v>
          </cell>
        </row>
        <row r="361"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H361">
            <v>0</v>
          </cell>
          <cell r="BI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I361">
            <v>0</v>
          </cell>
          <cell r="CJ361">
            <v>0</v>
          </cell>
          <cell r="CM361">
            <v>0</v>
          </cell>
          <cell r="CN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Y361">
            <v>0</v>
          </cell>
          <cell r="CZ361">
            <v>0</v>
          </cell>
          <cell r="DA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</row>
        <row r="362">
          <cell r="K362" t="str">
            <v>---</v>
          </cell>
          <cell r="L362" t="str">
            <v>---</v>
          </cell>
          <cell r="M362" t="str">
            <v>---</v>
          </cell>
          <cell r="N362" t="str">
            <v>---</v>
          </cell>
          <cell r="O362" t="str">
            <v>---</v>
          </cell>
          <cell r="P362" t="str">
            <v>---</v>
          </cell>
          <cell r="Q362" t="str">
            <v>---</v>
          </cell>
          <cell r="R362" t="str">
            <v>---</v>
          </cell>
          <cell r="S362" t="str">
            <v>---</v>
          </cell>
          <cell r="T362" t="str">
            <v>---</v>
          </cell>
          <cell r="W362" t="str">
            <v>---</v>
          </cell>
          <cell r="X362" t="str">
            <v>---</v>
          </cell>
          <cell r="Y362" t="str">
            <v>---</v>
          </cell>
          <cell r="Z362" t="str">
            <v>---</v>
          </cell>
          <cell r="AA362" t="str">
            <v>---</v>
          </cell>
          <cell r="AB362" t="str">
            <v>---</v>
          </cell>
          <cell r="AC362" t="str">
            <v>---</v>
          </cell>
          <cell r="AD362" t="str">
            <v>---</v>
          </cell>
          <cell r="AE362" t="str">
            <v>---</v>
          </cell>
          <cell r="AF362" t="str">
            <v>---</v>
          </cell>
          <cell r="AG362" t="str">
            <v>---</v>
          </cell>
          <cell r="AH362" t="str">
            <v>---</v>
          </cell>
          <cell r="AI362" t="str">
            <v>---</v>
          </cell>
          <cell r="AJ362" t="str">
            <v>---</v>
          </cell>
          <cell r="AK362" t="str">
            <v>---</v>
          </cell>
          <cell r="AL362" t="str">
            <v>---</v>
          </cell>
          <cell r="AM362" t="str">
            <v>---</v>
          </cell>
          <cell r="AN362" t="str">
            <v>---</v>
          </cell>
          <cell r="AQ362" t="str">
            <v>---</v>
          </cell>
          <cell r="AR362" t="str">
            <v>---</v>
          </cell>
          <cell r="AS362" t="str">
            <v>---</v>
          </cell>
          <cell r="AT362" t="str">
            <v>---</v>
          </cell>
          <cell r="AU362" t="str">
            <v>---</v>
          </cell>
          <cell r="AV362" t="str">
            <v>---</v>
          </cell>
          <cell r="AW362" t="str">
            <v>---</v>
          </cell>
          <cell r="AX362" t="str">
            <v>---</v>
          </cell>
          <cell r="BA362" t="str">
            <v>---</v>
          </cell>
          <cell r="BB362" t="str">
            <v>---</v>
          </cell>
          <cell r="BC362" t="str">
            <v>---</v>
          </cell>
          <cell r="BD362" t="str">
            <v>---</v>
          </cell>
          <cell r="BE362" t="str">
            <v>---</v>
          </cell>
          <cell r="BH362" t="str">
            <v>---</v>
          </cell>
          <cell r="BI362" t="str">
            <v>---</v>
          </cell>
          <cell r="BL362" t="str">
            <v>---</v>
          </cell>
          <cell r="BM362" t="str">
            <v>---</v>
          </cell>
          <cell r="BN362" t="str">
            <v>---</v>
          </cell>
          <cell r="BO362" t="str">
            <v>---</v>
          </cell>
          <cell r="BR362" t="str">
            <v>---</v>
          </cell>
          <cell r="BS362" t="str">
            <v>---</v>
          </cell>
          <cell r="BT362" t="str">
            <v>---</v>
          </cell>
          <cell r="BU362" t="str">
            <v>---</v>
          </cell>
          <cell r="BV362" t="str">
            <v>---</v>
          </cell>
          <cell r="BY362" t="str">
            <v>---</v>
          </cell>
          <cell r="BZ362" t="str">
            <v>---</v>
          </cell>
          <cell r="CA362" t="str">
            <v>---</v>
          </cell>
          <cell r="CB362" t="str">
            <v>---</v>
          </cell>
          <cell r="CC362" t="str">
            <v>---</v>
          </cell>
          <cell r="CD362" t="str">
            <v>---</v>
          </cell>
          <cell r="CE362" t="str">
            <v>---</v>
          </cell>
          <cell r="CI362" t="str">
            <v>---</v>
          </cell>
          <cell r="CJ362" t="str">
            <v>---</v>
          </cell>
          <cell r="CM362" t="str">
            <v>---</v>
          </cell>
          <cell r="CN362" t="str">
            <v>---</v>
          </cell>
          <cell r="CQ362" t="str">
            <v>---</v>
          </cell>
          <cell r="CR362" t="str">
            <v>---</v>
          </cell>
          <cell r="CS362" t="str">
            <v>---</v>
          </cell>
          <cell r="CT362" t="str">
            <v>---</v>
          </cell>
          <cell r="CU362" t="str">
            <v>---</v>
          </cell>
          <cell r="CV362" t="str">
            <v>---</v>
          </cell>
          <cell r="CY362" t="str">
            <v>---</v>
          </cell>
          <cell r="CZ362" t="str">
            <v>---</v>
          </cell>
          <cell r="DA362" t="str">
            <v>---</v>
          </cell>
          <cell r="DD362" t="str">
            <v>---</v>
          </cell>
          <cell r="DE362" t="str">
            <v>---</v>
          </cell>
          <cell r="DF362" t="str">
            <v>---</v>
          </cell>
          <cell r="DG362" t="str">
            <v>---</v>
          </cell>
          <cell r="DH362" t="str">
            <v>---</v>
          </cell>
          <cell r="DK362" t="str">
            <v>---</v>
          </cell>
          <cell r="DL362" t="str">
            <v>---</v>
          </cell>
          <cell r="DM362" t="str">
            <v>---</v>
          </cell>
          <cell r="DN362" t="str">
            <v>---</v>
          </cell>
          <cell r="DO362" t="str">
            <v>---</v>
          </cell>
          <cell r="DP362" t="str">
            <v>---</v>
          </cell>
          <cell r="DQ362" t="str">
            <v>---</v>
          </cell>
          <cell r="DR362" t="str">
            <v>---</v>
          </cell>
          <cell r="DS362" t="str">
            <v>---</v>
          </cell>
          <cell r="DV362" t="str">
            <v>---</v>
          </cell>
          <cell r="DW362" t="str">
            <v>---</v>
          </cell>
          <cell r="DX362" t="str">
            <v>---</v>
          </cell>
          <cell r="DY362" t="str">
            <v>---</v>
          </cell>
          <cell r="DZ362" t="str">
            <v>---</v>
          </cell>
          <cell r="EA362" t="str">
            <v>---</v>
          </cell>
          <cell r="EB362" t="str">
            <v>---</v>
          </cell>
          <cell r="EC362" t="str">
            <v>---</v>
          </cell>
          <cell r="ED362" t="str">
            <v>---</v>
          </cell>
          <cell r="EE362" t="str">
            <v>---</v>
          </cell>
        </row>
        <row r="363">
          <cell r="K363" t="str">
            <v>---</v>
          </cell>
          <cell r="L363" t="str">
            <v>---</v>
          </cell>
          <cell r="M363" t="str">
            <v>---</v>
          </cell>
          <cell r="N363" t="str">
            <v>---</v>
          </cell>
          <cell r="O363" t="str">
            <v>---</v>
          </cell>
          <cell r="P363" t="str">
            <v>---</v>
          </cell>
          <cell r="Q363" t="str">
            <v>---</v>
          </cell>
          <cell r="R363" t="str">
            <v>---</v>
          </cell>
          <cell r="S363" t="str">
            <v>---</v>
          </cell>
          <cell r="T363" t="str">
            <v>---</v>
          </cell>
          <cell r="W363" t="str">
            <v>---</v>
          </cell>
          <cell r="X363" t="str">
            <v>---</v>
          </cell>
          <cell r="Y363" t="str">
            <v>---</v>
          </cell>
          <cell r="Z363" t="str">
            <v>---</v>
          </cell>
          <cell r="AA363" t="str">
            <v>---</v>
          </cell>
          <cell r="AB363" t="str">
            <v>---</v>
          </cell>
          <cell r="AC363" t="str">
            <v>---</v>
          </cell>
          <cell r="AD363" t="str">
            <v>---</v>
          </cell>
          <cell r="AE363" t="str">
            <v>---</v>
          </cell>
          <cell r="AF363" t="str">
            <v>---</v>
          </cell>
          <cell r="AG363" t="str">
            <v>---</v>
          </cell>
          <cell r="AH363" t="str">
            <v>---</v>
          </cell>
          <cell r="AI363" t="str">
            <v>---</v>
          </cell>
          <cell r="AJ363" t="str">
            <v>---</v>
          </cell>
          <cell r="AK363" t="str">
            <v>---</v>
          </cell>
          <cell r="AL363" t="str">
            <v>---</v>
          </cell>
          <cell r="AM363" t="str">
            <v>---</v>
          </cell>
          <cell r="AN363" t="str">
            <v>---</v>
          </cell>
          <cell r="AQ363" t="str">
            <v>---</v>
          </cell>
          <cell r="AR363" t="str">
            <v>---</v>
          </cell>
          <cell r="AS363" t="str">
            <v>---</v>
          </cell>
          <cell r="AT363" t="str">
            <v>---</v>
          </cell>
          <cell r="AU363" t="str">
            <v>---</v>
          </cell>
          <cell r="AV363" t="str">
            <v>---</v>
          </cell>
          <cell r="AW363" t="str">
            <v>---</v>
          </cell>
          <cell r="AX363" t="str">
            <v>---</v>
          </cell>
          <cell r="BA363" t="str">
            <v>---</v>
          </cell>
          <cell r="BB363" t="str">
            <v>---</v>
          </cell>
          <cell r="BC363" t="str">
            <v>---</v>
          </cell>
          <cell r="BD363" t="str">
            <v>---</v>
          </cell>
          <cell r="BE363" t="str">
            <v>---</v>
          </cell>
          <cell r="BH363" t="str">
            <v>---</v>
          </cell>
          <cell r="BI363" t="str">
            <v>---</v>
          </cell>
          <cell r="BL363" t="str">
            <v>---</v>
          </cell>
          <cell r="BM363" t="str">
            <v>---</v>
          </cell>
          <cell r="BN363" t="str">
            <v>---</v>
          </cell>
          <cell r="BO363" t="str">
            <v>---</v>
          </cell>
          <cell r="BR363" t="str">
            <v>---</v>
          </cell>
          <cell r="BS363" t="str">
            <v>---</v>
          </cell>
          <cell r="BT363" t="str">
            <v>---</v>
          </cell>
          <cell r="BU363" t="str">
            <v>---</v>
          </cell>
          <cell r="BV363" t="str">
            <v>---</v>
          </cell>
          <cell r="BY363" t="str">
            <v>---</v>
          </cell>
          <cell r="BZ363" t="str">
            <v>---</v>
          </cell>
          <cell r="CA363" t="str">
            <v>---</v>
          </cell>
          <cell r="CB363" t="str">
            <v>---</v>
          </cell>
          <cell r="CC363" t="str">
            <v>---</v>
          </cell>
          <cell r="CD363" t="str">
            <v>---</v>
          </cell>
          <cell r="CE363" t="str">
            <v>---</v>
          </cell>
          <cell r="CI363" t="str">
            <v>---</v>
          </cell>
          <cell r="CJ363" t="str">
            <v>---</v>
          </cell>
          <cell r="CM363" t="str">
            <v>---</v>
          </cell>
          <cell r="CN363" t="str">
            <v>---</v>
          </cell>
          <cell r="CQ363" t="str">
            <v>---</v>
          </cell>
          <cell r="CR363" t="str">
            <v>---</v>
          </cell>
          <cell r="CS363" t="str">
            <v>---</v>
          </cell>
          <cell r="CT363" t="str">
            <v>---</v>
          </cell>
          <cell r="CU363" t="str">
            <v>---</v>
          </cell>
          <cell r="CV363" t="str">
            <v>---</v>
          </cell>
          <cell r="CY363" t="str">
            <v>---</v>
          </cell>
          <cell r="CZ363" t="str">
            <v>---</v>
          </cell>
          <cell r="DA363" t="str">
            <v>---</v>
          </cell>
          <cell r="DD363" t="str">
            <v>---</v>
          </cell>
          <cell r="DE363" t="str">
            <v>---</v>
          </cell>
          <cell r="DF363" t="str">
            <v>---</v>
          </cell>
          <cell r="DG363" t="str">
            <v>---</v>
          </cell>
          <cell r="DH363" t="str">
            <v>---</v>
          </cell>
          <cell r="DK363" t="str">
            <v>---</v>
          </cell>
          <cell r="DL363" t="str">
            <v>---</v>
          </cell>
          <cell r="DM363" t="str">
            <v>---</v>
          </cell>
          <cell r="DN363" t="str">
            <v>---</v>
          </cell>
          <cell r="DO363" t="str">
            <v>---</v>
          </cell>
          <cell r="DP363" t="str">
            <v>---</v>
          </cell>
          <cell r="DQ363" t="str">
            <v>---</v>
          </cell>
          <cell r="DR363" t="str">
            <v>---</v>
          </cell>
          <cell r="DS363" t="str">
            <v>---</v>
          </cell>
          <cell r="DV363" t="str">
            <v>---</v>
          </cell>
          <cell r="DW363" t="str">
            <v>---</v>
          </cell>
          <cell r="DX363" t="str">
            <v>---</v>
          </cell>
          <cell r="DY363" t="str">
            <v>---</v>
          </cell>
          <cell r="DZ363" t="str">
            <v>---</v>
          </cell>
          <cell r="EA363" t="str">
            <v>---</v>
          </cell>
          <cell r="EB363" t="str">
            <v>---</v>
          </cell>
          <cell r="EC363" t="str">
            <v>---</v>
          </cell>
          <cell r="ED363" t="str">
            <v>---</v>
          </cell>
          <cell r="EE363" t="str">
            <v>---</v>
          </cell>
        </row>
        <row r="364"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H364">
            <v>0</v>
          </cell>
          <cell r="BI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I364">
            <v>0</v>
          </cell>
          <cell r="CJ364">
            <v>0</v>
          </cell>
          <cell r="CM364">
            <v>0</v>
          </cell>
          <cell r="CN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Y364">
            <v>0</v>
          </cell>
          <cell r="CZ364">
            <v>0</v>
          </cell>
          <cell r="DA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</row>
        <row r="365"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H365">
            <v>0</v>
          </cell>
          <cell r="BI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I365">
            <v>0</v>
          </cell>
          <cell r="CJ365">
            <v>0</v>
          </cell>
          <cell r="CM365">
            <v>0</v>
          </cell>
          <cell r="CN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Y365">
            <v>0</v>
          </cell>
          <cell r="CZ365">
            <v>0</v>
          </cell>
          <cell r="DA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</row>
        <row r="366"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H366">
            <v>0</v>
          </cell>
          <cell r="BI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I366">
            <v>0</v>
          </cell>
          <cell r="CJ366">
            <v>0</v>
          </cell>
          <cell r="CM366">
            <v>0</v>
          </cell>
          <cell r="CN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Y366">
            <v>0</v>
          </cell>
          <cell r="CZ366">
            <v>0</v>
          </cell>
          <cell r="DA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</row>
        <row r="367"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H367">
            <v>0</v>
          </cell>
          <cell r="BI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I367">
            <v>0</v>
          </cell>
          <cell r="CJ367">
            <v>0</v>
          </cell>
          <cell r="CM367">
            <v>0</v>
          </cell>
          <cell r="CN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Y367">
            <v>0</v>
          </cell>
          <cell r="CZ367">
            <v>0</v>
          </cell>
          <cell r="DA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</row>
        <row r="368"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H368">
            <v>0</v>
          </cell>
          <cell r="BI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I368">
            <v>0</v>
          </cell>
          <cell r="CJ368">
            <v>0</v>
          </cell>
          <cell r="CM368">
            <v>0</v>
          </cell>
          <cell r="CN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Y368">
            <v>0</v>
          </cell>
          <cell r="CZ368">
            <v>0</v>
          </cell>
          <cell r="DA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</row>
        <row r="369">
          <cell r="K369" t="str">
            <v>---</v>
          </cell>
          <cell r="L369" t="str">
            <v>---</v>
          </cell>
          <cell r="M369" t="str">
            <v>---</v>
          </cell>
          <cell r="N369" t="str">
            <v>---</v>
          </cell>
          <cell r="O369" t="str">
            <v>---</v>
          </cell>
          <cell r="P369" t="str">
            <v>---</v>
          </cell>
          <cell r="Q369" t="str">
            <v>---</v>
          </cell>
          <cell r="R369" t="str">
            <v>---</v>
          </cell>
          <cell r="S369" t="str">
            <v>---</v>
          </cell>
          <cell r="T369" t="str">
            <v>---</v>
          </cell>
          <cell r="W369" t="str">
            <v>---</v>
          </cell>
          <cell r="X369" t="str">
            <v>---</v>
          </cell>
          <cell r="Y369" t="str">
            <v>---</v>
          </cell>
          <cell r="Z369" t="str">
            <v>---</v>
          </cell>
          <cell r="AA369" t="str">
            <v>---</v>
          </cell>
          <cell r="AB369" t="str">
            <v>---</v>
          </cell>
          <cell r="AC369" t="str">
            <v>---</v>
          </cell>
          <cell r="AD369" t="str">
            <v>---</v>
          </cell>
          <cell r="AE369" t="str">
            <v>---</v>
          </cell>
          <cell r="AF369" t="str">
            <v>---</v>
          </cell>
          <cell r="AG369" t="str">
            <v>---</v>
          </cell>
          <cell r="AH369" t="str">
            <v>---</v>
          </cell>
          <cell r="AI369" t="str">
            <v>---</v>
          </cell>
          <cell r="AJ369" t="str">
            <v>---</v>
          </cell>
          <cell r="AK369" t="str">
            <v>---</v>
          </cell>
          <cell r="AL369" t="str">
            <v>---</v>
          </cell>
          <cell r="AM369" t="str">
            <v>---</v>
          </cell>
          <cell r="AN369" t="str">
            <v>---</v>
          </cell>
          <cell r="AQ369" t="str">
            <v>---</v>
          </cell>
          <cell r="AR369" t="str">
            <v>---</v>
          </cell>
          <cell r="AS369" t="str">
            <v>---</v>
          </cell>
          <cell r="AT369" t="str">
            <v>---</v>
          </cell>
          <cell r="AU369" t="str">
            <v>---</v>
          </cell>
          <cell r="AV369" t="str">
            <v>---</v>
          </cell>
          <cell r="AW369" t="str">
            <v>---</v>
          </cell>
          <cell r="AX369" t="str">
            <v>---</v>
          </cell>
          <cell r="BA369" t="str">
            <v>---</v>
          </cell>
          <cell r="BB369" t="str">
            <v>---</v>
          </cell>
          <cell r="BC369" t="str">
            <v>---</v>
          </cell>
          <cell r="BD369" t="str">
            <v>---</v>
          </cell>
          <cell r="BE369" t="str">
            <v>---</v>
          </cell>
          <cell r="BH369" t="str">
            <v>---</v>
          </cell>
          <cell r="BI369" t="str">
            <v>---</v>
          </cell>
          <cell r="BL369" t="str">
            <v>---</v>
          </cell>
          <cell r="BM369" t="str">
            <v>---</v>
          </cell>
          <cell r="BN369" t="str">
            <v>---</v>
          </cell>
          <cell r="BO369" t="str">
            <v>---</v>
          </cell>
          <cell r="BR369" t="str">
            <v>---</v>
          </cell>
          <cell r="BS369" t="str">
            <v>---</v>
          </cell>
          <cell r="BT369" t="str">
            <v>---</v>
          </cell>
          <cell r="BU369" t="str">
            <v>---</v>
          </cell>
          <cell r="BV369" t="str">
            <v>---</v>
          </cell>
          <cell r="BY369" t="str">
            <v>---</v>
          </cell>
          <cell r="BZ369" t="str">
            <v>---</v>
          </cell>
          <cell r="CA369" t="str">
            <v>---</v>
          </cell>
          <cell r="CB369" t="str">
            <v>---</v>
          </cell>
          <cell r="CC369" t="str">
            <v>---</v>
          </cell>
          <cell r="CD369" t="str">
            <v>---</v>
          </cell>
          <cell r="CE369" t="str">
            <v>---</v>
          </cell>
          <cell r="CI369" t="str">
            <v>---</v>
          </cell>
          <cell r="CJ369" t="str">
            <v>---</v>
          </cell>
          <cell r="CM369" t="str">
            <v>---</v>
          </cell>
          <cell r="CN369" t="str">
            <v>---</v>
          </cell>
          <cell r="CQ369" t="str">
            <v>---</v>
          </cell>
          <cell r="CR369" t="str">
            <v>---</v>
          </cell>
          <cell r="CS369" t="str">
            <v>---</v>
          </cell>
          <cell r="CT369" t="str">
            <v>---</v>
          </cell>
          <cell r="CU369" t="str">
            <v>---</v>
          </cell>
          <cell r="CV369" t="str">
            <v>---</v>
          </cell>
          <cell r="CY369" t="str">
            <v>---</v>
          </cell>
          <cell r="CZ369" t="str">
            <v>---</v>
          </cell>
          <cell r="DA369" t="str">
            <v>---</v>
          </cell>
          <cell r="DD369" t="str">
            <v>---</v>
          </cell>
          <cell r="DE369" t="str">
            <v>---</v>
          </cell>
          <cell r="DF369" t="str">
            <v>---</v>
          </cell>
          <cell r="DG369" t="str">
            <v>---</v>
          </cell>
          <cell r="DH369" t="str">
            <v>---</v>
          </cell>
          <cell r="DK369" t="str">
            <v>---</v>
          </cell>
          <cell r="DL369" t="str">
            <v>---</v>
          </cell>
          <cell r="DM369" t="str">
            <v>---</v>
          </cell>
          <cell r="DN369" t="str">
            <v>---</v>
          </cell>
          <cell r="DO369" t="str">
            <v>---</v>
          </cell>
          <cell r="DP369" t="str">
            <v>---</v>
          </cell>
          <cell r="DQ369" t="str">
            <v>---</v>
          </cell>
          <cell r="DR369" t="str">
            <v>---</v>
          </cell>
          <cell r="DS369" t="str">
            <v>---</v>
          </cell>
          <cell r="DV369" t="str">
            <v>---</v>
          </cell>
          <cell r="DW369" t="str">
            <v>---</v>
          </cell>
          <cell r="DX369" t="str">
            <v>---</v>
          </cell>
          <cell r="DY369" t="str">
            <v>---</v>
          </cell>
          <cell r="DZ369" t="str">
            <v>---</v>
          </cell>
          <cell r="EA369" t="str">
            <v>---</v>
          </cell>
          <cell r="EB369" t="str">
            <v>---</v>
          </cell>
          <cell r="EC369" t="str">
            <v>---</v>
          </cell>
          <cell r="ED369" t="str">
            <v>---</v>
          </cell>
          <cell r="EE369" t="str">
            <v>---</v>
          </cell>
        </row>
        <row r="370"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H370">
            <v>0</v>
          </cell>
          <cell r="BI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I370">
            <v>0</v>
          </cell>
          <cell r="CJ370">
            <v>0</v>
          </cell>
          <cell r="CM370">
            <v>0</v>
          </cell>
          <cell r="CN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Y370">
            <v>0</v>
          </cell>
          <cell r="CZ370">
            <v>0</v>
          </cell>
          <cell r="DA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</row>
        <row r="371">
          <cell r="K371" t="str">
            <v>---</v>
          </cell>
          <cell r="L371" t="str">
            <v>---</v>
          </cell>
          <cell r="M371" t="str">
            <v>---</v>
          </cell>
          <cell r="N371" t="str">
            <v>---</v>
          </cell>
          <cell r="O371" t="str">
            <v>---</v>
          </cell>
          <cell r="P371" t="str">
            <v>---</v>
          </cell>
          <cell r="Q371" t="str">
            <v>---</v>
          </cell>
          <cell r="R371" t="str">
            <v>---</v>
          </cell>
          <cell r="S371" t="str">
            <v>---</v>
          </cell>
          <cell r="T371" t="str">
            <v>---</v>
          </cell>
          <cell r="W371" t="str">
            <v>---</v>
          </cell>
          <cell r="X371" t="str">
            <v>---</v>
          </cell>
          <cell r="Y371" t="str">
            <v>---</v>
          </cell>
          <cell r="Z371" t="str">
            <v>---</v>
          </cell>
          <cell r="AA371" t="str">
            <v>---</v>
          </cell>
          <cell r="AB371" t="str">
            <v>---</v>
          </cell>
          <cell r="AC371" t="str">
            <v>---</v>
          </cell>
          <cell r="AD371" t="str">
            <v>---</v>
          </cell>
          <cell r="AE371" t="str">
            <v>---</v>
          </cell>
          <cell r="AF371" t="str">
            <v>---</v>
          </cell>
          <cell r="AG371" t="str">
            <v>---</v>
          </cell>
          <cell r="AH371" t="str">
            <v>---</v>
          </cell>
          <cell r="AI371" t="str">
            <v>---</v>
          </cell>
          <cell r="AJ371" t="str">
            <v>---</v>
          </cell>
          <cell r="AK371" t="str">
            <v>---</v>
          </cell>
          <cell r="AL371" t="str">
            <v>---</v>
          </cell>
          <cell r="AM371" t="str">
            <v>---</v>
          </cell>
          <cell r="AN371" t="str">
            <v>---</v>
          </cell>
          <cell r="AQ371" t="str">
            <v>---</v>
          </cell>
          <cell r="AR371" t="str">
            <v>---</v>
          </cell>
          <cell r="AS371" t="str">
            <v>---</v>
          </cell>
          <cell r="AT371" t="str">
            <v>---</v>
          </cell>
          <cell r="AU371" t="str">
            <v>---</v>
          </cell>
          <cell r="AV371" t="str">
            <v>---</v>
          </cell>
          <cell r="AW371" t="str">
            <v>---</v>
          </cell>
          <cell r="AX371" t="str">
            <v>---</v>
          </cell>
          <cell r="BA371" t="str">
            <v>---</v>
          </cell>
          <cell r="BB371" t="str">
            <v>---</v>
          </cell>
          <cell r="BC371" t="str">
            <v>---</v>
          </cell>
          <cell r="BD371" t="str">
            <v>---</v>
          </cell>
          <cell r="BE371" t="str">
            <v>---</v>
          </cell>
          <cell r="BH371" t="str">
            <v>---</v>
          </cell>
          <cell r="BI371" t="str">
            <v>---</v>
          </cell>
          <cell r="BL371" t="str">
            <v>---</v>
          </cell>
          <cell r="BM371" t="str">
            <v>---</v>
          </cell>
          <cell r="BN371" t="str">
            <v>---</v>
          </cell>
          <cell r="BO371" t="str">
            <v>---</v>
          </cell>
          <cell r="BR371" t="str">
            <v>---</v>
          </cell>
          <cell r="BS371" t="str">
            <v>---</v>
          </cell>
          <cell r="BT371" t="str">
            <v>---</v>
          </cell>
          <cell r="BU371" t="str">
            <v>---</v>
          </cell>
          <cell r="BV371" t="str">
            <v>---</v>
          </cell>
          <cell r="BY371" t="str">
            <v>---</v>
          </cell>
          <cell r="BZ371" t="str">
            <v>---</v>
          </cell>
          <cell r="CA371" t="str">
            <v>---</v>
          </cell>
          <cell r="CB371" t="str">
            <v>---</v>
          </cell>
          <cell r="CC371" t="str">
            <v>---</v>
          </cell>
          <cell r="CD371" t="str">
            <v>---</v>
          </cell>
          <cell r="CE371" t="str">
            <v>---</v>
          </cell>
          <cell r="CI371" t="str">
            <v>---</v>
          </cell>
          <cell r="CJ371" t="str">
            <v>---</v>
          </cell>
          <cell r="CM371" t="str">
            <v>---</v>
          </cell>
          <cell r="CN371" t="str">
            <v>---</v>
          </cell>
          <cell r="CQ371" t="str">
            <v>---</v>
          </cell>
          <cell r="CR371" t="str">
            <v>---</v>
          </cell>
          <cell r="CS371" t="str">
            <v>---</v>
          </cell>
          <cell r="CT371" t="str">
            <v>---</v>
          </cell>
          <cell r="CU371" t="str">
            <v>---</v>
          </cell>
          <cell r="CV371" t="str">
            <v>---</v>
          </cell>
          <cell r="CY371" t="str">
            <v>---</v>
          </cell>
          <cell r="CZ371" t="str">
            <v>---</v>
          </cell>
          <cell r="DA371" t="str">
            <v>---</v>
          </cell>
          <cell r="DD371" t="str">
            <v>---</v>
          </cell>
          <cell r="DE371" t="str">
            <v>---</v>
          </cell>
          <cell r="DF371" t="str">
            <v>---</v>
          </cell>
          <cell r="DG371" t="str">
            <v>---</v>
          </cell>
          <cell r="DH371" t="str">
            <v>---</v>
          </cell>
          <cell r="DK371" t="str">
            <v>---</v>
          </cell>
          <cell r="DL371" t="str">
            <v>---</v>
          </cell>
          <cell r="DM371" t="str">
            <v>---</v>
          </cell>
          <cell r="DN371" t="str">
            <v>---</v>
          </cell>
          <cell r="DO371" t="str">
            <v>---</v>
          </cell>
          <cell r="DP371" t="str">
            <v>---</v>
          </cell>
          <cell r="DQ371" t="str">
            <v>---</v>
          </cell>
          <cell r="DR371" t="str">
            <v>---</v>
          </cell>
          <cell r="DS371" t="str">
            <v>---</v>
          </cell>
          <cell r="DV371" t="str">
            <v>---</v>
          </cell>
          <cell r="DW371" t="str">
            <v>---</v>
          </cell>
          <cell r="DX371" t="str">
            <v>---</v>
          </cell>
          <cell r="DY371" t="str">
            <v>---</v>
          </cell>
          <cell r="DZ371" t="str">
            <v>---</v>
          </cell>
          <cell r="EA371" t="str">
            <v>---</v>
          </cell>
          <cell r="EB371" t="str">
            <v>---</v>
          </cell>
          <cell r="EC371" t="str">
            <v>---</v>
          </cell>
          <cell r="ED371" t="str">
            <v>---</v>
          </cell>
          <cell r="EE371" t="str">
            <v>---</v>
          </cell>
        </row>
        <row r="372"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H372">
            <v>0</v>
          </cell>
          <cell r="BI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I372">
            <v>0</v>
          </cell>
          <cell r="CJ372">
            <v>0</v>
          </cell>
          <cell r="CM372">
            <v>0</v>
          </cell>
          <cell r="CN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Y372">
            <v>0</v>
          </cell>
          <cell r="CZ372">
            <v>0</v>
          </cell>
          <cell r="DA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</row>
        <row r="373"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H373">
            <v>0</v>
          </cell>
          <cell r="BI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I373">
            <v>0</v>
          </cell>
          <cell r="CJ373">
            <v>0</v>
          </cell>
          <cell r="CM373">
            <v>0</v>
          </cell>
          <cell r="CN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Y373">
            <v>0</v>
          </cell>
          <cell r="CZ373">
            <v>0</v>
          </cell>
          <cell r="DA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</row>
        <row r="374">
          <cell r="K374" t="str">
            <v>---</v>
          </cell>
          <cell r="L374" t="str">
            <v>---</v>
          </cell>
          <cell r="M374" t="str">
            <v>---</v>
          </cell>
          <cell r="N374" t="str">
            <v>---</v>
          </cell>
          <cell r="O374" t="str">
            <v>---</v>
          </cell>
          <cell r="P374" t="str">
            <v>---</v>
          </cell>
          <cell r="Q374" t="str">
            <v>---</v>
          </cell>
          <cell r="R374" t="str">
            <v>---</v>
          </cell>
          <cell r="S374" t="str">
            <v>---</v>
          </cell>
          <cell r="T374" t="str">
            <v>---</v>
          </cell>
          <cell r="W374" t="str">
            <v>---</v>
          </cell>
          <cell r="X374" t="str">
            <v>---</v>
          </cell>
          <cell r="Y374" t="str">
            <v>---</v>
          </cell>
          <cell r="Z374" t="str">
            <v>---</v>
          </cell>
          <cell r="AA374" t="str">
            <v>---</v>
          </cell>
          <cell r="AB374" t="str">
            <v>---</v>
          </cell>
          <cell r="AC374" t="str">
            <v>---</v>
          </cell>
          <cell r="AD374" t="str">
            <v>---</v>
          </cell>
          <cell r="AE374" t="str">
            <v>---</v>
          </cell>
          <cell r="AF374" t="str">
            <v>---</v>
          </cell>
          <cell r="AG374" t="str">
            <v>---</v>
          </cell>
          <cell r="AH374" t="str">
            <v>---</v>
          </cell>
          <cell r="AI374" t="str">
            <v>---</v>
          </cell>
          <cell r="AJ374" t="str">
            <v>---</v>
          </cell>
          <cell r="AK374" t="str">
            <v>---</v>
          </cell>
          <cell r="AL374" t="str">
            <v>---</v>
          </cell>
          <cell r="AM374" t="str">
            <v>---</v>
          </cell>
          <cell r="AN374" t="str">
            <v>---</v>
          </cell>
          <cell r="AQ374" t="str">
            <v>---</v>
          </cell>
          <cell r="AR374" t="str">
            <v>---</v>
          </cell>
          <cell r="AS374" t="str">
            <v>---</v>
          </cell>
          <cell r="AT374" t="str">
            <v>---</v>
          </cell>
          <cell r="AU374" t="str">
            <v>---</v>
          </cell>
          <cell r="AV374" t="str">
            <v>---</v>
          </cell>
          <cell r="AW374" t="str">
            <v>---</v>
          </cell>
          <cell r="AX374" t="str">
            <v>---</v>
          </cell>
          <cell r="BA374" t="str">
            <v>---</v>
          </cell>
          <cell r="BB374" t="str">
            <v>---</v>
          </cell>
          <cell r="BC374" t="str">
            <v>---</v>
          </cell>
          <cell r="BD374" t="str">
            <v>---</v>
          </cell>
          <cell r="BE374" t="str">
            <v>---</v>
          </cell>
          <cell r="BH374" t="str">
            <v>---</v>
          </cell>
          <cell r="BI374" t="str">
            <v>---</v>
          </cell>
          <cell r="BL374" t="str">
            <v>---</v>
          </cell>
          <cell r="BM374" t="str">
            <v>---</v>
          </cell>
          <cell r="BN374" t="str">
            <v>---</v>
          </cell>
          <cell r="BO374" t="str">
            <v>---</v>
          </cell>
          <cell r="BR374" t="str">
            <v>---</v>
          </cell>
          <cell r="BS374" t="str">
            <v>---</v>
          </cell>
          <cell r="BT374" t="str">
            <v>---</v>
          </cell>
          <cell r="BU374" t="str">
            <v>---</v>
          </cell>
          <cell r="BV374" t="str">
            <v>---</v>
          </cell>
          <cell r="BY374" t="str">
            <v>---</v>
          </cell>
          <cell r="BZ374" t="str">
            <v>---</v>
          </cell>
          <cell r="CA374" t="str">
            <v>---</v>
          </cell>
          <cell r="CB374" t="str">
            <v>---</v>
          </cell>
          <cell r="CC374" t="str">
            <v>---</v>
          </cell>
          <cell r="CD374" t="str">
            <v>---</v>
          </cell>
          <cell r="CE374" t="str">
            <v>---</v>
          </cell>
          <cell r="CI374" t="str">
            <v>---</v>
          </cell>
          <cell r="CJ374" t="str">
            <v>---</v>
          </cell>
          <cell r="CM374" t="str">
            <v>---</v>
          </cell>
          <cell r="CN374" t="str">
            <v>---</v>
          </cell>
          <cell r="CQ374" t="str">
            <v>---</v>
          </cell>
          <cell r="CR374" t="str">
            <v>---</v>
          </cell>
          <cell r="CS374" t="str">
            <v>---</v>
          </cell>
          <cell r="CT374" t="str">
            <v>---</v>
          </cell>
          <cell r="CU374" t="str">
            <v>---</v>
          </cell>
          <cell r="CV374" t="str">
            <v>---</v>
          </cell>
          <cell r="CY374" t="str">
            <v>---</v>
          </cell>
          <cell r="CZ374" t="str">
            <v>---</v>
          </cell>
          <cell r="DA374" t="str">
            <v>---</v>
          </cell>
          <cell r="DD374" t="str">
            <v>---</v>
          </cell>
          <cell r="DE374" t="str">
            <v>---</v>
          </cell>
          <cell r="DF374" t="str">
            <v>---</v>
          </cell>
          <cell r="DG374" t="str">
            <v>---</v>
          </cell>
          <cell r="DH374" t="str">
            <v>---</v>
          </cell>
          <cell r="DK374" t="str">
            <v>---</v>
          </cell>
          <cell r="DL374" t="str">
            <v>---</v>
          </cell>
          <cell r="DM374" t="str">
            <v>---</v>
          </cell>
          <cell r="DN374" t="str">
            <v>---</v>
          </cell>
          <cell r="DO374" t="str">
            <v>---</v>
          </cell>
          <cell r="DP374" t="str">
            <v>---</v>
          </cell>
          <cell r="DQ374" t="str">
            <v>---</v>
          </cell>
          <cell r="DR374" t="str">
            <v>---</v>
          </cell>
          <cell r="DS374" t="str">
            <v>---</v>
          </cell>
          <cell r="DV374" t="str">
            <v>---</v>
          </cell>
          <cell r="DW374" t="str">
            <v>---</v>
          </cell>
          <cell r="DX374" t="str">
            <v>---</v>
          </cell>
          <cell r="DY374" t="str">
            <v>---</v>
          </cell>
          <cell r="DZ374" t="str">
            <v>---</v>
          </cell>
          <cell r="EA374" t="str">
            <v>---</v>
          </cell>
          <cell r="EB374" t="str">
            <v>---</v>
          </cell>
          <cell r="EC374" t="str">
            <v>---</v>
          </cell>
          <cell r="ED374" t="str">
            <v>---</v>
          </cell>
          <cell r="EE374" t="str">
            <v>---</v>
          </cell>
        </row>
        <row r="375"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H375">
            <v>0</v>
          </cell>
          <cell r="BI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I375">
            <v>0</v>
          </cell>
          <cell r="CJ375">
            <v>0</v>
          </cell>
          <cell r="CM375">
            <v>0</v>
          </cell>
          <cell r="CN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Y375">
            <v>0</v>
          </cell>
          <cell r="CZ375">
            <v>0</v>
          </cell>
          <cell r="DA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</row>
        <row r="376"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H376">
            <v>0</v>
          </cell>
          <cell r="BI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I376">
            <v>0</v>
          </cell>
          <cell r="CJ376">
            <v>0</v>
          </cell>
          <cell r="CM376">
            <v>0</v>
          </cell>
          <cell r="CN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Y376">
            <v>0</v>
          </cell>
          <cell r="CZ376">
            <v>0</v>
          </cell>
          <cell r="DA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</row>
        <row r="377"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H377">
            <v>0</v>
          </cell>
          <cell r="BI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I377">
            <v>0</v>
          </cell>
          <cell r="CJ377">
            <v>0</v>
          </cell>
          <cell r="CM377">
            <v>0</v>
          </cell>
          <cell r="CN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Y377">
            <v>0</v>
          </cell>
          <cell r="CZ377">
            <v>0</v>
          </cell>
          <cell r="DA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</row>
        <row r="378"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H378">
            <v>0</v>
          </cell>
          <cell r="BI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I378">
            <v>0</v>
          </cell>
          <cell r="CJ378">
            <v>0</v>
          </cell>
          <cell r="CM378">
            <v>0</v>
          </cell>
          <cell r="CN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Y378">
            <v>0</v>
          </cell>
          <cell r="CZ378">
            <v>0</v>
          </cell>
          <cell r="DA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</row>
        <row r="379"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H379">
            <v>0</v>
          </cell>
          <cell r="BI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I379">
            <v>0</v>
          </cell>
          <cell r="CJ379">
            <v>0</v>
          </cell>
          <cell r="CM379">
            <v>0</v>
          </cell>
          <cell r="CN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Y379">
            <v>0</v>
          </cell>
          <cell r="CZ379">
            <v>0</v>
          </cell>
          <cell r="DA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</row>
        <row r="380">
          <cell r="K380" t="str">
            <v>---</v>
          </cell>
          <cell r="L380" t="str">
            <v>---</v>
          </cell>
          <cell r="M380" t="str">
            <v>---</v>
          </cell>
          <cell r="N380" t="str">
            <v>---</v>
          </cell>
          <cell r="O380" t="str">
            <v>---</v>
          </cell>
          <cell r="P380" t="str">
            <v>---</v>
          </cell>
          <cell r="Q380" t="str">
            <v>---</v>
          </cell>
          <cell r="R380" t="str">
            <v>---</v>
          </cell>
          <cell r="S380" t="str">
            <v>---</v>
          </cell>
          <cell r="T380" t="str">
            <v>---</v>
          </cell>
          <cell r="W380" t="str">
            <v>---</v>
          </cell>
          <cell r="X380" t="str">
            <v>---</v>
          </cell>
          <cell r="Y380" t="str">
            <v>---</v>
          </cell>
          <cell r="Z380" t="str">
            <v>---</v>
          </cell>
          <cell r="AA380" t="str">
            <v>---</v>
          </cell>
          <cell r="AB380" t="str">
            <v>---</v>
          </cell>
          <cell r="AC380" t="str">
            <v>---</v>
          </cell>
          <cell r="AD380" t="str">
            <v>---</v>
          </cell>
          <cell r="AE380" t="str">
            <v>---</v>
          </cell>
          <cell r="AF380" t="str">
            <v>---</v>
          </cell>
          <cell r="AG380" t="str">
            <v>---</v>
          </cell>
          <cell r="AH380" t="str">
            <v>---</v>
          </cell>
          <cell r="AI380" t="str">
            <v>---</v>
          </cell>
          <cell r="AJ380" t="str">
            <v>---</v>
          </cell>
          <cell r="AK380" t="str">
            <v>---</v>
          </cell>
          <cell r="AL380" t="str">
            <v>---</v>
          </cell>
          <cell r="AM380" t="str">
            <v>---</v>
          </cell>
          <cell r="AN380" t="str">
            <v>---</v>
          </cell>
          <cell r="AQ380" t="str">
            <v>---</v>
          </cell>
          <cell r="AR380" t="str">
            <v>---</v>
          </cell>
          <cell r="AS380" t="str">
            <v>---</v>
          </cell>
          <cell r="AT380" t="str">
            <v>---</v>
          </cell>
          <cell r="AU380" t="str">
            <v>---</v>
          </cell>
          <cell r="AV380" t="str">
            <v>---</v>
          </cell>
          <cell r="AW380" t="str">
            <v>---</v>
          </cell>
          <cell r="AX380" t="str">
            <v>---</v>
          </cell>
          <cell r="BA380" t="str">
            <v>---</v>
          </cell>
          <cell r="BB380" t="str">
            <v>---</v>
          </cell>
          <cell r="BC380" t="str">
            <v>---</v>
          </cell>
          <cell r="BD380" t="str">
            <v>---</v>
          </cell>
          <cell r="BE380" t="str">
            <v>---</v>
          </cell>
          <cell r="BH380" t="str">
            <v>---</v>
          </cell>
          <cell r="BI380" t="str">
            <v>---</v>
          </cell>
          <cell r="BL380" t="str">
            <v>---</v>
          </cell>
          <cell r="BM380" t="str">
            <v>---</v>
          </cell>
          <cell r="BN380" t="str">
            <v>---</v>
          </cell>
          <cell r="BO380" t="str">
            <v>---</v>
          </cell>
          <cell r="BR380" t="str">
            <v>---</v>
          </cell>
          <cell r="BS380" t="str">
            <v>---</v>
          </cell>
          <cell r="BT380" t="str">
            <v>---</v>
          </cell>
          <cell r="BU380" t="str">
            <v>---</v>
          </cell>
          <cell r="BV380" t="str">
            <v>---</v>
          </cell>
          <cell r="BY380" t="str">
            <v>---</v>
          </cell>
          <cell r="BZ380" t="str">
            <v>---</v>
          </cell>
          <cell r="CA380" t="str">
            <v>---</v>
          </cell>
          <cell r="CB380" t="str">
            <v>---</v>
          </cell>
          <cell r="CC380" t="str">
            <v>---</v>
          </cell>
          <cell r="CD380" t="str">
            <v>---</v>
          </cell>
          <cell r="CE380" t="str">
            <v>---</v>
          </cell>
          <cell r="CI380" t="str">
            <v>---</v>
          </cell>
          <cell r="CJ380" t="str">
            <v>---</v>
          </cell>
          <cell r="CM380" t="str">
            <v>---</v>
          </cell>
          <cell r="CN380" t="str">
            <v>---</v>
          </cell>
          <cell r="CQ380" t="str">
            <v>---</v>
          </cell>
          <cell r="CR380" t="str">
            <v>---</v>
          </cell>
          <cell r="CS380" t="str">
            <v>---</v>
          </cell>
          <cell r="CT380" t="str">
            <v>---</v>
          </cell>
          <cell r="CU380" t="str">
            <v>---</v>
          </cell>
          <cell r="CV380" t="str">
            <v>---</v>
          </cell>
          <cell r="CY380" t="str">
            <v>---</v>
          </cell>
          <cell r="CZ380" t="str">
            <v>---</v>
          </cell>
          <cell r="DA380" t="str">
            <v>---</v>
          </cell>
          <cell r="DD380" t="str">
            <v>---</v>
          </cell>
          <cell r="DE380" t="str">
            <v>---</v>
          </cell>
          <cell r="DF380" t="str">
            <v>---</v>
          </cell>
          <cell r="DG380" t="str">
            <v>---</v>
          </cell>
          <cell r="DH380" t="str">
            <v>---</v>
          </cell>
          <cell r="DK380" t="str">
            <v>---</v>
          </cell>
          <cell r="DL380" t="str">
            <v>---</v>
          </cell>
          <cell r="DM380" t="str">
            <v>---</v>
          </cell>
          <cell r="DN380" t="str">
            <v>---</v>
          </cell>
          <cell r="DO380" t="str">
            <v>---</v>
          </cell>
          <cell r="DP380" t="str">
            <v>---</v>
          </cell>
          <cell r="DQ380" t="str">
            <v>---</v>
          </cell>
          <cell r="DR380" t="str">
            <v>---</v>
          </cell>
          <cell r="DS380" t="str">
            <v>---</v>
          </cell>
          <cell r="DV380" t="str">
            <v>---</v>
          </cell>
          <cell r="DW380" t="str">
            <v>---</v>
          </cell>
          <cell r="DX380" t="str">
            <v>---</v>
          </cell>
          <cell r="DY380" t="str">
            <v>---</v>
          </cell>
          <cell r="DZ380" t="str">
            <v>---</v>
          </cell>
          <cell r="EA380" t="str">
            <v>---</v>
          </cell>
          <cell r="EB380" t="str">
            <v>---</v>
          </cell>
          <cell r="EC380" t="str">
            <v>---</v>
          </cell>
          <cell r="ED380" t="str">
            <v>---</v>
          </cell>
          <cell r="EE380" t="str">
            <v>---</v>
          </cell>
        </row>
        <row r="381"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H381">
            <v>0</v>
          </cell>
          <cell r="BI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I381">
            <v>0</v>
          </cell>
          <cell r="CJ381">
            <v>0</v>
          </cell>
          <cell r="CM381">
            <v>0</v>
          </cell>
          <cell r="CN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Y381">
            <v>0</v>
          </cell>
          <cell r="CZ381">
            <v>0</v>
          </cell>
          <cell r="DA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</row>
        <row r="382">
          <cell r="K382" t="str">
            <v>---</v>
          </cell>
          <cell r="L382" t="str">
            <v>---</v>
          </cell>
          <cell r="M382" t="str">
            <v>---</v>
          </cell>
          <cell r="N382" t="str">
            <v>---</v>
          </cell>
          <cell r="O382" t="str">
            <v>---</v>
          </cell>
          <cell r="P382" t="str">
            <v>---</v>
          </cell>
          <cell r="Q382" t="str">
            <v>---</v>
          </cell>
          <cell r="R382" t="str">
            <v>---</v>
          </cell>
          <cell r="S382" t="str">
            <v>---</v>
          </cell>
          <cell r="T382" t="str">
            <v>---</v>
          </cell>
          <cell r="W382" t="str">
            <v>---</v>
          </cell>
          <cell r="X382" t="str">
            <v>---</v>
          </cell>
          <cell r="Y382" t="str">
            <v>---</v>
          </cell>
          <cell r="Z382" t="str">
            <v>---</v>
          </cell>
          <cell r="AA382" t="str">
            <v>---</v>
          </cell>
          <cell r="AB382" t="str">
            <v>---</v>
          </cell>
          <cell r="AC382" t="str">
            <v>---</v>
          </cell>
          <cell r="AD382" t="str">
            <v>---</v>
          </cell>
          <cell r="AE382" t="str">
            <v>---</v>
          </cell>
          <cell r="AF382" t="str">
            <v>---</v>
          </cell>
          <cell r="AG382" t="str">
            <v>---</v>
          </cell>
          <cell r="AH382" t="str">
            <v>---</v>
          </cell>
          <cell r="AI382" t="str">
            <v>---</v>
          </cell>
          <cell r="AJ382" t="str">
            <v>---</v>
          </cell>
          <cell r="AK382" t="str">
            <v>---</v>
          </cell>
          <cell r="AL382" t="str">
            <v>---</v>
          </cell>
          <cell r="AM382" t="str">
            <v>---</v>
          </cell>
          <cell r="AN382" t="str">
            <v>---</v>
          </cell>
          <cell r="AQ382" t="str">
            <v>---</v>
          </cell>
          <cell r="AR382" t="str">
            <v>---</v>
          </cell>
          <cell r="AS382" t="str">
            <v>---</v>
          </cell>
          <cell r="AT382" t="str">
            <v>---</v>
          </cell>
          <cell r="AU382" t="str">
            <v>---</v>
          </cell>
          <cell r="AV382" t="str">
            <v>---</v>
          </cell>
          <cell r="AW382" t="str">
            <v>---</v>
          </cell>
          <cell r="AX382" t="str">
            <v>---</v>
          </cell>
          <cell r="BA382" t="str">
            <v>---</v>
          </cell>
          <cell r="BB382" t="str">
            <v>---</v>
          </cell>
          <cell r="BC382" t="str">
            <v>---</v>
          </cell>
          <cell r="BD382" t="str">
            <v>---</v>
          </cell>
          <cell r="BE382" t="str">
            <v>---</v>
          </cell>
          <cell r="BH382" t="str">
            <v>---</v>
          </cell>
          <cell r="BI382" t="str">
            <v>---</v>
          </cell>
          <cell r="BL382" t="str">
            <v>---</v>
          </cell>
          <cell r="BM382" t="str">
            <v>---</v>
          </cell>
          <cell r="BN382" t="str">
            <v>---</v>
          </cell>
          <cell r="BO382" t="str">
            <v>---</v>
          </cell>
          <cell r="BR382" t="str">
            <v>---</v>
          </cell>
          <cell r="BS382" t="str">
            <v>---</v>
          </cell>
          <cell r="BT382" t="str">
            <v>---</v>
          </cell>
          <cell r="BU382" t="str">
            <v>---</v>
          </cell>
          <cell r="BV382" t="str">
            <v>---</v>
          </cell>
          <cell r="BY382" t="str">
            <v>---</v>
          </cell>
          <cell r="BZ382" t="str">
            <v>---</v>
          </cell>
          <cell r="CA382" t="str">
            <v>---</v>
          </cell>
          <cell r="CB382" t="str">
            <v>---</v>
          </cell>
          <cell r="CC382" t="str">
            <v>---</v>
          </cell>
          <cell r="CD382" t="str">
            <v>---</v>
          </cell>
          <cell r="CE382" t="str">
            <v>---</v>
          </cell>
          <cell r="CI382" t="str">
            <v>---</v>
          </cell>
          <cell r="CJ382" t="str">
            <v>---</v>
          </cell>
          <cell r="CM382" t="str">
            <v>---</v>
          </cell>
          <cell r="CN382" t="str">
            <v>---</v>
          </cell>
          <cell r="CQ382" t="str">
            <v>---</v>
          </cell>
          <cell r="CR382" t="str">
            <v>---</v>
          </cell>
          <cell r="CS382" t="str">
            <v>---</v>
          </cell>
          <cell r="CT382" t="str">
            <v>---</v>
          </cell>
          <cell r="CU382" t="str">
            <v>---</v>
          </cell>
          <cell r="CV382" t="str">
            <v>---</v>
          </cell>
          <cell r="CY382" t="str">
            <v>---</v>
          </cell>
          <cell r="CZ382" t="str">
            <v>---</v>
          </cell>
          <cell r="DA382" t="str">
            <v>---</v>
          </cell>
          <cell r="DD382" t="str">
            <v>---</v>
          </cell>
          <cell r="DE382" t="str">
            <v>---</v>
          </cell>
          <cell r="DF382" t="str">
            <v>---</v>
          </cell>
          <cell r="DG382" t="str">
            <v>---</v>
          </cell>
          <cell r="DH382" t="str">
            <v>---</v>
          </cell>
          <cell r="DK382" t="str">
            <v>---</v>
          </cell>
          <cell r="DL382" t="str">
            <v>---</v>
          </cell>
          <cell r="DM382" t="str">
            <v>---</v>
          </cell>
          <cell r="DN382" t="str">
            <v>---</v>
          </cell>
          <cell r="DO382" t="str">
            <v>---</v>
          </cell>
          <cell r="DP382" t="str">
            <v>---</v>
          </cell>
          <cell r="DQ382" t="str">
            <v>---</v>
          </cell>
          <cell r="DR382" t="str">
            <v>---</v>
          </cell>
          <cell r="DS382" t="str">
            <v>---</v>
          </cell>
          <cell r="DV382" t="str">
            <v>---</v>
          </cell>
          <cell r="DW382" t="str">
            <v>---</v>
          </cell>
          <cell r="DX382" t="str">
            <v>---</v>
          </cell>
          <cell r="DY382" t="str">
            <v>---</v>
          </cell>
          <cell r="DZ382" t="str">
            <v>---</v>
          </cell>
          <cell r="EA382" t="str">
            <v>---</v>
          </cell>
          <cell r="EB382" t="str">
            <v>---</v>
          </cell>
          <cell r="EC382" t="str">
            <v>---</v>
          </cell>
          <cell r="ED382" t="str">
            <v>---</v>
          </cell>
          <cell r="EE382" t="str">
            <v>---</v>
          </cell>
        </row>
        <row r="383"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H383">
            <v>0</v>
          </cell>
          <cell r="BI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I383">
            <v>0</v>
          </cell>
          <cell r="CJ383">
            <v>0</v>
          </cell>
          <cell r="CM383">
            <v>0</v>
          </cell>
          <cell r="CN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Y383">
            <v>0</v>
          </cell>
          <cell r="CZ383">
            <v>0</v>
          </cell>
          <cell r="DA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</row>
        <row r="384"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H384">
            <v>0</v>
          </cell>
          <cell r="BI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I384">
            <v>0</v>
          </cell>
          <cell r="CJ384">
            <v>0</v>
          </cell>
          <cell r="CM384">
            <v>0</v>
          </cell>
          <cell r="CN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Y384">
            <v>0</v>
          </cell>
          <cell r="CZ384">
            <v>0</v>
          </cell>
          <cell r="DA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</row>
        <row r="385"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H385">
            <v>0</v>
          </cell>
          <cell r="BI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I385">
            <v>0</v>
          </cell>
          <cell r="CJ385">
            <v>0</v>
          </cell>
          <cell r="CM385">
            <v>0</v>
          </cell>
          <cell r="CN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Y385">
            <v>0</v>
          </cell>
          <cell r="CZ385">
            <v>0</v>
          </cell>
          <cell r="DA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</row>
        <row r="386"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H386">
            <v>0</v>
          </cell>
          <cell r="BI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I386">
            <v>0</v>
          </cell>
          <cell r="CJ386">
            <v>0</v>
          </cell>
          <cell r="CM386">
            <v>0</v>
          </cell>
          <cell r="CN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Y386">
            <v>0</v>
          </cell>
          <cell r="CZ386">
            <v>0</v>
          </cell>
          <cell r="DA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</row>
        <row r="387"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H387">
            <v>0</v>
          </cell>
          <cell r="BI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I387">
            <v>0</v>
          </cell>
          <cell r="CJ387">
            <v>0</v>
          </cell>
          <cell r="CM387">
            <v>0</v>
          </cell>
          <cell r="CN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Y387">
            <v>0</v>
          </cell>
          <cell r="CZ387">
            <v>0</v>
          </cell>
          <cell r="DA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</row>
        <row r="388"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H388">
            <v>0</v>
          </cell>
          <cell r="BI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I388">
            <v>0</v>
          </cell>
          <cell r="CJ388">
            <v>0</v>
          </cell>
          <cell r="CM388">
            <v>0</v>
          </cell>
          <cell r="CN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Y388">
            <v>0</v>
          </cell>
          <cell r="CZ388">
            <v>0</v>
          </cell>
          <cell r="DA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</row>
        <row r="389"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H389">
            <v>0</v>
          </cell>
          <cell r="BI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I389">
            <v>0</v>
          </cell>
          <cell r="CJ389">
            <v>0</v>
          </cell>
          <cell r="CM389">
            <v>0</v>
          </cell>
          <cell r="CN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Y389">
            <v>0</v>
          </cell>
          <cell r="CZ389">
            <v>0</v>
          </cell>
          <cell r="DA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</row>
        <row r="390"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H390">
            <v>0</v>
          </cell>
          <cell r="BI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I390">
            <v>0</v>
          </cell>
          <cell r="CJ390">
            <v>0</v>
          </cell>
          <cell r="CM390">
            <v>0</v>
          </cell>
          <cell r="CN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Y390">
            <v>0</v>
          </cell>
          <cell r="CZ390">
            <v>0</v>
          </cell>
          <cell r="DA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</row>
        <row r="391"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H391">
            <v>0</v>
          </cell>
          <cell r="BI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I391">
            <v>0</v>
          </cell>
          <cell r="CJ391">
            <v>0</v>
          </cell>
          <cell r="CM391">
            <v>0</v>
          </cell>
          <cell r="CN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Y391">
            <v>0</v>
          </cell>
          <cell r="CZ391">
            <v>0</v>
          </cell>
          <cell r="DA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</row>
        <row r="392"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H392">
            <v>0</v>
          </cell>
          <cell r="BI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I392">
            <v>0</v>
          </cell>
          <cell r="CJ392">
            <v>0</v>
          </cell>
          <cell r="CM392">
            <v>0</v>
          </cell>
          <cell r="CN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Y392">
            <v>0</v>
          </cell>
          <cell r="CZ392">
            <v>0</v>
          </cell>
          <cell r="DA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</row>
        <row r="393"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H393">
            <v>0</v>
          </cell>
          <cell r="BI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I393">
            <v>0</v>
          </cell>
          <cell r="CJ393">
            <v>0</v>
          </cell>
          <cell r="CM393">
            <v>0</v>
          </cell>
          <cell r="CN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Y393">
            <v>0</v>
          </cell>
          <cell r="CZ393">
            <v>0</v>
          </cell>
          <cell r="DA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</row>
        <row r="394"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H394">
            <v>0</v>
          </cell>
          <cell r="BI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I394">
            <v>0</v>
          </cell>
          <cell r="CJ394">
            <v>0</v>
          </cell>
          <cell r="CM394">
            <v>0</v>
          </cell>
          <cell r="CN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Y394">
            <v>0</v>
          </cell>
          <cell r="CZ394">
            <v>0</v>
          </cell>
          <cell r="DA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</row>
        <row r="395"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H395">
            <v>0</v>
          </cell>
          <cell r="BI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I395">
            <v>0</v>
          </cell>
          <cell r="CJ395">
            <v>0</v>
          </cell>
          <cell r="CM395">
            <v>0</v>
          </cell>
          <cell r="CN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Y395">
            <v>0</v>
          </cell>
          <cell r="CZ395">
            <v>0</v>
          </cell>
          <cell r="DA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</row>
        <row r="396"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H396">
            <v>0</v>
          </cell>
          <cell r="BI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I396">
            <v>0</v>
          </cell>
          <cell r="CJ396">
            <v>0</v>
          </cell>
          <cell r="CM396">
            <v>0</v>
          </cell>
          <cell r="CN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Y396">
            <v>0</v>
          </cell>
          <cell r="CZ396">
            <v>0</v>
          </cell>
          <cell r="DA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</row>
        <row r="397"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H397">
            <v>0</v>
          </cell>
          <cell r="BI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I397">
            <v>0</v>
          </cell>
          <cell r="CJ397">
            <v>0</v>
          </cell>
          <cell r="CM397">
            <v>0</v>
          </cell>
          <cell r="CN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Y397">
            <v>0</v>
          </cell>
          <cell r="CZ397">
            <v>0</v>
          </cell>
          <cell r="DA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</row>
        <row r="398"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H398">
            <v>0</v>
          </cell>
          <cell r="BI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I398">
            <v>0</v>
          </cell>
          <cell r="CJ398">
            <v>0</v>
          </cell>
          <cell r="CM398">
            <v>0</v>
          </cell>
          <cell r="CN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Y398">
            <v>0</v>
          </cell>
          <cell r="CZ398">
            <v>0</v>
          </cell>
          <cell r="DA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</row>
        <row r="399"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H399">
            <v>0</v>
          </cell>
          <cell r="BI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I399">
            <v>0</v>
          </cell>
          <cell r="CJ399">
            <v>0</v>
          </cell>
          <cell r="CM399">
            <v>0</v>
          </cell>
          <cell r="CN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Y399">
            <v>0</v>
          </cell>
          <cell r="CZ399">
            <v>0</v>
          </cell>
          <cell r="DA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K399">
            <v>0</v>
          </cell>
          <cell r="DL399">
            <v>0</v>
          </cell>
          <cell r="DM399">
            <v>0</v>
          </cell>
          <cell r="DN399">
            <v>0</v>
          </cell>
          <cell r="DO399">
            <v>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V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</row>
        <row r="400"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H400">
            <v>0</v>
          </cell>
          <cell r="BI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I400">
            <v>0</v>
          </cell>
          <cell r="CJ400">
            <v>0</v>
          </cell>
          <cell r="CM400">
            <v>0</v>
          </cell>
          <cell r="CN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Y400">
            <v>0</v>
          </cell>
          <cell r="CZ400">
            <v>0</v>
          </cell>
          <cell r="DA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</row>
        <row r="401"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H401">
            <v>0</v>
          </cell>
          <cell r="BI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I401">
            <v>0</v>
          </cell>
          <cell r="CJ401">
            <v>0</v>
          </cell>
          <cell r="CM401">
            <v>0</v>
          </cell>
          <cell r="CN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Y401">
            <v>0</v>
          </cell>
          <cell r="CZ401">
            <v>0</v>
          </cell>
          <cell r="DA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</row>
        <row r="402"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H402">
            <v>0</v>
          </cell>
          <cell r="BI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I402">
            <v>0</v>
          </cell>
          <cell r="CJ402">
            <v>0</v>
          </cell>
          <cell r="CM402">
            <v>0</v>
          </cell>
          <cell r="CN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Y402">
            <v>0</v>
          </cell>
          <cell r="CZ402">
            <v>0</v>
          </cell>
          <cell r="DA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K402">
            <v>0</v>
          </cell>
          <cell r="DL402">
            <v>0</v>
          </cell>
          <cell r="DM402">
            <v>0</v>
          </cell>
          <cell r="DN402">
            <v>0</v>
          </cell>
          <cell r="DO402">
            <v>0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V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</row>
        <row r="403"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H403">
            <v>0</v>
          </cell>
          <cell r="BI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I403">
            <v>0</v>
          </cell>
          <cell r="CJ403">
            <v>0</v>
          </cell>
          <cell r="CM403">
            <v>0</v>
          </cell>
          <cell r="CN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Y403">
            <v>0</v>
          </cell>
          <cell r="CZ403">
            <v>0</v>
          </cell>
          <cell r="DA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</row>
        <row r="404"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H404">
            <v>0</v>
          </cell>
          <cell r="BI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I404">
            <v>0</v>
          </cell>
          <cell r="CJ404">
            <v>0</v>
          </cell>
          <cell r="CM404">
            <v>0</v>
          </cell>
          <cell r="CN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Y404">
            <v>0</v>
          </cell>
          <cell r="CZ404">
            <v>0</v>
          </cell>
          <cell r="DA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</row>
        <row r="405"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H405">
            <v>0</v>
          </cell>
          <cell r="BI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I405">
            <v>0</v>
          </cell>
          <cell r="CJ405">
            <v>0</v>
          </cell>
          <cell r="CM405">
            <v>0</v>
          </cell>
          <cell r="CN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Y405">
            <v>0</v>
          </cell>
          <cell r="CZ405">
            <v>0</v>
          </cell>
          <cell r="DA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V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</row>
        <row r="406"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H406">
            <v>0</v>
          </cell>
          <cell r="BI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I406">
            <v>0</v>
          </cell>
          <cell r="CJ406">
            <v>0</v>
          </cell>
          <cell r="CM406">
            <v>0</v>
          </cell>
          <cell r="CN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Y406">
            <v>0</v>
          </cell>
          <cell r="CZ406">
            <v>0</v>
          </cell>
          <cell r="DA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</row>
        <row r="407"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H407">
            <v>0</v>
          </cell>
          <cell r="BI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I407">
            <v>0</v>
          </cell>
          <cell r="CJ407">
            <v>0</v>
          </cell>
          <cell r="CM407">
            <v>0</v>
          </cell>
          <cell r="CN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Y407">
            <v>0</v>
          </cell>
          <cell r="CZ407">
            <v>0</v>
          </cell>
          <cell r="DA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</row>
        <row r="408"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H408">
            <v>0</v>
          </cell>
          <cell r="BI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I408">
            <v>0</v>
          </cell>
          <cell r="CJ408">
            <v>0</v>
          </cell>
          <cell r="CM408">
            <v>0</v>
          </cell>
          <cell r="CN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Y408">
            <v>0</v>
          </cell>
          <cell r="CZ408">
            <v>0</v>
          </cell>
          <cell r="DA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V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</row>
        <row r="409"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H409">
            <v>0</v>
          </cell>
          <cell r="BI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I409">
            <v>0</v>
          </cell>
          <cell r="CJ409">
            <v>0</v>
          </cell>
          <cell r="CM409">
            <v>0</v>
          </cell>
          <cell r="CN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Y409">
            <v>0</v>
          </cell>
          <cell r="CZ409">
            <v>0</v>
          </cell>
          <cell r="DA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</row>
        <row r="410"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H410">
            <v>0</v>
          </cell>
          <cell r="BI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I410">
            <v>0</v>
          </cell>
          <cell r="CJ410">
            <v>0</v>
          </cell>
          <cell r="CM410">
            <v>0</v>
          </cell>
          <cell r="CN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Y410">
            <v>0</v>
          </cell>
          <cell r="CZ410">
            <v>0</v>
          </cell>
          <cell r="DA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</row>
        <row r="411"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H411">
            <v>0</v>
          </cell>
          <cell r="BI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I411">
            <v>0</v>
          </cell>
          <cell r="CJ411">
            <v>0</v>
          </cell>
          <cell r="CM411">
            <v>0</v>
          </cell>
          <cell r="CN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Y411">
            <v>0</v>
          </cell>
          <cell r="CZ411">
            <v>0</v>
          </cell>
          <cell r="DA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V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</row>
        <row r="412"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H412">
            <v>0</v>
          </cell>
          <cell r="BI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I412">
            <v>0</v>
          </cell>
          <cell r="CJ412">
            <v>0</v>
          </cell>
          <cell r="CM412">
            <v>0</v>
          </cell>
          <cell r="CN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Y412">
            <v>0</v>
          </cell>
          <cell r="CZ412">
            <v>0</v>
          </cell>
          <cell r="DA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</row>
        <row r="413"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H413">
            <v>0</v>
          </cell>
          <cell r="BI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I413">
            <v>0</v>
          </cell>
          <cell r="CJ413">
            <v>0</v>
          </cell>
          <cell r="CM413">
            <v>0</v>
          </cell>
          <cell r="CN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Y413">
            <v>0</v>
          </cell>
          <cell r="CZ413">
            <v>0</v>
          </cell>
          <cell r="DA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</row>
        <row r="414"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H414">
            <v>0</v>
          </cell>
          <cell r="BI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I414">
            <v>0</v>
          </cell>
          <cell r="CJ414">
            <v>0</v>
          </cell>
          <cell r="CM414">
            <v>0</v>
          </cell>
          <cell r="CN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Y414">
            <v>0</v>
          </cell>
          <cell r="CZ414">
            <v>0</v>
          </cell>
          <cell r="DA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</row>
        <row r="415"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H415">
            <v>0</v>
          </cell>
          <cell r="BI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I415">
            <v>0</v>
          </cell>
          <cell r="CJ415">
            <v>0</v>
          </cell>
          <cell r="CM415">
            <v>0</v>
          </cell>
          <cell r="CN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Y415">
            <v>0</v>
          </cell>
          <cell r="CZ415">
            <v>0</v>
          </cell>
          <cell r="DA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</row>
        <row r="416"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H416">
            <v>0</v>
          </cell>
          <cell r="BI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I416">
            <v>0</v>
          </cell>
          <cell r="CJ416">
            <v>0</v>
          </cell>
          <cell r="CM416">
            <v>0</v>
          </cell>
          <cell r="CN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Y416">
            <v>0</v>
          </cell>
          <cell r="CZ416">
            <v>0</v>
          </cell>
          <cell r="DA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</row>
        <row r="417"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H417">
            <v>0</v>
          </cell>
          <cell r="BI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I417">
            <v>0</v>
          </cell>
          <cell r="CJ417">
            <v>0</v>
          </cell>
          <cell r="CM417">
            <v>0</v>
          </cell>
          <cell r="CN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Y417">
            <v>0</v>
          </cell>
          <cell r="CZ417">
            <v>0</v>
          </cell>
          <cell r="DA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</row>
        <row r="418"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H418">
            <v>0</v>
          </cell>
          <cell r="BI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I418">
            <v>0</v>
          </cell>
          <cell r="CJ418">
            <v>0</v>
          </cell>
          <cell r="CM418">
            <v>0</v>
          </cell>
          <cell r="CN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Y418">
            <v>0</v>
          </cell>
          <cell r="CZ418">
            <v>0</v>
          </cell>
          <cell r="DA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</row>
        <row r="419"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H419">
            <v>0</v>
          </cell>
          <cell r="BI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I419">
            <v>0</v>
          </cell>
          <cell r="CJ419">
            <v>0</v>
          </cell>
          <cell r="CM419">
            <v>0</v>
          </cell>
          <cell r="CN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Y419">
            <v>0</v>
          </cell>
          <cell r="CZ419">
            <v>0</v>
          </cell>
          <cell r="DA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</row>
        <row r="420"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H420">
            <v>0</v>
          </cell>
          <cell r="BI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I420">
            <v>0</v>
          </cell>
          <cell r="CJ420">
            <v>0</v>
          </cell>
          <cell r="CM420">
            <v>0</v>
          </cell>
          <cell r="CN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Y420">
            <v>0</v>
          </cell>
          <cell r="CZ420">
            <v>0</v>
          </cell>
          <cell r="DA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</row>
        <row r="421"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H421">
            <v>0</v>
          </cell>
          <cell r="BI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I421">
            <v>0</v>
          </cell>
          <cell r="CJ421">
            <v>0</v>
          </cell>
          <cell r="CM421">
            <v>0</v>
          </cell>
          <cell r="CN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Y421">
            <v>0</v>
          </cell>
          <cell r="CZ421">
            <v>0</v>
          </cell>
          <cell r="DA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</row>
        <row r="422"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H422">
            <v>0</v>
          </cell>
          <cell r="BI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I422">
            <v>0</v>
          </cell>
          <cell r="CJ422">
            <v>0</v>
          </cell>
          <cell r="CM422">
            <v>0</v>
          </cell>
          <cell r="CN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Y422">
            <v>0</v>
          </cell>
          <cell r="CZ422">
            <v>0</v>
          </cell>
          <cell r="DA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</row>
        <row r="423"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H423">
            <v>0</v>
          </cell>
          <cell r="BI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I423">
            <v>0</v>
          </cell>
          <cell r="CJ423">
            <v>0</v>
          </cell>
          <cell r="CM423">
            <v>0</v>
          </cell>
          <cell r="CN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Y423">
            <v>0</v>
          </cell>
          <cell r="CZ423">
            <v>0</v>
          </cell>
          <cell r="DA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H423">
            <v>0</v>
          </cell>
          <cell r="DK423">
            <v>0</v>
          </cell>
          <cell r="DL423">
            <v>0</v>
          </cell>
          <cell r="DM423">
            <v>0</v>
          </cell>
          <cell r="DN423">
            <v>0</v>
          </cell>
          <cell r="DO423">
            <v>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V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</row>
        <row r="424"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H424">
            <v>0</v>
          </cell>
          <cell r="BI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I424">
            <v>0</v>
          </cell>
          <cell r="CJ424">
            <v>0</v>
          </cell>
          <cell r="CM424">
            <v>0</v>
          </cell>
          <cell r="CN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Y424">
            <v>0</v>
          </cell>
          <cell r="CZ424">
            <v>0</v>
          </cell>
          <cell r="DA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</row>
        <row r="425"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H425">
            <v>0</v>
          </cell>
          <cell r="BI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I425">
            <v>0</v>
          </cell>
          <cell r="CJ425">
            <v>0</v>
          </cell>
          <cell r="CM425">
            <v>0</v>
          </cell>
          <cell r="CN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Y425">
            <v>0</v>
          </cell>
          <cell r="CZ425">
            <v>0</v>
          </cell>
          <cell r="DA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</row>
        <row r="426"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H426">
            <v>0</v>
          </cell>
          <cell r="BI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I426">
            <v>0</v>
          </cell>
          <cell r="CJ426">
            <v>0</v>
          </cell>
          <cell r="CM426">
            <v>0</v>
          </cell>
          <cell r="CN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Y426">
            <v>0</v>
          </cell>
          <cell r="CZ426">
            <v>0</v>
          </cell>
          <cell r="DA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H426">
            <v>0</v>
          </cell>
          <cell r="DK426">
            <v>0</v>
          </cell>
          <cell r="DL426">
            <v>0</v>
          </cell>
          <cell r="DM426">
            <v>0</v>
          </cell>
          <cell r="DN426">
            <v>0</v>
          </cell>
          <cell r="DO426">
            <v>0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V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</row>
        <row r="427"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H427">
            <v>0</v>
          </cell>
          <cell r="BI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I427">
            <v>0</v>
          </cell>
          <cell r="CJ427">
            <v>0</v>
          </cell>
          <cell r="CM427">
            <v>0</v>
          </cell>
          <cell r="CN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Y427">
            <v>0</v>
          </cell>
          <cell r="CZ427">
            <v>0</v>
          </cell>
          <cell r="DA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</row>
        <row r="428"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H428">
            <v>0</v>
          </cell>
          <cell r="BI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I428">
            <v>0</v>
          </cell>
          <cell r="CJ428">
            <v>0</v>
          </cell>
          <cell r="CM428">
            <v>0</v>
          </cell>
          <cell r="CN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Y428">
            <v>0</v>
          </cell>
          <cell r="CZ428">
            <v>0</v>
          </cell>
          <cell r="DA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</row>
        <row r="429"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H429">
            <v>0</v>
          </cell>
          <cell r="BI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I429">
            <v>0</v>
          </cell>
          <cell r="CJ429">
            <v>0</v>
          </cell>
          <cell r="CM429">
            <v>0</v>
          </cell>
          <cell r="CN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Y429">
            <v>0</v>
          </cell>
          <cell r="CZ429">
            <v>0</v>
          </cell>
          <cell r="DA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H429">
            <v>0</v>
          </cell>
          <cell r="DK429">
            <v>0</v>
          </cell>
          <cell r="DL429">
            <v>0</v>
          </cell>
          <cell r="DM429">
            <v>0</v>
          </cell>
          <cell r="DN429">
            <v>0</v>
          </cell>
          <cell r="DO429">
            <v>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V429">
            <v>0</v>
          </cell>
          <cell r="DW429">
            <v>0</v>
          </cell>
          <cell r="DX429">
            <v>0</v>
          </cell>
          <cell r="DY429">
            <v>0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</row>
        <row r="430"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H430">
            <v>0</v>
          </cell>
          <cell r="BI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I430">
            <v>0</v>
          </cell>
          <cell r="CJ430">
            <v>0</v>
          </cell>
          <cell r="CM430">
            <v>0</v>
          </cell>
          <cell r="CN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Y430">
            <v>0</v>
          </cell>
          <cell r="CZ430">
            <v>0</v>
          </cell>
          <cell r="DA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</row>
        <row r="431"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H431">
            <v>0</v>
          </cell>
          <cell r="BI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I431">
            <v>0</v>
          </cell>
          <cell r="CJ431">
            <v>0</v>
          </cell>
          <cell r="CM431">
            <v>0</v>
          </cell>
          <cell r="CN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Y431">
            <v>0</v>
          </cell>
          <cell r="CZ431">
            <v>0</v>
          </cell>
          <cell r="DA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</row>
        <row r="432"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H432">
            <v>0</v>
          </cell>
          <cell r="BI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I432">
            <v>0</v>
          </cell>
          <cell r="CJ432">
            <v>0</v>
          </cell>
          <cell r="CM432">
            <v>0</v>
          </cell>
          <cell r="CN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Y432">
            <v>0</v>
          </cell>
          <cell r="CZ432">
            <v>0</v>
          </cell>
          <cell r="DA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</row>
        <row r="433"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H433">
            <v>0</v>
          </cell>
          <cell r="BI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I433">
            <v>0</v>
          </cell>
          <cell r="CJ433">
            <v>0</v>
          </cell>
          <cell r="CM433">
            <v>0</v>
          </cell>
          <cell r="CN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Y433">
            <v>0</v>
          </cell>
          <cell r="CZ433">
            <v>0</v>
          </cell>
          <cell r="DA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</row>
        <row r="434"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H434">
            <v>0</v>
          </cell>
          <cell r="BI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I434">
            <v>0</v>
          </cell>
          <cell r="CJ434">
            <v>0</v>
          </cell>
          <cell r="CM434">
            <v>0</v>
          </cell>
          <cell r="CN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Y434">
            <v>0</v>
          </cell>
          <cell r="CZ434">
            <v>0</v>
          </cell>
          <cell r="DA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0</v>
          </cell>
          <cell r="EB434">
            <v>0</v>
          </cell>
          <cell r="EC434">
            <v>0</v>
          </cell>
          <cell r="ED434">
            <v>0</v>
          </cell>
          <cell r="EE434">
            <v>0</v>
          </cell>
        </row>
        <row r="435"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H435">
            <v>0</v>
          </cell>
          <cell r="BI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I435">
            <v>0</v>
          </cell>
          <cell r="CJ435">
            <v>0</v>
          </cell>
          <cell r="CM435">
            <v>0</v>
          </cell>
          <cell r="CN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Y435">
            <v>0</v>
          </cell>
          <cell r="CZ435">
            <v>0</v>
          </cell>
          <cell r="DA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H435">
            <v>0</v>
          </cell>
          <cell r="DK435">
            <v>0</v>
          </cell>
          <cell r="DL435">
            <v>0</v>
          </cell>
          <cell r="DM435">
            <v>0</v>
          </cell>
          <cell r="DN435">
            <v>0</v>
          </cell>
          <cell r="DO435">
            <v>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V435">
            <v>0</v>
          </cell>
          <cell r="DW435">
            <v>0</v>
          </cell>
          <cell r="DX435">
            <v>0</v>
          </cell>
          <cell r="DY435">
            <v>0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</row>
        <row r="436"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H436">
            <v>0</v>
          </cell>
          <cell r="BI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I436">
            <v>0</v>
          </cell>
          <cell r="CJ436">
            <v>0</v>
          </cell>
          <cell r="CM436">
            <v>0</v>
          </cell>
          <cell r="CN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Y436">
            <v>0</v>
          </cell>
          <cell r="CZ436">
            <v>0</v>
          </cell>
          <cell r="DA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0</v>
          </cell>
          <cell r="EB436">
            <v>0</v>
          </cell>
          <cell r="EC436">
            <v>0</v>
          </cell>
          <cell r="ED436">
            <v>0</v>
          </cell>
          <cell r="EE436">
            <v>0</v>
          </cell>
        </row>
        <row r="437"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H437">
            <v>0</v>
          </cell>
          <cell r="BI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I437">
            <v>0</v>
          </cell>
          <cell r="CJ437">
            <v>0</v>
          </cell>
          <cell r="CM437">
            <v>0</v>
          </cell>
          <cell r="CN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Y437">
            <v>0</v>
          </cell>
          <cell r="CZ437">
            <v>0</v>
          </cell>
          <cell r="DA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</row>
        <row r="438"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H438">
            <v>0</v>
          </cell>
          <cell r="BI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I438">
            <v>0</v>
          </cell>
          <cell r="CJ438">
            <v>0</v>
          </cell>
          <cell r="CM438">
            <v>0</v>
          </cell>
          <cell r="CN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Y438">
            <v>0</v>
          </cell>
          <cell r="CZ438">
            <v>0</v>
          </cell>
          <cell r="DA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H438">
            <v>0</v>
          </cell>
          <cell r="DK438">
            <v>0</v>
          </cell>
          <cell r="DL438">
            <v>0</v>
          </cell>
          <cell r="DM438">
            <v>0</v>
          </cell>
          <cell r="DN438">
            <v>0</v>
          </cell>
          <cell r="DO438">
            <v>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V438">
            <v>0</v>
          </cell>
          <cell r="DW438">
            <v>0</v>
          </cell>
          <cell r="DX438">
            <v>0</v>
          </cell>
          <cell r="DY438">
            <v>0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</row>
        <row r="439"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H439">
            <v>0</v>
          </cell>
          <cell r="BI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I439">
            <v>0</v>
          </cell>
          <cell r="CJ439">
            <v>0</v>
          </cell>
          <cell r="CM439">
            <v>0</v>
          </cell>
          <cell r="CN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Y439">
            <v>0</v>
          </cell>
          <cell r="CZ439">
            <v>0</v>
          </cell>
          <cell r="DA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H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V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</row>
        <row r="440"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H440">
            <v>0</v>
          </cell>
          <cell r="BI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I440">
            <v>0</v>
          </cell>
          <cell r="CJ440">
            <v>0</v>
          </cell>
          <cell r="CM440">
            <v>0</v>
          </cell>
          <cell r="CN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Y440">
            <v>0</v>
          </cell>
          <cell r="CZ440">
            <v>0</v>
          </cell>
          <cell r="DA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H440">
            <v>0</v>
          </cell>
          <cell r="DK440">
            <v>0</v>
          </cell>
          <cell r="DL440">
            <v>0</v>
          </cell>
          <cell r="DM440">
            <v>0</v>
          </cell>
          <cell r="DN440">
            <v>0</v>
          </cell>
          <cell r="DO440">
            <v>0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V440">
            <v>0</v>
          </cell>
          <cell r="DW440">
            <v>0</v>
          </cell>
          <cell r="DX440">
            <v>0</v>
          </cell>
          <cell r="DY440">
            <v>0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</row>
        <row r="441"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H441">
            <v>0</v>
          </cell>
          <cell r="BI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I441">
            <v>0</v>
          </cell>
          <cell r="CJ441">
            <v>0</v>
          </cell>
          <cell r="CM441">
            <v>0</v>
          </cell>
          <cell r="CN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Y441">
            <v>0</v>
          </cell>
          <cell r="CZ441">
            <v>0</v>
          </cell>
          <cell r="DA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H441">
            <v>0</v>
          </cell>
          <cell r="DK441">
            <v>0</v>
          </cell>
          <cell r="DL441">
            <v>0</v>
          </cell>
          <cell r="DM441">
            <v>0</v>
          </cell>
          <cell r="DN441">
            <v>0</v>
          </cell>
          <cell r="DO441">
            <v>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V441">
            <v>0</v>
          </cell>
          <cell r="DW441">
            <v>0</v>
          </cell>
          <cell r="DX441">
            <v>0</v>
          </cell>
          <cell r="DY441">
            <v>0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</row>
        <row r="442"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H442">
            <v>0</v>
          </cell>
          <cell r="BI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I442">
            <v>0</v>
          </cell>
          <cell r="CJ442">
            <v>0</v>
          </cell>
          <cell r="CM442">
            <v>0</v>
          </cell>
          <cell r="CN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Y442">
            <v>0</v>
          </cell>
          <cell r="CZ442">
            <v>0</v>
          </cell>
          <cell r="DA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</row>
        <row r="443"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H443">
            <v>0</v>
          </cell>
          <cell r="BI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I443">
            <v>0</v>
          </cell>
          <cell r="CJ443">
            <v>0</v>
          </cell>
          <cell r="CM443">
            <v>0</v>
          </cell>
          <cell r="CN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Y443">
            <v>0</v>
          </cell>
          <cell r="CZ443">
            <v>0</v>
          </cell>
          <cell r="DA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</row>
        <row r="444"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H444">
            <v>0</v>
          </cell>
          <cell r="BI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I444">
            <v>0</v>
          </cell>
          <cell r="CJ444">
            <v>0</v>
          </cell>
          <cell r="CM444">
            <v>0</v>
          </cell>
          <cell r="CN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Y444">
            <v>0</v>
          </cell>
          <cell r="CZ444">
            <v>0</v>
          </cell>
          <cell r="DA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H444">
            <v>0</v>
          </cell>
          <cell r="DK444">
            <v>0</v>
          </cell>
          <cell r="DL444">
            <v>0</v>
          </cell>
          <cell r="DM444">
            <v>0</v>
          </cell>
          <cell r="DN444">
            <v>0</v>
          </cell>
          <cell r="DO444">
            <v>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V444">
            <v>0</v>
          </cell>
          <cell r="DW444">
            <v>0</v>
          </cell>
          <cell r="DX444">
            <v>0</v>
          </cell>
          <cell r="DY444">
            <v>0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</row>
        <row r="445"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H445">
            <v>0</v>
          </cell>
          <cell r="BI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I445">
            <v>0</v>
          </cell>
          <cell r="CJ445">
            <v>0</v>
          </cell>
          <cell r="CM445">
            <v>0</v>
          </cell>
          <cell r="CN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Y445">
            <v>0</v>
          </cell>
          <cell r="CZ445">
            <v>0</v>
          </cell>
          <cell r="DA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H445">
            <v>0</v>
          </cell>
          <cell r="DK445">
            <v>0</v>
          </cell>
          <cell r="DL445">
            <v>0</v>
          </cell>
          <cell r="DM445">
            <v>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</row>
        <row r="446"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H446">
            <v>0</v>
          </cell>
          <cell r="BI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I446">
            <v>0</v>
          </cell>
          <cell r="CJ446">
            <v>0</v>
          </cell>
          <cell r="CM446">
            <v>0</v>
          </cell>
          <cell r="CN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Y446">
            <v>0</v>
          </cell>
          <cell r="CZ446">
            <v>0</v>
          </cell>
          <cell r="DA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H446">
            <v>0</v>
          </cell>
          <cell r="DK446">
            <v>0</v>
          </cell>
          <cell r="DL446">
            <v>0</v>
          </cell>
          <cell r="DM446">
            <v>0</v>
          </cell>
          <cell r="DN446">
            <v>0</v>
          </cell>
          <cell r="DO446">
            <v>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V446">
            <v>0</v>
          </cell>
          <cell r="DW446">
            <v>0</v>
          </cell>
          <cell r="DX446">
            <v>0</v>
          </cell>
          <cell r="DY446">
            <v>0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</row>
        <row r="447"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H447">
            <v>0</v>
          </cell>
          <cell r="BI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I447">
            <v>0</v>
          </cell>
          <cell r="CJ447">
            <v>0</v>
          </cell>
          <cell r="CM447">
            <v>0</v>
          </cell>
          <cell r="CN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Y447">
            <v>0</v>
          </cell>
          <cell r="CZ447">
            <v>0</v>
          </cell>
          <cell r="DA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H447">
            <v>0</v>
          </cell>
          <cell r="DK447">
            <v>0</v>
          </cell>
          <cell r="DL447">
            <v>0</v>
          </cell>
          <cell r="DM447">
            <v>0</v>
          </cell>
          <cell r="DN447">
            <v>0</v>
          </cell>
          <cell r="DO447">
            <v>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V447">
            <v>0</v>
          </cell>
          <cell r="DW447">
            <v>0</v>
          </cell>
          <cell r="DX447">
            <v>0</v>
          </cell>
          <cell r="DY447">
            <v>0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</row>
        <row r="448"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H448">
            <v>0</v>
          </cell>
          <cell r="BI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I448">
            <v>0</v>
          </cell>
          <cell r="CJ448">
            <v>0</v>
          </cell>
          <cell r="CM448">
            <v>0</v>
          </cell>
          <cell r="CN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Y448">
            <v>0</v>
          </cell>
          <cell r="CZ448">
            <v>0</v>
          </cell>
          <cell r="DA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H448">
            <v>0</v>
          </cell>
          <cell r="DK448">
            <v>0</v>
          </cell>
          <cell r="DL448">
            <v>0</v>
          </cell>
          <cell r="DM448">
            <v>0</v>
          </cell>
          <cell r="DN448">
            <v>0</v>
          </cell>
          <cell r="DO448">
            <v>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V448">
            <v>0</v>
          </cell>
          <cell r="DW448">
            <v>0</v>
          </cell>
          <cell r="DX448">
            <v>0</v>
          </cell>
          <cell r="DY448">
            <v>0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</row>
        <row r="449"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H449">
            <v>0</v>
          </cell>
          <cell r="BI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I449">
            <v>0</v>
          </cell>
          <cell r="CJ449">
            <v>0</v>
          </cell>
          <cell r="CM449">
            <v>0</v>
          </cell>
          <cell r="CN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Y449">
            <v>0</v>
          </cell>
          <cell r="CZ449">
            <v>0</v>
          </cell>
          <cell r="DA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H449">
            <v>0</v>
          </cell>
          <cell r="DK449">
            <v>0</v>
          </cell>
          <cell r="DL449">
            <v>0</v>
          </cell>
          <cell r="DM449">
            <v>0</v>
          </cell>
          <cell r="DN449">
            <v>0</v>
          </cell>
          <cell r="DO449">
            <v>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V449">
            <v>0</v>
          </cell>
          <cell r="DW449">
            <v>0</v>
          </cell>
          <cell r="DX449">
            <v>0</v>
          </cell>
          <cell r="DY449">
            <v>0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H450">
            <v>0</v>
          </cell>
          <cell r="BI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I450">
            <v>0</v>
          </cell>
          <cell r="CJ450">
            <v>0</v>
          </cell>
          <cell r="CM450">
            <v>0</v>
          </cell>
          <cell r="CN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Y450">
            <v>0</v>
          </cell>
          <cell r="CZ450">
            <v>0</v>
          </cell>
          <cell r="DA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H450">
            <v>0</v>
          </cell>
          <cell r="DK450">
            <v>0</v>
          </cell>
          <cell r="DL450">
            <v>0</v>
          </cell>
          <cell r="DM450">
            <v>0</v>
          </cell>
          <cell r="DN450">
            <v>0</v>
          </cell>
          <cell r="DO450">
            <v>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V450">
            <v>0</v>
          </cell>
          <cell r="DW450">
            <v>0</v>
          </cell>
          <cell r="DX450">
            <v>0</v>
          </cell>
          <cell r="DY450">
            <v>0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</row>
        <row r="451"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H451">
            <v>0</v>
          </cell>
          <cell r="BI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I451">
            <v>0</v>
          </cell>
          <cell r="CJ451">
            <v>0</v>
          </cell>
          <cell r="CM451">
            <v>0</v>
          </cell>
          <cell r="CN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Y451">
            <v>0</v>
          </cell>
          <cell r="CZ451">
            <v>0</v>
          </cell>
          <cell r="DA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H451">
            <v>0</v>
          </cell>
          <cell r="DK451">
            <v>0</v>
          </cell>
          <cell r="DL451">
            <v>0</v>
          </cell>
          <cell r="DM451">
            <v>0</v>
          </cell>
          <cell r="DN451">
            <v>0</v>
          </cell>
          <cell r="DO451">
            <v>0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V451">
            <v>0</v>
          </cell>
          <cell r="DW451">
            <v>0</v>
          </cell>
          <cell r="DX451">
            <v>0</v>
          </cell>
          <cell r="DY451">
            <v>0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</row>
        <row r="452"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H452">
            <v>0</v>
          </cell>
          <cell r="BI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I452">
            <v>0</v>
          </cell>
          <cell r="CJ452">
            <v>0</v>
          </cell>
          <cell r="CM452">
            <v>0</v>
          </cell>
          <cell r="CN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Y452">
            <v>0</v>
          </cell>
          <cell r="CZ452">
            <v>0</v>
          </cell>
          <cell r="DA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H452">
            <v>0</v>
          </cell>
          <cell r="DK452">
            <v>0</v>
          </cell>
          <cell r="DL452">
            <v>0</v>
          </cell>
          <cell r="DM452">
            <v>0</v>
          </cell>
          <cell r="DN452">
            <v>0</v>
          </cell>
          <cell r="DO452">
            <v>0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V452">
            <v>0</v>
          </cell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</row>
        <row r="453"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H453">
            <v>0</v>
          </cell>
          <cell r="BI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I453">
            <v>0</v>
          </cell>
          <cell r="CJ453">
            <v>0</v>
          </cell>
          <cell r="CM453">
            <v>0</v>
          </cell>
          <cell r="CN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Y453">
            <v>0</v>
          </cell>
          <cell r="CZ453">
            <v>0</v>
          </cell>
          <cell r="DA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H453">
            <v>0</v>
          </cell>
          <cell r="DK453">
            <v>0</v>
          </cell>
          <cell r="DL453">
            <v>0</v>
          </cell>
          <cell r="DM453">
            <v>0</v>
          </cell>
          <cell r="DN453">
            <v>0</v>
          </cell>
          <cell r="DO453">
            <v>0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V453">
            <v>0</v>
          </cell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</row>
        <row r="454">
          <cell r="K454" t="str">
            <v>Liquid</v>
          </cell>
          <cell r="L454" t="str">
            <v>Liquid</v>
          </cell>
          <cell r="M454" t="str">
            <v>Liquid</v>
          </cell>
          <cell r="N454" t="str">
            <v>Flow</v>
          </cell>
          <cell r="O454" t="str">
            <v>Liquid</v>
          </cell>
          <cell r="P454" t="str">
            <v>Liquid</v>
          </cell>
          <cell r="Q454" t="str">
            <v>Liquid</v>
          </cell>
          <cell r="R454" t="str">
            <v>Liquid</v>
          </cell>
          <cell r="S454">
            <v>0</v>
          </cell>
          <cell r="T454" t="str">
            <v>Convective</v>
          </cell>
          <cell r="W454" t="str">
            <v>Liquid</v>
          </cell>
          <cell r="X454" t="str">
            <v>Liquid</v>
          </cell>
          <cell r="Y454" t="str">
            <v>Liquid</v>
          </cell>
          <cell r="Z454" t="str">
            <v>Liquid</v>
          </cell>
          <cell r="AA454" t="str">
            <v>Liquid</v>
          </cell>
          <cell r="AB454" t="str">
            <v>Liquid</v>
          </cell>
          <cell r="AC454" t="str">
            <v>Liquid</v>
          </cell>
          <cell r="AD454" t="str">
            <v>Liquid</v>
          </cell>
          <cell r="AE454" t="str">
            <v>Liquid</v>
          </cell>
          <cell r="AF454" t="str">
            <v>Liquid</v>
          </cell>
          <cell r="AG454" t="str">
            <v>Liquid</v>
          </cell>
          <cell r="AH454" t="str">
            <v>Liquid</v>
          </cell>
          <cell r="AI454" t="str">
            <v>Liquid</v>
          </cell>
          <cell r="AJ454" t="str">
            <v>Liquid</v>
          </cell>
          <cell r="AK454" t="str">
            <v>Flow</v>
          </cell>
          <cell r="AL454" t="str">
            <v>Liquid</v>
          </cell>
          <cell r="AM454" t="str">
            <v>Liquid</v>
          </cell>
          <cell r="AN454" t="str">
            <v>Sub Nucleate</v>
          </cell>
          <cell r="AQ454" t="str">
            <v>Liquid</v>
          </cell>
          <cell r="AR454" t="str">
            <v>Liquid</v>
          </cell>
          <cell r="AS454">
            <v>0</v>
          </cell>
          <cell r="AT454">
            <v>0</v>
          </cell>
          <cell r="AU454" t="str">
            <v>Flow</v>
          </cell>
          <cell r="AV454" t="str">
            <v>Liquid</v>
          </cell>
          <cell r="AW454" t="str">
            <v>Liquid</v>
          </cell>
          <cell r="AX454" t="str">
            <v>Nucleate</v>
          </cell>
          <cell r="BA454" t="str">
            <v>Flow</v>
          </cell>
          <cell r="BB454" t="str">
            <v>Flow</v>
          </cell>
          <cell r="BC454" t="str">
            <v>Flow</v>
          </cell>
          <cell r="BD454" t="str">
            <v>Liquid</v>
          </cell>
          <cell r="BE454" t="str">
            <v>Sub Nucleate</v>
          </cell>
          <cell r="BH454" t="str">
            <v>Liquid</v>
          </cell>
          <cell r="BI454" t="str">
            <v>Sub Nucleate</v>
          </cell>
          <cell r="BL454" t="str">
            <v>Liquid</v>
          </cell>
          <cell r="BM454" t="str">
            <v>Liquid</v>
          </cell>
          <cell r="BN454" t="str">
            <v>Liquid</v>
          </cell>
          <cell r="BO454" t="str">
            <v>Sub Nucleate</v>
          </cell>
          <cell r="BR454" t="str">
            <v>Liquid</v>
          </cell>
          <cell r="BS454" t="str">
            <v>Liquid</v>
          </cell>
          <cell r="BT454" t="str">
            <v>Liquid</v>
          </cell>
          <cell r="BU454" t="str">
            <v>Liquid</v>
          </cell>
          <cell r="BV454" t="str">
            <v>Liquid</v>
          </cell>
          <cell r="BY454" t="str">
            <v>Liquid</v>
          </cell>
          <cell r="BZ454" t="str">
            <v>Flow</v>
          </cell>
          <cell r="CA454" t="str">
            <v>Flow</v>
          </cell>
          <cell r="CB454" t="str">
            <v>Flow</v>
          </cell>
          <cell r="CC454" t="str">
            <v>Liquid</v>
          </cell>
          <cell r="CD454" t="str">
            <v>Liquid</v>
          </cell>
          <cell r="CE454" t="str">
            <v>Convective</v>
          </cell>
          <cell r="CI454" t="str">
            <v>Liquid</v>
          </cell>
          <cell r="CJ454" t="str">
            <v>Convective</v>
          </cell>
          <cell r="CM454" t="str">
            <v>Liquid</v>
          </cell>
          <cell r="CN454" t="str">
            <v>Nucleate</v>
          </cell>
          <cell r="CQ454" t="str">
            <v>Liquid</v>
          </cell>
          <cell r="CR454" t="str">
            <v>Liquid</v>
          </cell>
          <cell r="CS454" t="str">
            <v>Liquid</v>
          </cell>
          <cell r="CT454" t="str">
            <v>Liquid</v>
          </cell>
          <cell r="CU454" t="str">
            <v>Liquid</v>
          </cell>
          <cell r="CV454" t="str">
            <v>Nucleate</v>
          </cell>
          <cell r="CY454" t="str">
            <v>Liquid</v>
          </cell>
          <cell r="CZ454" t="str">
            <v>Liquid</v>
          </cell>
          <cell r="DA454" t="str">
            <v>Nucleate</v>
          </cell>
          <cell r="DD454" t="str">
            <v>Liquid</v>
          </cell>
          <cell r="DE454" t="str">
            <v>Liquid</v>
          </cell>
          <cell r="DF454" t="str">
            <v>Liquid</v>
          </cell>
          <cell r="DG454" t="str">
            <v>Liquid</v>
          </cell>
          <cell r="DH454" t="str">
            <v>Nucleate</v>
          </cell>
          <cell r="DK454">
            <v>0</v>
          </cell>
          <cell r="DL454">
            <v>0</v>
          </cell>
          <cell r="DM454">
            <v>0</v>
          </cell>
          <cell r="DN454">
            <v>0</v>
          </cell>
          <cell r="DO454" t="str">
            <v>Liquid</v>
          </cell>
          <cell r="DP454" t="str">
            <v>Liquid</v>
          </cell>
          <cell r="DQ454" t="str">
            <v>Liquid</v>
          </cell>
          <cell r="DR454" t="str">
            <v>Liquid</v>
          </cell>
          <cell r="DS454" t="str">
            <v>Convective</v>
          </cell>
          <cell r="DV454">
            <v>0</v>
          </cell>
          <cell r="DW454" t="str">
            <v>Liquid</v>
          </cell>
          <cell r="DX454" t="str">
            <v>Liquid</v>
          </cell>
          <cell r="DY454" t="str">
            <v>Liquid</v>
          </cell>
          <cell r="DZ454" t="str">
            <v>Liquid</v>
          </cell>
          <cell r="EA454" t="str">
            <v>Liquid</v>
          </cell>
          <cell r="EB454" t="str">
            <v>Liquid</v>
          </cell>
          <cell r="EC454">
            <v>0</v>
          </cell>
          <cell r="ED454" t="str">
            <v>Liquid</v>
          </cell>
          <cell r="EE454" t="str">
            <v>Liquid</v>
          </cell>
        </row>
        <row r="455"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Q455">
            <v>1</v>
          </cell>
          <cell r="R455">
            <v>1</v>
          </cell>
          <cell r="S455">
            <v>1</v>
          </cell>
          <cell r="T455">
            <v>1</v>
          </cell>
          <cell r="W455">
            <v>1</v>
          </cell>
          <cell r="X455">
            <v>1</v>
          </cell>
          <cell r="Y455">
            <v>1</v>
          </cell>
          <cell r="Z455">
            <v>1</v>
          </cell>
          <cell r="AA455">
            <v>1</v>
          </cell>
          <cell r="AB455">
            <v>1</v>
          </cell>
          <cell r="AC455">
            <v>1</v>
          </cell>
          <cell r="AD455">
            <v>1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1</v>
          </cell>
          <cell r="AK455">
            <v>1</v>
          </cell>
          <cell r="AL455">
            <v>1</v>
          </cell>
          <cell r="AM455">
            <v>1</v>
          </cell>
          <cell r="AN455">
            <v>1</v>
          </cell>
          <cell r="AQ455">
            <v>1</v>
          </cell>
          <cell r="AR455">
            <v>1</v>
          </cell>
          <cell r="AS455">
            <v>1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BA455">
            <v>1</v>
          </cell>
          <cell r="BB455">
            <v>1</v>
          </cell>
          <cell r="BC455">
            <v>1</v>
          </cell>
          <cell r="BD455">
            <v>1</v>
          </cell>
          <cell r="BE455">
            <v>1</v>
          </cell>
          <cell r="BH455">
            <v>1</v>
          </cell>
          <cell r="BI455">
            <v>1</v>
          </cell>
          <cell r="BL455">
            <v>1</v>
          </cell>
          <cell r="BM455">
            <v>1</v>
          </cell>
          <cell r="BN455">
            <v>2</v>
          </cell>
          <cell r="BO455">
            <v>1</v>
          </cell>
          <cell r="BR455">
            <v>1</v>
          </cell>
          <cell r="BS455">
            <v>1</v>
          </cell>
          <cell r="BT455">
            <v>1</v>
          </cell>
          <cell r="BU455">
            <v>1</v>
          </cell>
          <cell r="BV455">
            <v>1</v>
          </cell>
          <cell r="BY455">
            <v>1</v>
          </cell>
          <cell r="BZ455">
            <v>1</v>
          </cell>
          <cell r="CA455">
            <v>1</v>
          </cell>
          <cell r="CB455">
            <v>1</v>
          </cell>
          <cell r="CC455">
            <v>1</v>
          </cell>
          <cell r="CD455">
            <v>1</v>
          </cell>
          <cell r="CE455">
            <v>1</v>
          </cell>
          <cell r="CI455">
            <v>2</v>
          </cell>
          <cell r="CJ455">
            <v>1</v>
          </cell>
          <cell r="CM455">
            <v>1</v>
          </cell>
          <cell r="CN455">
            <v>1</v>
          </cell>
          <cell r="CQ455">
            <v>1</v>
          </cell>
          <cell r="CR455">
            <v>1</v>
          </cell>
          <cell r="CS455">
            <v>1</v>
          </cell>
          <cell r="CT455">
            <v>1</v>
          </cell>
          <cell r="CU455">
            <v>1</v>
          </cell>
          <cell r="CV455">
            <v>1</v>
          </cell>
          <cell r="CY455">
            <v>2</v>
          </cell>
          <cell r="CZ455">
            <v>1</v>
          </cell>
          <cell r="DA455">
            <v>1</v>
          </cell>
          <cell r="DD455">
            <v>1</v>
          </cell>
          <cell r="DE455">
            <v>1</v>
          </cell>
          <cell r="DF455">
            <v>1</v>
          </cell>
          <cell r="DG455">
            <v>1</v>
          </cell>
          <cell r="DH455">
            <v>1</v>
          </cell>
          <cell r="DK455">
            <v>1</v>
          </cell>
          <cell r="DL455">
            <v>1</v>
          </cell>
          <cell r="DM455">
            <v>1</v>
          </cell>
          <cell r="DN455">
            <v>1</v>
          </cell>
          <cell r="DO455">
            <v>1</v>
          </cell>
          <cell r="DP455">
            <v>1</v>
          </cell>
          <cell r="DQ455">
            <v>1</v>
          </cell>
          <cell r="DR455">
            <v>1</v>
          </cell>
          <cell r="DS455">
            <v>1</v>
          </cell>
          <cell r="DV455">
            <v>1</v>
          </cell>
          <cell r="DW455">
            <v>1</v>
          </cell>
          <cell r="DX455">
            <v>1</v>
          </cell>
          <cell r="DY455">
            <v>1</v>
          </cell>
          <cell r="DZ455">
            <v>1</v>
          </cell>
          <cell r="EA455">
            <v>1</v>
          </cell>
          <cell r="EB455">
            <v>1</v>
          </cell>
          <cell r="EC455">
            <v>1</v>
          </cell>
          <cell r="ED455">
            <v>1</v>
          </cell>
          <cell r="EE455">
            <v>1</v>
          </cell>
        </row>
        <row r="456">
          <cell r="K456">
            <v>1</v>
          </cell>
          <cell r="L456">
            <v>1</v>
          </cell>
          <cell r="M456">
            <v>1</v>
          </cell>
          <cell r="N456">
            <v>1</v>
          </cell>
          <cell r="O456">
            <v>1</v>
          </cell>
          <cell r="P456">
            <v>1</v>
          </cell>
          <cell r="Q456">
            <v>1</v>
          </cell>
          <cell r="R456">
            <v>1</v>
          </cell>
          <cell r="S456">
            <v>1</v>
          </cell>
          <cell r="T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B456">
            <v>1</v>
          </cell>
          <cell r="AC456">
            <v>1</v>
          </cell>
          <cell r="AD456">
            <v>1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1</v>
          </cell>
          <cell r="AK456">
            <v>1</v>
          </cell>
          <cell r="AL456">
            <v>1</v>
          </cell>
          <cell r="AM456">
            <v>1</v>
          </cell>
          <cell r="AN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BA456">
            <v>1</v>
          </cell>
          <cell r="BB456">
            <v>1</v>
          </cell>
          <cell r="BC456">
            <v>1</v>
          </cell>
          <cell r="BD456">
            <v>1</v>
          </cell>
          <cell r="BE456">
            <v>1</v>
          </cell>
          <cell r="BH456">
            <v>1</v>
          </cell>
          <cell r="BI456">
            <v>1</v>
          </cell>
          <cell r="BL456">
            <v>1</v>
          </cell>
          <cell r="BM456">
            <v>1</v>
          </cell>
          <cell r="BN456">
            <v>1</v>
          </cell>
          <cell r="BO456">
            <v>1</v>
          </cell>
          <cell r="BR456">
            <v>1</v>
          </cell>
          <cell r="BS456">
            <v>1</v>
          </cell>
          <cell r="BT456">
            <v>1</v>
          </cell>
          <cell r="BU456">
            <v>1</v>
          </cell>
          <cell r="BV456">
            <v>1</v>
          </cell>
          <cell r="BY456">
            <v>1</v>
          </cell>
          <cell r="BZ456">
            <v>1</v>
          </cell>
          <cell r="CA456">
            <v>1</v>
          </cell>
          <cell r="CB456">
            <v>1</v>
          </cell>
          <cell r="CC456">
            <v>1</v>
          </cell>
          <cell r="CD456">
            <v>1</v>
          </cell>
          <cell r="CE456">
            <v>1</v>
          </cell>
          <cell r="CI456">
            <v>1</v>
          </cell>
          <cell r="CJ456">
            <v>1</v>
          </cell>
          <cell r="CM456">
            <v>1</v>
          </cell>
          <cell r="CN456">
            <v>1</v>
          </cell>
          <cell r="CQ456">
            <v>1</v>
          </cell>
          <cell r="CR456">
            <v>1</v>
          </cell>
          <cell r="CS456">
            <v>1</v>
          </cell>
          <cell r="CT456">
            <v>1</v>
          </cell>
          <cell r="CU456">
            <v>1</v>
          </cell>
          <cell r="CV456">
            <v>1</v>
          </cell>
          <cell r="CY456">
            <v>1</v>
          </cell>
          <cell r="CZ456">
            <v>1</v>
          </cell>
          <cell r="DA456">
            <v>1</v>
          </cell>
          <cell r="DD456">
            <v>1</v>
          </cell>
          <cell r="DE456">
            <v>1</v>
          </cell>
          <cell r="DF456">
            <v>1</v>
          </cell>
          <cell r="DG456">
            <v>1</v>
          </cell>
          <cell r="DH456">
            <v>1</v>
          </cell>
          <cell r="DK456">
            <v>1</v>
          </cell>
          <cell r="DL456">
            <v>1</v>
          </cell>
          <cell r="DM456">
            <v>1</v>
          </cell>
          <cell r="DN456">
            <v>1</v>
          </cell>
          <cell r="DO456">
            <v>1</v>
          </cell>
          <cell r="DP456">
            <v>1</v>
          </cell>
          <cell r="DQ456">
            <v>1</v>
          </cell>
          <cell r="DR456">
            <v>1</v>
          </cell>
          <cell r="DS456">
            <v>1</v>
          </cell>
          <cell r="DV456">
            <v>1</v>
          </cell>
          <cell r="DW456">
            <v>1</v>
          </cell>
          <cell r="DX456">
            <v>1</v>
          </cell>
          <cell r="DY456">
            <v>1</v>
          </cell>
          <cell r="DZ456">
            <v>1</v>
          </cell>
          <cell r="EA456">
            <v>1</v>
          </cell>
          <cell r="EB456">
            <v>1</v>
          </cell>
          <cell r="EC456">
            <v>1</v>
          </cell>
          <cell r="ED456">
            <v>1</v>
          </cell>
          <cell r="EE456">
            <v>1</v>
          </cell>
        </row>
        <row r="457"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1</v>
          </cell>
          <cell r="Q457">
            <v>1</v>
          </cell>
          <cell r="R457">
            <v>1</v>
          </cell>
          <cell r="S457">
            <v>1</v>
          </cell>
          <cell r="T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B457">
            <v>1</v>
          </cell>
          <cell r="AC457">
            <v>1</v>
          </cell>
          <cell r="AD457">
            <v>1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1</v>
          </cell>
          <cell r="AK457">
            <v>1</v>
          </cell>
          <cell r="AL457">
            <v>1</v>
          </cell>
          <cell r="AM457">
            <v>1</v>
          </cell>
          <cell r="AN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BA457">
            <v>1</v>
          </cell>
          <cell r="BB457">
            <v>1</v>
          </cell>
          <cell r="BC457">
            <v>1</v>
          </cell>
          <cell r="BD457">
            <v>1</v>
          </cell>
          <cell r="BE457">
            <v>1</v>
          </cell>
          <cell r="BH457">
            <v>1</v>
          </cell>
          <cell r="BI457">
            <v>1</v>
          </cell>
          <cell r="BL457">
            <v>1</v>
          </cell>
          <cell r="BM457">
            <v>1</v>
          </cell>
          <cell r="BN457">
            <v>1</v>
          </cell>
          <cell r="BO457">
            <v>1</v>
          </cell>
          <cell r="BR457">
            <v>1</v>
          </cell>
          <cell r="BS457">
            <v>1</v>
          </cell>
          <cell r="BT457">
            <v>1</v>
          </cell>
          <cell r="BU457">
            <v>1</v>
          </cell>
          <cell r="BV457">
            <v>1</v>
          </cell>
          <cell r="BY457">
            <v>1</v>
          </cell>
          <cell r="BZ457">
            <v>1</v>
          </cell>
          <cell r="CA457">
            <v>1</v>
          </cell>
          <cell r="CB457">
            <v>1</v>
          </cell>
          <cell r="CC457">
            <v>1</v>
          </cell>
          <cell r="CD457">
            <v>1</v>
          </cell>
          <cell r="CE457">
            <v>1</v>
          </cell>
          <cell r="CI457">
            <v>1</v>
          </cell>
          <cell r="CJ457">
            <v>1</v>
          </cell>
          <cell r="CM457">
            <v>1</v>
          </cell>
          <cell r="CN457">
            <v>1</v>
          </cell>
          <cell r="CQ457">
            <v>1</v>
          </cell>
          <cell r="CR457">
            <v>1</v>
          </cell>
          <cell r="CS457">
            <v>1</v>
          </cell>
          <cell r="CT457">
            <v>1</v>
          </cell>
          <cell r="CU457">
            <v>1</v>
          </cell>
          <cell r="CV457">
            <v>1</v>
          </cell>
          <cell r="CY457">
            <v>1</v>
          </cell>
          <cell r="CZ457">
            <v>1</v>
          </cell>
          <cell r="DA457">
            <v>1</v>
          </cell>
          <cell r="DD457">
            <v>1</v>
          </cell>
          <cell r="DE457">
            <v>1</v>
          </cell>
          <cell r="DF457">
            <v>1</v>
          </cell>
          <cell r="DG457">
            <v>1</v>
          </cell>
          <cell r="DH457">
            <v>1</v>
          </cell>
          <cell r="DK457">
            <v>1</v>
          </cell>
          <cell r="DL457">
            <v>1</v>
          </cell>
          <cell r="DM457">
            <v>1</v>
          </cell>
          <cell r="DN457">
            <v>1</v>
          </cell>
          <cell r="DO457">
            <v>1</v>
          </cell>
          <cell r="DP457">
            <v>1</v>
          </cell>
          <cell r="DQ457">
            <v>1</v>
          </cell>
          <cell r="DR457">
            <v>1</v>
          </cell>
          <cell r="DS457">
            <v>1</v>
          </cell>
          <cell r="DV457">
            <v>1</v>
          </cell>
          <cell r="DW457">
            <v>1</v>
          </cell>
          <cell r="DX457">
            <v>1</v>
          </cell>
          <cell r="DY457">
            <v>1</v>
          </cell>
          <cell r="DZ457">
            <v>1</v>
          </cell>
          <cell r="EA457">
            <v>1</v>
          </cell>
          <cell r="EB457">
            <v>1</v>
          </cell>
          <cell r="EC457">
            <v>1</v>
          </cell>
          <cell r="ED457">
            <v>1</v>
          </cell>
          <cell r="EE457">
            <v>1</v>
          </cell>
        </row>
        <row r="458">
          <cell r="K458">
            <v>1</v>
          </cell>
          <cell r="L458">
            <v>1</v>
          </cell>
          <cell r="M458">
            <v>1</v>
          </cell>
          <cell r="N458">
            <v>1</v>
          </cell>
          <cell r="O458">
            <v>1</v>
          </cell>
          <cell r="P458">
            <v>1</v>
          </cell>
          <cell r="Q458">
            <v>1</v>
          </cell>
          <cell r="R458">
            <v>1</v>
          </cell>
          <cell r="S458">
            <v>1</v>
          </cell>
          <cell r="T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B458">
            <v>1</v>
          </cell>
          <cell r="AC458">
            <v>1</v>
          </cell>
          <cell r="AD458">
            <v>1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1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Q458">
            <v>1</v>
          </cell>
          <cell r="AR458">
            <v>1</v>
          </cell>
          <cell r="AS458">
            <v>1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BA458">
            <v>1</v>
          </cell>
          <cell r="BB458">
            <v>1</v>
          </cell>
          <cell r="BC458">
            <v>1</v>
          </cell>
          <cell r="BD458">
            <v>1</v>
          </cell>
          <cell r="BE458">
            <v>1</v>
          </cell>
          <cell r="BH458">
            <v>1</v>
          </cell>
          <cell r="BI458">
            <v>1</v>
          </cell>
          <cell r="BL458">
            <v>1</v>
          </cell>
          <cell r="BM458">
            <v>1</v>
          </cell>
          <cell r="BN458">
            <v>1</v>
          </cell>
          <cell r="BO458">
            <v>1</v>
          </cell>
          <cell r="BR458">
            <v>1</v>
          </cell>
          <cell r="BS458">
            <v>1</v>
          </cell>
          <cell r="BT458">
            <v>1</v>
          </cell>
          <cell r="BU458">
            <v>1</v>
          </cell>
          <cell r="BV458">
            <v>1</v>
          </cell>
          <cell r="BY458">
            <v>1</v>
          </cell>
          <cell r="BZ458">
            <v>1</v>
          </cell>
          <cell r="CA458">
            <v>1</v>
          </cell>
          <cell r="CB458">
            <v>1</v>
          </cell>
          <cell r="CC458">
            <v>1</v>
          </cell>
          <cell r="CD458">
            <v>1</v>
          </cell>
          <cell r="CE458">
            <v>1</v>
          </cell>
          <cell r="CI458">
            <v>1</v>
          </cell>
          <cell r="CJ458">
            <v>1</v>
          </cell>
          <cell r="CM458">
            <v>1</v>
          </cell>
          <cell r="CN458">
            <v>1</v>
          </cell>
          <cell r="CQ458">
            <v>1</v>
          </cell>
          <cell r="CR458">
            <v>1</v>
          </cell>
          <cell r="CS458">
            <v>1</v>
          </cell>
          <cell r="CT458">
            <v>1</v>
          </cell>
          <cell r="CU458">
            <v>1</v>
          </cell>
          <cell r="CV458">
            <v>1</v>
          </cell>
          <cell r="CY458">
            <v>1</v>
          </cell>
          <cell r="CZ458">
            <v>1</v>
          </cell>
          <cell r="DA458">
            <v>1</v>
          </cell>
          <cell r="DD458">
            <v>1</v>
          </cell>
          <cell r="DE458">
            <v>1</v>
          </cell>
          <cell r="DF458">
            <v>1</v>
          </cell>
          <cell r="DG458">
            <v>1</v>
          </cell>
          <cell r="DH458">
            <v>1</v>
          </cell>
          <cell r="DK458">
            <v>1</v>
          </cell>
          <cell r="DL458">
            <v>1</v>
          </cell>
          <cell r="DM458">
            <v>1</v>
          </cell>
          <cell r="DN458">
            <v>1</v>
          </cell>
          <cell r="DO458">
            <v>1</v>
          </cell>
          <cell r="DP458">
            <v>1</v>
          </cell>
          <cell r="DQ458">
            <v>1</v>
          </cell>
          <cell r="DR458">
            <v>1</v>
          </cell>
          <cell r="DS458">
            <v>1</v>
          </cell>
          <cell r="DV458">
            <v>1</v>
          </cell>
          <cell r="DW458">
            <v>1</v>
          </cell>
          <cell r="DX458">
            <v>1</v>
          </cell>
          <cell r="DY458">
            <v>1</v>
          </cell>
          <cell r="DZ458">
            <v>1</v>
          </cell>
          <cell r="EA458">
            <v>1</v>
          </cell>
          <cell r="EB458">
            <v>1</v>
          </cell>
          <cell r="EC458">
            <v>1</v>
          </cell>
          <cell r="ED458">
            <v>1</v>
          </cell>
          <cell r="EE458">
            <v>1</v>
          </cell>
        </row>
        <row r="459">
          <cell r="K459">
            <v>70.699225999999996</v>
          </cell>
          <cell r="L459">
            <v>70.699225999999996</v>
          </cell>
          <cell r="M459">
            <v>55.544696999999999</v>
          </cell>
          <cell r="N459">
            <v>27.944548000000001</v>
          </cell>
          <cell r="O459">
            <v>26.749607000000001</v>
          </cell>
          <cell r="P459">
            <v>44.018253000000001</v>
          </cell>
          <cell r="Q459">
            <v>25.905999999999999</v>
          </cell>
          <cell r="R459">
            <v>25.905999999999999</v>
          </cell>
          <cell r="S459">
            <v>28.148831999999999</v>
          </cell>
          <cell r="T459">
            <v>39.403568</v>
          </cell>
          <cell r="W459">
            <v>70.699225999999996</v>
          </cell>
          <cell r="X459">
            <v>26.774999999999999</v>
          </cell>
          <cell r="Y459">
            <v>26.774999999999999</v>
          </cell>
          <cell r="Z459">
            <v>29.247999</v>
          </cell>
          <cell r="AA459">
            <v>29.247999</v>
          </cell>
          <cell r="AB459">
            <v>70.699225999999996</v>
          </cell>
          <cell r="AC459">
            <v>70.699225999999996</v>
          </cell>
          <cell r="AD459">
            <v>46.502048000000002</v>
          </cell>
          <cell r="AE459">
            <v>23.157437999999999</v>
          </cell>
          <cell r="AF459">
            <v>23.164743000000001</v>
          </cell>
          <cell r="AG459">
            <v>23.164743000000001</v>
          </cell>
          <cell r="AH459">
            <v>23.164133</v>
          </cell>
          <cell r="AI459">
            <v>23.164133</v>
          </cell>
          <cell r="AJ459">
            <v>42.235573000000002</v>
          </cell>
          <cell r="AK459">
            <v>51.195801000000003</v>
          </cell>
          <cell r="AL459">
            <v>42.311000999999997</v>
          </cell>
          <cell r="AM459">
            <v>42.311000999999997</v>
          </cell>
          <cell r="AN459">
            <v>39.488529</v>
          </cell>
          <cell r="AQ459">
            <v>56.561625999999997</v>
          </cell>
          <cell r="AR459">
            <v>56.561625999999997</v>
          </cell>
          <cell r="AS459">
            <v>20.071387999999999</v>
          </cell>
          <cell r="AT459">
            <v>20.071387999999999</v>
          </cell>
          <cell r="AU459">
            <v>52.467331000000001</v>
          </cell>
          <cell r="AV459">
            <v>46.804001</v>
          </cell>
          <cell r="AW459">
            <v>46.804001</v>
          </cell>
          <cell r="AX459">
            <v>39.488529</v>
          </cell>
          <cell r="BA459">
            <v>54.579383999999997</v>
          </cell>
          <cell r="BB459">
            <v>54.579639</v>
          </cell>
          <cell r="BC459">
            <v>54.552672999999999</v>
          </cell>
          <cell r="BD459">
            <v>48.049816</v>
          </cell>
          <cell r="BE459">
            <v>32.144886</v>
          </cell>
          <cell r="BH459">
            <v>28.434999000000001</v>
          </cell>
          <cell r="BI459">
            <v>39.488529</v>
          </cell>
          <cell r="BL459">
            <v>23.393221</v>
          </cell>
          <cell r="BM459">
            <v>23.393221</v>
          </cell>
          <cell r="BN459">
            <v>67.771004000000005</v>
          </cell>
          <cell r="BO459">
            <v>37.938682999999997</v>
          </cell>
          <cell r="BR459">
            <v>28.216999000000001</v>
          </cell>
          <cell r="BS459">
            <v>28.216999000000001</v>
          </cell>
          <cell r="BT459">
            <v>27.426152999999999</v>
          </cell>
          <cell r="BU459">
            <v>27.426152999999999</v>
          </cell>
          <cell r="BV459">
            <v>39.488529</v>
          </cell>
          <cell r="BY459">
            <v>20.698183</v>
          </cell>
          <cell r="BZ459">
            <v>28.127787000000001</v>
          </cell>
          <cell r="CA459">
            <v>26.015129000000002</v>
          </cell>
          <cell r="CB459">
            <v>26.015129000000002</v>
          </cell>
          <cell r="CC459">
            <v>26.967452999999999</v>
          </cell>
          <cell r="CD459">
            <v>26.967452999999999</v>
          </cell>
          <cell r="CE459">
            <v>32.144886</v>
          </cell>
          <cell r="CI459">
            <v>24.385000000000002</v>
          </cell>
          <cell r="CJ459">
            <v>32.144886</v>
          </cell>
          <cell r="CM459">
            <v>31.448</v>
          </cell>
          <cell r="CN459">
            <v>46.478737000000002</v>
          </cell>
          <cell r="CQ459">
            <v>13.490625</v>
          </cell>
          <cell r="CR459">
            <v>13.490625</v>
          </cell>
          <cell r="CS459">
            <v>28.006001000000001</v>
          </cell>
          <cell r="CT459">
            <v>28.006001000000001</v>
          </cell>
          <cell r="CU459">
            <v>28.006001000000001</v>
          </cell>
          <cell r="CV459">
            <v>39.488529</v>
          </cell>
          <cell r="CY459">
            <v>23.84</v>
          </cell>
          <cell r="CZ459">
            <v>23.837999</v>
          </cell>
          <cell r="DA459">
            <v>53.240943999999999</v>
          </cell>
          <cell r="DD459">
            <v>25.954923999999998</v>
          </cell>
          <cell r="DE459">
            <v>25.954923999999998</v>
          </cell>
          <cell r="DF459">
            <v>20.653998999999999</v>
          </cell>
          <cell r="DG459">
            <v>20.653998999999999</v>
          </cell>
          <cell r="DH459">
            <v>46.478737000000002</v>
          </cell>
          <cell r="DK459">
            <v>18.158000999999999</v>
          </cell>
          <cell r="DL459">
            <v>18.158000999999999</v>
          </cell>
          <cell r="DM459">
            <v>54.061999999999998</v>
          </cell>
          <cell r="DN459">
            <v>54.061999999999998</v>
          </cell>
          <cell r="DO459">
            <v>22.106999999999999</v>
          </cell>
          <cell r="DP459">
            <v>58.980998999999997</v>
          </cell>
          <cell r="DQ459">
            <v>58.980998999999997</v>
          </cell>
          <cell r="DR459">
            <v>58.980998999999997</v>
          </cell>
          <cell r="DS459">
            <v>46.478737000000002</v>
          </cell>
          <cell r="DV459">
            <v>58.155997999999997</v>
          </cell>
          <cell r="DW459">
            <v>64.821456999999995</v>
          </cell>
          <cell r="DX459">
            <v>70.699225999999996</v>
          </cell>
          <cell r="DY459">
            <v>57.735000999999997</v>
          </cell>
          <cell r="DZ459">
            <v>57.735000999999997</v>
          </cell>
          <cell r="EA459">
            <v>41.054470000000002</v>
          </cell>
          <cell r="EB459">
            <v>41.054881999999999</v>
          </cell>
          <cell r="EC459">
            <v>61.033133999999997</v>
          </cell>
          <cell r="ED459">
            <v>22.045674999999999</v>
          </cell>
          <cell r="EE459">
            <v>70.699225999999996</v>
          </cell>
        </row>
        <row r="460">
          <cell r="K460">
            <v>25.766069000000002</v>
          </cell>
          <cell r="L460">
            <v>25.766069000000002</v>
          </cell>
          <cell r="M460">
            <v>23.880972</v>
          </cell>
          <cell r="N460">
            <v>49.682853999999999</v>
          </cell>
          <cell r="O460">
            <v>70.699225999999996</v>
          </cell>
          <cell r="P460">
            <v>22.907</v>
          </cell>
          <cell r="Q460">
            <v>70.699225999999996</v>
          </cell>
          <cell r="R460">
            <v>70.699225999999996</v>
          </cell>
          <cell r="S460">
            <v>30.076101000000001</v>
          </cell>
          <cell r="T460">
            <v>24.860001</v>
          </cell>
          <cell r="W460">
            <v>24.179001</v>
          </cell>
          <cell r="X460">
            <v>70.699225999999996</v>
          </cell>
          <cell r="Y460">
            <v>70.699225999999996</v>
          </cell>
          <cell r="Z460">
            <v>70.699225999999996</v>
          </cell>
          <cell r="AA460">
            <v>70.699225999999996</v>
          </cell>
          <cell r="AB460">
            <v>27.832346000000001</v>
          </cell>
          <cell r="AC460">
            <v>27.832346000000001</v>
          </cell>
          <cell r="AD460">
            <v>26.943884000000001</v>
          </cell>
          <cell r="AE460">
            <v>0</v>
          </cell>
          <cell r="AF460">
            <v>70.699225999999996</v>
          </cell>
          <cell r="AG460">
            <v>70.699225999999996</v>
          </cell>
          <cell r="AH460">
            <v>0</v>
          </cell>
          <cell r="AI460">
            <v>0</v>
          </cell>
          <cell r="AJ460">
            <v>70.699225999999996</v>
          </cell>
          <cell r="AK460">
            <v>55.544455999999997</v>
          </cell>
          <cell r="AL460">
            <v>70.699225999999996</v>
          </cell>
          <cell r="AM460">
            <v>70.699225999999996</v>
          </cell>
          <cell r="AN460">
            <v>24.860001</v>
          </cell>
          <cell r="AQ460">
            <v>70.699225999999996</v>
          </cell>
          <cell r="AR460">
            <v>70.699225999999996</v>
          </cell>
          <cell r="AS460">
            <v>55.793979999999998</v>
          </cell>
          <cell r="AT460">
            <v>55.793979999999998</v>
          </cell>
          <cell r="AU460">
            <v>55.544696999999999</v>
          </cell>
          <cell r="AV460">
            <v>70.699225999999996</v>
          </cell>
          <cell r="AW460">
            <v>70.699225999999996</v>
          </cell>
          <cell r="AX460">
            <v>24.860001</v>
          </cell>
          <cell r="BA460">
            <v>14.532999999999999</v>
          </cell>
          <cell r="BB460">
            <v>14.532999999999999</v>
          </cell>
          <cell r="BC460">
            <v>13.259</v>
          </cell>
          <cell r="BD460">
            <v>70.699225999999996</v>
          </cell>
          <cell r="BE460">
            <v>24.860001</v>
          </cell>
          <cell r="BH460">
            <v>70.699225999999996</v>
          </cell>
          <cell r="BI460">
            <v>24.860001</v>
          </cell>
          <cell r="BL460">
            <v>70.699225999999996</v>
          </cell>
          <cell r="BM460">
            <v>70.699225999999996</v>
          </cell>
          <cell r="BN460">
            <v>0</v>
          </cell>
          <cell r="BO460">
            <v>24.860001</v>
          </cell>
          <cell r="BR460">
            <v>70.699225999999996</v>
          </cell>
          <cell r="BS460">
            <v>70.699225999999996</v>
          </cell>
          <cell r="BT460">
            <v>70.699225999999996</v>
          </cell>
          <cell r="BU460">
            <v>70.699225999999996</v>
          </cell>
          <cell r="BV460">
            <v>24.860001</v>
          </cell>
          <cell r="BY460">
            <v>70.699225999999996</v>
          </cell>
          <cell r="BZ460">
            <v>16.995851999999999</v>
          </cell>
          <cell r="CA460">
            <v>46.502048000000002</v>
          </cell>
          <cell r="CB460">
            <v>46.502048000000002</v>
          </cell>
          <cell r="CC460">
            <v>70.699225999999996</v>
          </cell>
          <cell r="CD460">
            <v>70.699225999999996</v>
          </cell>
          <cell r="CE460">
            <v>24.860001</v>
          </cell>
          <cell r="CI460">
            <v>70.699225999999996</v>
          </cell>
          <cell r="CJ460">
            <v>24.860001</v>
          </cell>
          <cell r="CM460">
            <v>70.699225999999996</v>
          </cell>
          <cell r="CN460">
            <v>24.860001</v>
          </cell>
          <cell r="CQ460">
            <v>32.595641999999998</v>
          </cell>
          <cell r="CR460">
            <v>32.595641999999998</v>
          </cell>
          <cell r="CS460">
            <v>70.699225999999996</v>
          </cell>
          <cell r="CT460">
            <v>70.699225999999996</v>
          </cell>
          <cell r="CU460">
            <v>70.699225999999996</v>
          </cell>
          <cell r="CV460">
            <v>24.860001</v>
          </cell>
          <cell r="CY460">
            <v>70.699225999999996</v>
          </cell>
          <cell r="CZ460">
            <v>70.699225999999996</v>
          </cell>
          <cell r="DA460">
            <v>24.860001</v>
          </cell>
          <cell r="DD460">
            <v>70.699225999999996</v>
          </cell>
          <cell r="DE460">
            <v>70.699225999999996</v>
          </cell>
          <cell r="DF460">
            <v>28.864913999999999</v>
          </cell>
          <cell r="DG460">
            <v>28.864913999999999</v>
          </cell>
          <cell r="DH460">
            <v>24.860001</v>
          </cell>
          <cell r="DK460">
            <v>25.768000000000001</v>
          </cell>
          <cell r="DL460">
            <v>25.768000000000001</v>
          </cell>
          <cell r="DM460">
            <v>20.454999999999998</v>
          </cell>
          <cell r="DN460">
            <v>20.454999999999998</v>
          </cell>
          <cell r="DO460">
            <v>70.699225999999996</v>
          </cell>
          <cell r="DP460">
            <v>70.699225999999996</v>
          </cell>
          <cell r="DQ460">
            <v>70.699225999999996</v>
          </cell>
          <cell r="DR460">
            <v>70.699225999999996</v>
          </cell>
          <cell r="DS460">
            <v>58.385917999999997</v>
          </cell>
          <cell r="DV460">
            <v>67.640617000000006</v>
          </cell>
          <cell r="DW460">
            <v>70.699225999999996</v>
          </cell>
          <cell r="DX460">
            <v>24.476803</v>
          </cell>
          <cell r="DY460">
            <v>70.699225999999996</v>
          </cell>
          <cell r="DZ460">
            <v>70.699225999999996</v>
          </cell>
          <cell r="EA460">
            <v>15.615034</v>
          </cell>
          <cell r="EB460">
            <v>15.615034</v>
          </cell>
          <cell r="EC460">
            <v>70.699225999999996</v>
          </cell>
          <cell r="ED460">
            <v>70.699225999999996</v>
          </cell>
          <cell r="EE460">
            <v>18.573439</v>
          </cell>
        </row>
        <row r="461">
          <cell r="K461">
            <v>69.195442</v>
          </cell>
          <cell r="L461">
            <v>69.195442</v>
          </cell>
          <cell r="M461">
            <v>55.589706</v>
          </cell>
          <cell r="N461">
            <v>26.367999999999999</v>
          </cell>
          <cell r="O461">
            <v>29.530730999999999</v>
          </cell>
          <cell r="P461">
            <v>44.045223</v>
          </cell>
          <cell r="Q461">
            <v>28.160788</v>
          </cell>
          <cell r="R461">
            <v>28.160788</v>
          </cell>
          <cell r="S461">
            <v>32.134998000000003</v>
          </cell>
          <cell r="T461">
            <v>39.408893999999997</v>
          </cell>
          <cell r="W461">
            <v>69.195442</v>
          </cell>
          <cell r="X461">
            <v>26.856999999999999</v>
          </cell>
          <cell r="Y461">
            <v>26.856999999999999</v>
          </cell>
          <cell r="Z461">
            <v>32.479999999999997</v>
          </cell>
          <cell r="AA461">
            <v>32.479999999999997</v>
          </cell>
          <cell r="AB461">
            <v>69.869560000000007</v>
          </cell>
          <cell r="AC461">
            <v>69.869560000000007</v>
          </cell>
          <cell r="AD461">
            <v>46.511229999999998</v>
          </cell>
          <cell r="AE461">
            <v>28.863001000000001</v>
          </cell>
          <cell r="AF461">
            <v>27.566998999999999</v>
          </cell>
          <cell r="AG461">
            <v>27.566998999999999</v>
          </cell>
          <cell r="AH461">
            <v>29.32</v>
          </cell>
          <cell r="AI461">
            <v>29.32</v>
          </cell>
          <cell r="AJ461">
            <v>50.139999000000003</v>
          </cell>
          <cell r="AK461">
            <v>35.998001000000002</v>
          </cell>
          <cell r="AL461">
            <v>55.279998999999997</v>
          </cell>
          <cell r="AM461">
            <v>55.279998999999997</v>
          </cell>
          <cell r="AN461">
            <v>39.488529</v>
          </cell>
          <cell r="AQ461">
            <v>59.470001000000003</v>
          </cell>
          <cell r="AR461">
            <v>59.470001000000003</v>
          </cell>
          <cell r="AS461">
            <v>29.43</v>
          </cell>
          <cell r="AT461">
            <v>29.43</v>
          </cell>
          <cell r="AU461">
            <v>39.679001</v>
          </cell>
          <cell r="AV461">
            <v>62.490001999999997</v>
          </cell>
          <cell r="AW461">
            <v>62.490001999999997</v>
          </cell>
          <cell r="AX461">
            <v>39.488529</v>
          </cell>
          <cell r="BA461">
            <v>54.579383999999997</v>
          </cell>
          <cell r="BB461">
            <v>54.579639</v>
          </cell>
          <cell r="BC461">
            <v>54.597160000000002</v>
          </cell>
          <cell r="BD461">
            <v>51.141998000000001</v>
          </cell>
          <cell r="BE461">
            <v>32.144886</v>
          </cell>
          <cell r="BH461">
            <v>28.700001</v>
          </cell>
          <cell r="BI461">
            <v>39.488529</v>
          </cell>
          <cell r="BL461">
            <v>32.240001999999997</v>
          </cell>
          <cell r="BM461">
            <v>32.240001999999997</v>
          </cell>
          <cell r="BN461">
            <v>52.549999</v>
          </cell>
          <cell r="BO461">
            <v>37.938682999999997</v>
          </cell>
          <cell r="BR461">
            <v>43.68</v>
          </cell>
          <cell r="BS461">
            <v>43.68</v>
          </cell>
          <cell r="BT461">
            <v>40.590000000000003</v>
          </cell>
          <cell r="BU461">
            <v>40.590000000000003</v>
          </cell>
          <cell r="BV461">
            <v>39.488529</v>
          </cell>
          <cell r="BY461">
            <v>27.16</v>
          </cell>
          <cell r="BZ461">
            <v>26.015059999999998</v>
          </cell>
          <cell r="CA461">
            <v>23.455998999999998</v>
          </cell>
          <cell r="CB461">
            <v>23.455998999999998</v>
          </cell>
          <cell r="CC461">
            <v>32.080002</v>
          </cell>
          <cell r="CD461">
            <v>32.080002</v>
          </cell>
          <cell r="CE461">
            <v>32.144886</v>
          </cell>
          <cell r="CI461">
            <v>25.34</v>
          </cell>
          <cell r="CJ461">
            <v>32.144886</v>
          </cell>
          <cell r="CM461">
            <v>32.439999</v>
          </cell>
          <cell r="CN461">
            <v>46.478737000000002</v>
          </cell>
          <cell r="CQ461">
            <v>19.854189000000002</v>
          </cell>
          <cell r="CR461">
            <v>19.850994</v>
          </cell>
          <cell r="CS461">
            <v>28.23</v>
          </cell>
          <cell r="CT461">
            <v>28.23</v>
          </cell>
          <cell r="CU461">
            <v>28.23</v>
          </cell>
          <cell r="CV461">
            <v>39.488529</v>
          </cell>
          <cell r="CY461">
            <v>23.84</v>
          </cell>
          <cell r="CZ461">
            <v>27.028998999999999</v>
          </cell>
          <cell r="DA461">
            <v>53.240943999999999</v>
          </cell>
          <cell r="DD461">
            <v>49.549999</v>
          </cell>
          <cell r="DE461">
            <v>49.549999</v>
          </cell>
          <cell r="DF461">
            <v>23.792142999999999</v>
          </cell>
          <cell r="DG461">
            <v>23.792142999999999</v>
          </cell>
          <cell r="DH461">
            <v>46.478737000000002</v>
          </cell>
          <cell r="DK461">
            <v>20.435241999999999</v>
          </cell>
          <cell r="DL461">
            <v>20.435241999999999</v>
          </cell>
          <cell r="DM461">
            <v>46.337001999999998</v>
          </cell>
          <cell r="DN461">
            <v>46.337001999999998</v>
          </cell>
          <cell r="DO461">
            <v>26.624001</v>
          </cell>
          <cell r="DP461">
            <v>61.183998000000003</v>
          </cell>
          <cell r="DQ461">
            <v>61.183998000000003</v>
          </cell>
          <cell r="DR461">
            <v>61.183998000000003</v>
          </cell>
          <cell r="DS461">
            <v>46.478737000000002</v>
          </cell>
          <cell r="DV461">
            <v>64.943893000000003</v>
          </cell>
          <cell r="DW461">
            <v>69.869560000000007</v>
          </cell>
          <cell r="DX461">
            <v>69.195442</v>
          </cell>
          <cell r="DY461">
            <v>61.568066000000002</v>
          </cell>
          <cell r="DZ461">
            <v>61.530726999999999</v>
          </cell>
          <cell r="EA461">
            <v>41.091599000000002</v>
          </cell>
          <cell r="EB461">
            <v>41.066485999999998</v>
          </cell>
          <cell r="EC461">
            <v>69.195442</v>
          </cell>
          <cell r="ED461">
            <v>24.264015000000001</v>
          </cell>
          <cell r="EE461">
            <v>69.195442</v>
          </cell>
        </row>
        <row r="462">
          <cell r="K462">
            <v>27.77</v>
          </cell>
          <cell r="L462">
            <v>27.77</v>
          </cell>
          <cell r="M462">
            <v>19.493998999999999</v>
          </cell>
          <cell r="N462">
            <v>62.177902000000003</v>
          </cell>
          <cell r="O462">
            <v>69.195442</v>
          </cell>
          <cell r="P462">
            <v>22.552778</v>
          </cell>
          <cell r="Q462">
            <v>69.195442</v>
          </cell>
          <cell r="R462">
            <v>69.195442</v>
          </cell>
          <cell r="S462">
            <v>29.194191</v>
          </cell>
          <cell r="T462">
            <v>24.860001</v>
          </cell>
          <cell r="W462">
            <v>35.063000000000002</v>
          </cell>
          <cell r="X462">
            <v>69.533646000000005</v>
          </cell>
          <cell r="Y462">
            <v>69.533646000000005</v>
          </cell>
          <cell r="Z462">
            <v>69.195442</v>
          </cell>
          <cell r="AA462">
            <v>69.195442</v>
          </cell>
          <cell r="AB462">
            <v>29.99</v>
          </cell>
          <cell r="AC462">
            <v>29.99</v>
          </cell>
          <cell r="AD462">
            <v>22.954000000000001</v>
          </cell>
          <cell r="AE462">
            <v>0</v>
          </cell>
          <cell r="AF462">
            <v>69.195442</v>
          </cell>
          <cell r="AG462">
            <v>69.195442</v>
          </cell>
          <cell r="AH462">
            <v>0</v>
          </cell>
          <cell r="AI462">
            <v>0</v>
          </cell>
          <cell r="AJ462">
            <v>69.195442</v>
          </cell>
          <cell r="AK462">
            <v>55.710560000000001</v>
          </cell>
          <cell r="AL462">
            <v>69.195442</v>
          </cell>
          <cell r="AM462">
            <v>69.195442</v>
          </cell>
          <cell r="AN462">
            <v>24.860001</v>
          </cell>
          <cell r="AQ462">
            <v>69.195442</v>
          </cell>
          <cell r="AR462">
            <v>69.195442</v>
          </cell>
          <cell r="AS462">
            <v>47.330784000000001</v>
          </cell>
          <cell r="AT462">
            <v>47.330784000000001</v>
          </cell>
          <cell r="AU462">
            <v>55.740738</v>
          </cell>
          <cell r="AV462">
            <v>69.195442</v>
          </cell>
          <cell r="AW462">
            <v>69.195442</v>
          </cell>
          <cell r="AX462">
            <v>24.860001</v>
          </cell>
          <cell r="BA462">
            <v>15.37</v>
          </cell>
          <cell r="BB462">
            <v>15.37</v>
          </cell>
          <cell r="BC462">
            <v>14.226000000000001</v>
          </cell>
          <cell r="BD462">
            <v>69.195442</v>
          </cell>
          <cell r="BE462">
            <v>24.860001</v>
          </cell>
          <cell r="BH462">
            <v>69.195442</v>
          </cell>
          <cell r="BI462">
            <v>24.860001</v>
          </cell>
          <cell r="BL462">
            <v>69.195442</v>
          </cell>
          <cell r="BM462">
            <v>69.195442</v>
          </cell>
          <cell r="BN462">
            <v>0</v>
          </cell>
          <cell r="BO462">
            <v>24.860001</v>
          </cell>
          <cell r="BR462">
            <v>69.195442</v>
          </cell>
          <cell r="BS462">
            <v>69.195442</v>
          </cell>
          <cell r="BT462">
            <v>69.195442</v>
          </cell>
          <cell r="BU462">
            <v>69.195442</v>
          </cell>
          <cell r="BV462">
            <v>24.860001</v>
          </cell>
          <cell r="BY462">
            <v>69.195442</v>
          </cell>
          <cell r="BZ462">
            <v>21.697001</v>
          </cell>
          <cell r="CA462">
            <v>46.526276000000003</v>
          </cell>
          <cell r="CB462">
            <v>46.504821999999997</v>
          </cell>
          <cell r="CC462">
            <v>69.195442</v>
          </cell>
          <cell r="CD462">
            <v>69.195442</v>
          </cell>
          <cell r="CE462">
            <v>24.860001</v>
          </cell>
          <cell r="CI462">
            <v>69.195442</v>
          </cell>
          <cell r="CJ462">
            <v>24.860001</v>
          </cell>
          <cell r="CM462">
            <v>69.195442</v>
          </cell>
          <cell r="CN462">
            <v>24.860001</v>
          </cell>
          <cell r="CQ462">
            <v>28.437999999999999</v>
          </cell>
          <cell r="CR462">
            <v>28.437999999999999</v>
          </cell>
          <cell r="CS462">
            <v>69.195442</v>
          </cell>
          <cell r="CT462">
            <v>69.195442</v>
          </cell>
          <cell r="CU462">
            <v>69.195442</v>
          </cell>
          <cell r="CV462">
            <v>24.860001</v>
          </cell>
          <cell r="CY462">
            <v>69.195442</v>
          </cell>
          <cell r="CZ462">
            <v>69.869560000000007</v>
          </cell>
          <cell r="DA462">
            <v>24.860001</v>
          </cell>
          <cell r="DD462">
            <v>69.195442</v>
          </cell>
          <cell r="DE462">
            <v>69.195442</v>
          </cell>
          <cell r="DF462">
            <v>25.768000000000001</v>
          </cell>
          <cell r="DG462">
            <v>25.768000000000001</v>
          </cell>
          <cell r="DH462">
            <v>24.860001</v>
          </cell>
          <cell r="DK462">
            <v>22.832999999999998</v>
          </cell>
          <cell r="DL462">
            <v>22.832999999999998</v>
          </cell>
          <cell r="DM462">
            <v>21.926158999999998</v>
          </cell>
          <cell r="DN462">
            <v>21.926158999999998</v>
          </cell>
          <cell r="DO462">
            <v>69.533646000000005</v>
          </cell>
          <cell r="DP462">
            <v>69.195442</v>
          </cell>
          <cell r="DQ462">
            <v>69.195442</v>
          </cell>
          <cell r="DR462">
            <v>69.195442</v>
          </cell>
          <cell r="DS462">
            <v>58.385917999999997</v>
          </cell>
          <cell r="DV462">
            <v>60.959000000000003</v>
          </cell>
          <cell r="DW462">
            <v>70.036666999999994</v>
          </cell>
          <cell r="DX462">
            <v>28.9</v>
          </cell>
          <cell r="DY462">
            <v>69.195442</v>
          </cell>
          <cell r="DZ462">
            <v>69.195442</v>
          </cell>
          <cell r="EA462">
            <v>15.477777</v>
          </cell>
          <cell r="EB462">
            <v>15.41025</v>
          </cell>
          <cell r="EC462">
            <v>69.533646000000005</v>
          </cell>
          <cell r="ED462">
            <v>70.036666999999994</v>
          </cell>
          <cell r="EE462">
            <v>25.323</v>
          </cell>
        </row>
        <row r="463">
          <cell r="K463">
            <v>0.23061100000000001</v>
          </cell>
          <cell r="L463">
            <v>0.24001</v>
          </cell>
          <cell r="M463">
            <v>1.0248999999999999E-2</v>
          </cell>
          <cell r="N463">
            <v>0</v>
          </cell>
          <cell r="O463">
            <v>1.9474999999999999E-2</v>
          </cell>
          <cell r="P463">
            <v>0.15500700000000001</v>
          </cell>
          <cell r="Q463">
            <v>3.6547000000000003E-2</v>
          </cell>
          <cell r="R463">
            <v>6.6660000000000001E-3</v>
          </cell>
          <cell r="S463">
            <v>0.17524600000000001</v>
          </cell>
          <cell r="T463">
            <v>0.20744299999999999</v>
          </cell>
          <cell r="W463">
            <v>9.4826999999999995E-2</v>
          </cell>
          <cell r="X463">
            <v>5.9698000000000001E-2</v>
          </cell>
          <cell r="Y463">
            <v>0.14113800000000001</v>
          </cell>
          <cell r="Z463">
            <v>1.8102E-2</v>
          </cell>
          <cell r="AA463">
            <v>1.8102E-2</v>
          </cell>
          <cell r="AB463">
            <v>0.16616300000000001</v>
          </cell>
          <cell r="AC463">
            <v>8.8660000000000003E-2</v>
          </cell>
          <cell r="AD463">
            <v>3.0182E-2</v>
          </cell>
          <cell r="AE463">
            <v>8.7214E-2</v>
          </cell>
          <cell r="AF463">
            <v>0.183536</v>
          </cell>
          <cell r="AG463">
            <v>0.152588</v>
          </cell>
          <cell r="AH463">
            <v>4.2694000000000003E-2</v>
          </cell>
          <cell r="AI463">
            <v>4.2694000000000003E-2</v>
          </cell>
          <cell r="AJ463">
            <v>0.25957200000000002</v>
          </cell>
          <cell r="AK463">
            <v>0</v>
          </cell>
          <cell r="AL463">
            <v>8.8540000000000008E-3</v>
          </cell>
          <cell r="AM463">
            <v>9.502E-3</v>
          </cell>
          <cell r="AN463">
            <v>1.1679999999999999E-2</v>
          </cell>
          <cell r="AQ463">
            <v>0.22642799999999999</v>
          </cell>
          <cell r="AR463">
            <v>0.19711300000000001</v>
          </cell>
          <cell r="AS463">
            <v>0.13319800000000001</v>
          </cell>
          <cell r="AT463">
            <v>0.18620300000000001</v>
          </cell>
          <cell r="AU463">
            <v>0</v>
          </cell>
          <cell r="AV463">
            <v>7.9710000000000007E-3</v>
          </cell>
          <cell r="AW463">
            <v>7.4530000000000004E-3</v>
          </cell>
          <cell r="AX463">
            <v>1.7361000000000001E-2</v>
          </cell>
          <cell r="BA463">
            <v>0</v>
          </cell>
          <cell r="BB463">
            <v>0</v>
          </cell>
          <cell r="BC463">
            <v>0</v>
          </cell>
          <cell r="BD463">
            <v>5.7950000000000002E-2</v>
          </cell>
          <cell r="BE463">
            <v>2.4673E-2</v>
          </cell>
          <cell r="BH463">
            <v>7.0740000000000004E-3</v>
          </cell>
          <cell r="BI463">
            <v>2.0031E-2</v>
          </cell>
          <cell r="BL463">
            <v>9.4718999999999998E-2</v>
          </cell>
          <cell r="BM463">
            <v>7.5681999999999999E-2</v>
          </cell>
          <cell r="BN463">
            <v>3.8370000000000001E-3</v>
          </cell>
          <cell r="BO463">
            <v>2.5876E-2</v>
          </cell>
          <cell r="BR463">
            <v>5.6547E-2</v>
          </cell>
          <cell r="BS463">
            <v>5.6547E-2</v>
          </cell>
          <cell r="BT463">
            <v>5.4931000000000001E-2</v>
          </cell>
          <cell r="BU463">
            <v>3.5667999999999998E-2</v>
          </cell>
          <cell r="BV463">
            <v>7.5504000000000002E-2</v>
          </cell>
          <cell r="BY463">
            <v>0.19456399999999999</v>
          </cell>
          <cell r="BZ463">
            <v>0</v>
          </cell>
          <cell r="CA463">
            <v>0</v>
          </cell>
          <cell r="CB463">
            <v>0</v>
          </cell>
          <cell r="CC463">
            <v>6.4669000000000004E-2</v>
          </cell>
          <cell r="CD463">
            <v>6.0425E-2</v>
          </cell>
          <cell r="CE463">
            <v>5.1348999999999999E-2</v>
          </cell>
          <cell r="CI463">
            <v>2.0693E-2</v>
          </cell>
          <cell r="CJ463">
            <v>3.5493999999999998E-2</v>
          </cell>
          <cell r="CM463">
            <v>0.19892399999999999</v>
          </cell>
          <cell r="CN463">
            <v>0.128801</v>
          </cell>
          <cell r="CQ463">
            <v>8.2074999999999995E-2</v>
          </cell>
          <cell r="CR463">
            <v>8.7956999999999994E-2</v>
          </cell>
          <cell r="CS463">
            <v>0.124704</v>
          </cell>
          <cell r="CT463">
            <v>0.16217799999999999</v>
          </cell>
          <cell r="CU463">
            <v>0.16259999999999999</v>
          </cell>
          <cell r="CV463">
            <v>0.171158</v>
          </cell>
          <cell r="CY463">
            <v>3.2626000000000002E-2</v>
          </cell>
          <cell r="CZ463">
            <v>6.2432000000000001E-2</v>
          </cell>
          <cell r="DA463">
            <v>9.1025999999999996E-2</v>
          </cell>
          <cell r="DD463">
            <v>0.10137400000000001</v>
          </cell>
          <cell r="DE463">
            <v>7.9640000000000002E-2</v>
          </cell>
          <cell r="DF463">
            <v>2.3205E-2</v>
          </cell>
          <cell r="DG463">
            <v>2.0428000000000002E-2</v>
          </cell>
          <cell r="DH463">
            <v>0.18285199999999999</v>
          </cell>
          <cell r="DK463">
            <v>0.27715200000000001</v>
          </cell>
          <cell r="DL463">
            <v>0.25079299999999999</v>
          </cell>
          <cell r="DM463">
            <v>0.19307099999999999</v>
          </cell>
          <cell r="DN463">
            <v>0.16450899999999999</v>
          </cell>
          <cell r="DO463">
            <v>0.320855</v>
          </cell>
          <cell r="DP463">
            <v>2.2504E-2</v>
          </cell>
          <cell r="DQ463">
            <v>2.6134999999999999E-2</v>
          </cell>
          <cell r="DR463">
            <v>2.2756999999999999E-2</v>
          </cell>
          <cell r="DS463">
            <v>2.3251999999999998E-2</v>
          </cell>
          <cell r="DV463">
            <v>0.20980499999999999</v>
          </cell>
          <cell r="DW463">
            <v>4.5321E-2</v>
          </cell>
          <cell r="DX463">
            <v>7.5925999999999993E-2</v>
          </cell>
          <cell r="DY463">
            <v>2.8232E-2</v>
          </cell>
          <cell r="DZ463">
            <v>3.2861000000000001E-2</v>
          </cell>
          <cell r="EA463">
            <v>5.7754E-2</v>
          </cell>
          <cell r="EB463">
            <v>7.5119999999999996E-3</v>
          </cell>
          <cell r="EC463">
            <v>0.29423899999999997</v>
          </cell>
          <cell r="ED463">
            <v>3.5605999999999999E-2</v>
          </cell>
          <cell r="EE463">
            <v>0.14931900000000001</v>
          </cell>
        </row>
        <row r="464">
          <cell r="K464">
            <v>0.419854</v>
          </cell>
          <cell r="L464">
            <v>0.41534199999999999</v>
          </cell>
          <cell r="M464">
            <v>0.41977100000000001</v>
          </cell>
          <cell r="N464">
            <v>0.575874</v>
          </cell>
          <cell r="O464">
            <v>0.60854399999999997</v>
          </cell>
          <cell r="P464">
            <v>0.72994800000000004</v>
          </cell>
          <cell r="Q464">
            <v>0.79149099999999994</v>
          </cell>
          <cell r="R464">
            <v>0.82711100000000004</v>
          </cell>
          <cell r="S464">
            <v>0.53773099999999996</v>
          </cell>
          <cell r="T464">
            <v>0.60219</v>
          </cell>
          <cell r="W464">
            <v>0.68050699999999997</v>
          </cell>
          <cell r="X464">
            <v>0.58603700000000003</v>
          </cell>
          <cell r="Y464">
            <v>0.47576200000000002</v>
          </cell>
          <cell r="Z464">
            <v>0.63073400000000002</v>
          </cell>
          <cell r="AA464">
            <v>0.63073400000000002</v>
          </cell>
          <cell r="AB464">
            <v>0.444407</v>
          </cell>
          <cell r="AC464">
            <v>0.51368499999999995</v>
          </cell>
          <cell r="AD464">
            <v>0.39066899999999999</v>
          </cell>
          <cell r="AE464">
            <v>0.58296499999999996</v>
          </cell>
          <cell r="AF464">
            <v>0.58370999999999995</v>
          </cell>
          <cell r="AG464">
            <v>0.454656</v>
          </cell>
          <cell r="AH464">
            <v>0.60464200000000001</v>
          </cell>
          <cell r="AI464">
            <v>0.60464200000000001</v>
          </cell>
          <cell r="AJ464">
            <v>0.50512999999999997</v>
          </cell>
          <cell r="AK464">
            <v>0.61523300000000003</v>
          </cell>
          <cell r="AL464">
            <v>0.81254099999999996</v>
          </cell>
          <cell r="AM464">
            <v>0.84755100000000005</v>
          </cell>
          <cell r="AN464">
            <v>0.85443899999999995</v>
          </cell>
          <cell r="AQ464">
            <v>0.48676000000000003</v>
          </cell>
          <cell r="AR464">
            <v>0.40095599999999998</v>
          </cell>
          <cell r="AS464">
            <v>0.46884300000000001</v>
          </cell>
          <cell r="AT464">
            <v>0.57974599999999998</v>
          </cell>
          <cell r="AU464">
            <v>0.57530999999999999</v>
          </cell>
          <cell r="AV464">
            <v>0.82437499999999997</v>
          </cell>
          <cell r="AW464">
            <v>0.78742800000000002</v>
          </cell>
          <cell r="AX464">
            <v>0.84495900000000002</v>
          </cell>
          <cell r="BA464">
            <v>0.79456899999999997</v>
          </cell>
          <cell r="BB464">
            <v>0.77876199999999995</v>
          </cell>
          <cell r="BC464">
            <v>0.78015900000000005</v>
          </cell>
          <cell r="BD464">
            <v>0.50885599999999998</v>
          </cell>
          <cell r="BE464">
            <v>0.81812799999999997</v>
          </cell>
          <cell r="BH464">
            <v>0.49014099999999999</v>
          </cell>
          <cell r="BI464">
            <v>0.80995300000000003</v>
          </cell>
          <cell r="BL464">
            <v>0.56434600000000001</v>
          </cell>
          <cell r="BM464">
            <v>0.48307</v>
          </cell>
          <cell r="BN464">
            <v>0.60872300000000001</v>
          </cell>
          <cell r="BO464">
            <v>0.84750099999999995</v>
          </cell>
          <cell r="BR464">
            <v>0.64163899999999996</v>
          </cell>
          <cell r="BS464">
            <v>0.64163899999999996</v>
          </cell>
          <cell r="BT464">
            <v>0.61332200000000003</v>
          </cell>
          <cell r="BU464">
            <v>0.39632099999999998</v>
          </cell>
          <cell r="BV464">
            <v>0.77528699999999995</v>
          </cell>
          <cell r="BY464">
            <v>0.51692300000000002</v>
          </cell>
          <cell r="BZ464">
            <v>0.38224000000000002</v>
          </cell>
          <cell r="CA464">
            <v>0.71287100000000003</v>
          </cell>
          <cell r="CB464">
            <v>0.69892399999999999</v>
          </cell>
          <cell r="CC464">
            <v>0.76778299999999999</v>
          </cell>
          <cell r="CD464">
            <v>0.77274799999999999</v>
          </cell>
          <cell r="CE464">
            <v>0.83221299999999998</v>
          </cell>
          <cell r="CI464">
            <v>0.73093699999999995</v>
          </cell>
          <cell r="CJ464">
            <v>0.80986199999999997</v>
          </cell>
          <cell r="CM464">
            <v>0.50036899999999995</v>
          </cell>
          <cell r="CN464">
            <v>0.69369899999999995</v>
          </cell>
          <cell r="CQ464">
            <v>0.52621499999999999</v>
          </cell>
          <cell r="CR464">
            <v>0.43365199999999998</v>
          </cell>
          <cell r="CS464">
            <v>0.29774099999999998</v>
          </cell>
          <cell r="CT464">
            <v>0.58816900000000005</v>
          </cell>
          <cell r="CU464">
            <v>0.58804400000000001</v>
          </cell>
          <cell r="CV464">
            <v>0.61548999999999998</v>
          </cell>
          <cell r="CY464">
            <v>0.59177599999999997</v>
          </cell>
          <cell r="CZ464">
            <v>0.47048200000000001</v>
          </cell>
          <cell r="DA464">
            <v>0.66451199999999999</v>
          </cell>
          <cell r="DD464">
            <v>0.680674</v>
          </cell>
          <cell r="DE464">
            <v>0.73616300000000001</v>
          </cell>
          <cell r="DF464">
            <v>0.79179900000000003</v>
          </cell>
          <cell r="DG464">
            <v>0.61580400000000002</v>
          </cell>
          <cell r="DH464">
            <v>0.65352399999999999</v>
          </cell>
          <cell r="DK464">
            <v>0.522146</v>
          </cell>
          <cell r="DL464">
            <v>0.44374200000000003</v>
          </cell>
          <cell r="DM464">
            <v>0.57573700000000005</v>
          </cell>
          <cell r="DN464">
            <v>0.634158</v>
          </cell>
          <cell r="DO464">
            <v>0.48500300000000002</v>
          </cell>
          <cell r="DP464">
            <v>0.43985999999999997</v>
          </cell>
          <cell r="DQ464">
            <v>0.43231199999999997</v>
          </cell>
          <cell r="DR464">
            <v>0.44474000000000002</v>
          </cell>
          <cell r="DS464">
            <v>0.84968500000000002</v>
          </cell>
          <cell r="DV464">
            <v>0.52600599999999997</v>
          </cell>
          <cell r="DW464">
            <v>0.42623899999999998</v>
          </cell>
          <cell r="DX464">
            <v>0.451548</v>
          </cell>
          <cell r="DY464">
            <v>0.59392900000000004</v>
          </cell>
          <cell r="DZ464">
            <v>0.65830900000000003</v>
          </cell>
          <cell r="EA464">
            <v>0.78928200000000004</v>
          </cell>
          <cell r="EB464">
            <v>0.85762099999999997</v>
          </cell>
          <cell r="EC464">
            <v>0.49102099999999999</v>
          </cell>
          <cell r="ED464">
            <v>0.56467299999999998</v>
          </cell>
          <cell r="EE464">
            <v>0.45718300000000001</v>
          </cell>
        </row>
        <row r="465">
          <cell r="K465">
            <v>1.7964999999999998E-2</v>
          </cell>
          <cell r="L465">
            <v>2.0282999999999999E-2</v>
          </cell>
          <cell r="M465">
            <v>0.102382</v>
          </cell>
          <cell r="N465">
            <v>6.9999999999999999E-6</v>
          </cell>
          <cell r="O465">
            <v>1.6389000000000001E-2</v>
          </cell>
          <cell r="P465">
            <v>2.8707E-2</v>
          </cell>
          <cell r="Q465">
            <v>2.6721999999999999E-2</v>
          </cell>
          <cell r="R465">
            <v>3.1932000000000002E-2</v>
          </cell>
          <cell r="S465">
            <v>4.8779000000000003E-2</v>
          </cell>
          <cell r="T465">
            <v>1.6378E-2</v>
          </cell>
          <cell r="W465">
            <v>8.8882000000000003E-2</v>
          </cell>
          <cell r="X465">
            <v>7.8275999999999998E-2</v>
          </cell>
          <cell r="Y465">
            <v>5.7966999999999998E-2</v>
          </cell>
          <cell r="Z465">
            <v>5.4905000000000002E-2</v>
          </cell>
          <cell r="AA465">
            <v>5.4905000000000002E-2</v>
          </cell>
          <cell r="AB465">
            <v>2.3008000000000001E-2</v>
          </cell>
          <cell r="AC465">
            <v>2.1933000000000001E-2</v>
          </cell>
          <cell r="AD465">
            <v>0.119851</v>
          </cell>
          <cell r="AE465">
            <v>0.12366000000000001</v>
          </cell>
          <cell r="AF465">
            <v>5.9088000000000002E-2</v>
          </cell>
          <cell r="AG465">
            <v>5.4629999999999998E-2</v>
          </cell>
          <cell r="AH465">
            <v>0.133133</v>
          </cell>
          <cell r="AI465">
            <v>0.133133</v>
          </cell>
          <cell r="AJ465">
            <v>6.3141000000000003E-2</v>
          </cell>
          <cell r="AK465">
            <v>6.0000000000000002E-6</v>
          </cell>
          <cell r="AL465">
            <v>1.5369000000000001E-2</v>
          </cell>
          <cell r="AM465">
            <v>1.7999000000000001E-2</v>
          </cell>
          <cell r="AN465">
            <v>3.6103999999999997E-2</v>
          </cell>
          <cell r="AQ465">
            <v>5.3607000000000002E-2</v>
          </cell>
          <cell r="AR465">
            <v>5.6752999999999998E-2</v>
          </cell>
          <cell r="AS465">
            <v>4.0370000000000003E-2</v>
          </cell>
          <cell r="AT465">
            <v>6.7616999999999997E-2</v>
          </cell>
          <cell r="AU465">
            <v>6.9999999999999999E-6</v>
          </cell>
          <cell r="AV465">
            <v>1.2258E-2</v>
          </cell>
          <cell r="AW465">
            <v>1.1773E-2</v>
          </cell>
          <cell r="AX465">
            <v>3.0681E-2</v>
          </cell>
          <cell r="BA465">
            <v>9.0000000000000002E-6</v>
          </cell>
          <cell r="BB465">
            <v>6.9999999999999999E-6</v>
          </cell>
          <cell r="BC465">
            <v>6.9999999999999999E-6</v>
          </cell>
          <cell r="BD465">
            <v>0.19295100000000001</v>
          </cell>
          <cell r="BE465">
            <v>2.8792000000000002E-2</v>
          </cell>
          <cell r="BH465">
            <v>0.21174100000000001</v>
          </cell>
          <cell r="BI465">
            <v>5.1545000000000001E-2</v>
          </cell>
          <cell r="BL465">
            <v>0.11748599999999999</v>
          </cell>
          <cell r="BM465">
            <v>0.24648700000000001</v>
          </cell>
          <cell r="BN465">
            <v>0.23643900000000001</v>
          </cell>
          <cell r="BO465">
            <v>3.3390999999999997E-2</v>
          </cell>
          <cell r="BR465">
            <v>2.8625000000000001E-2</v>
          </cell>
          <cell r="BS465">
            <v>2.8625000000000001E-2</v>
          </cell>
          <cell r="BT465">
            <v>6.9225999999999996E-2</v>
          </cell>
          <cell r="BU465">
            <v>4.9373E-2</v>
          </cell>
          <cell r="BV465">
            <v>2.8707E-2</v>
          </cell>
          <cell r="BY465">
            <v>8.7889999999999996E-2</v>
          </cell>
          <cell r="BZ465">
            <v>6.9999999999999999E-6</v>
          </cell>
          <cell r="CA465">
            <v>9.0000000000000002E-6</v>
          </cell>
          <cell r="CB465">
            <v>1.2E-5</v>
          </cell>
          <cell r="CC465">
            <v>4.0205999999999999E-2</v>
          </cell>
          <cell r="CD465">
            <v>4.2627999999999999E-2</v>
          </cell>
          <cell r="CE465">
            <v>3.3473000000000003E-2</v>
          </cell>
          <cell r="CI465">
            <v>7.2925000000000004E-2</v>
          </cell>
          <cell r="CJ465">
            <v>2.6818999999999999E-2</v>
          </cell>
          <cell r="CM465">
            <v>2.8222000000000001E-2</v>
          </cell>
          <cell r="CN465">
            <v>4.5282999999999997E-2</v>
          </cell>
          <cell r="CQ465">
            <v>7.8995999999999997E-2</v>
          </cell>
          <cell r="CR465">
            <v>7.5327000000000005E-2</v>
          </cell>
          <cell r="CS465">
            <v>0.18568799999999999</v>
          </cell>
          <cell r="CT465">
            <v>0.11694499999999999</v>
          </cell>
          <cell r="CU465">
            <v>0.11691699999999999</v>
          </cell>
          <cell r="CV465">
            <v>3.8953000000000002E-2</v>
          </cell>
          <cell r="CY465">
            <v>8.6161000000000001E-2</v>
          </cell>
          <cell r="CZ465">
            <v>0.101713</v>
          </cell>
          <cell r="DA465">
            <v>5.8117000000000002E-2</v>
          </cell>
          <cell r="DD465">
            <v>3.4243999999999997E-2</v>
          </cell>
          <cell r="DE465">
            <v>6.2316000000000003E-2</v>
          </cell>
          <cell r="DF465">
            <v>2.5423000000000001E-2</v>
          </cell>
          <cell r="DG465">
            <v>2.6207999999999999E-2</v>
          </cell>
          <cell r="DH465">
            <v>2.5967E-2</v>
          </cell>
          <cell r="DK465">
            <v>3.8811999999999999E-2</v>
          </cell>
          <cell r="DL465">
            <v>3.5833999999999998E-2</v>
          </cell>
          <cell r="DM465">
            <v>4.9204999999999999E-2</v>
          </cell>
          <cell r="DN465">
            <v>8.2194000000000003E-2</v>
          </cell>
          <cell r="DO465">
            <v>2.8485E-2</v>
          </cell>
          <cell r="DP465">
            <v>0.17915800000000001</v>
          </cell>
          <cell r="DQ465">
            <v>0.18323</v>
          </cell>
          <cell r="DR465">
            <v>0.18054200000000001</v>
          </cell>
          <cell r="DS465">
            <v>7.8035999999999994E-2</v>
          </cell>
          <cell r="DV465">
            <v>9.4438999999999995E-2</v>
          </cell>
          <cell r="DW465">
            <v>0.101561</v>
          </cell>
          <cell r="DX465">
            <v>9.0938000000000005E-2</v>
          </cell>
          <cell r="DY465">
            <v>7.4629000000000001E-2</v>
          </cell>
          <cell r="DZ465">
            <v>4.3826999999999998E-2</v>
          </cell>
          <cell r="EA465">
            <v>6.4004000000000005E-2</v>
          </cell>
          <cell r="EB465">
            <v>6.0270999999999998E-2</v>
          </cell>
          <cell r="EC465">
            <v>5.4705999999999998E-2</v>
          </cell>
          <cell r="ED465">
            <v>7.2302000000000005E-2</v>
          </cell>
          <cell r="EE465">
            <v>5.3126E-2</v>
          </cell>
        </row>
        <row r="466">
          <cell r="K466">
            <v>0.12076199999999999</v>
          </cell>
          <cell r="L466">
            <v>0.11837399999999999</v>
          </cell>
          <cell r="M466">
            <v>5.4708E-2</v>
          </cell>
          <cell r="N466">
            <v>0</v>
          </cell>
          <cell r="O466">
            <v>0.104032</v>
          </cell>
          <cell r="P466">
            <v>8.6337999999999998E-2</v>
          </cell>
          <cell r="Q466">
            <v>9.9706000000000003E-2</v>
          </cell>
          <cell r="R466">
            <v>7.5406000000000001E-2</v>
          </cell>
          <cell r="S466">
            <v>0.23824400000000001</v>
          </cell>
          <cell r="T466">
            <v>0.173988</v>
          </cell>
          <cell r="W466">
            <v>0.13578399999999999</v>
          </cell>
          <cell r="X466">
            <v>9.1761999999999996E-2</v>
          </cell>
          <cell r="Y466">
            <v>0.15446299999999999</v>
          </cell>
          <cell r="Z466">
            <v>9.8607E-2</v>
          </cell>
          <cell r="AA466">
            <v>9.8607E-2</v>
          </cell>
          <cell r="AB466">
            <v>0.179505</v>
          </cell>
          <cell r="AC466">
            <v>0.16711699999999999</v>
          </cell>
          <cell r="AD466">
            <v>6.3449000000000005E-2</v>
          </cell>
          <cell r="AE466">
            <v>0.20616100000000001</v>
          </cell>
          <cell r="AF466">
            <v>0.17366599999999999</v>
          </cell>
          <cell r="AG466">
            <v>0.151007</v>
          </cell>
          <cell r="AH466">
            <v>0.219531</v>
          </cell>
          <cell r="AI466">
            <v>0.219531</v>
          </cell>
          <cell r="AJ466">
            <v>0.172157</v>
          </cell>
          <cell r="AK466">
            <v>0</v>
          </cell>
          <cell r="AL466">
            <v>0.119038</v>
          </cell>
          <cell r="AM466">
            <v>0.12357</v>
          </cell>
          <cell r="AN466">
            <v>9.7777000000000003E-2</v>
          </cell>
          <cell r="AQ466">
            <v>0.233206</v>
          </cell>
          <cell r="AR466">
            <v>0.20000799999999999</v>
          </cell>
          <cell r="AS466">
            <v>0.19208900000000001</v>
          </cell>
          <cell r="AT466">
            <v>0.166433</v>
          </cell>
          <cell r="AU466">
            <v>0</v>
          </cell>
          <cell r="AV466">
            <v>0.126414</v>
          </cell>
          <cell r="AW466">
            <v>0.122059</v>
          </cell>
          <cell r="AX466">
            <v>0.106999</v>
          </cell>
          <cell r="BA466">
            <v>0</v>
          </cell>
          <cell r="BB466">
            <v>0</v>
          </cell>
          <cell r="BC466">
            <v>0</v>
          </cell>
          <cell r="BD466">
            <v>0.24024300000000001</v>
          </cell>
          <cell r="BE466">
            <v>0.12840599999999999</v>
          </cell>
          <cell r="BH466">
            <v>9.4761999999999999E-2</v>
          </cell>
          <cell r="BI466">
            <v>0.11847100000000001</v>
          </cell>
          <cell r="BL466">
            <v>0.22344900000000001</v>
          </cell>
          <cell r="BM466">
            <v>0.19476099999999999</v>
          </cell>
          <cell r="BN466">
            <v>8.0101000000000006E-2</v>
          </cell>
          <cell r="BO466">
            <v>9.3231999999999995E-2</v>
          </cell>
          <cell r="BR466">
            <v>0.14799599999999999</v>
          </cell>
          <cell r="BS466">
            <v>0.14799599999999999</v>
          </cell>
          <cell r="BT466">
            <v>0.262521</v>
          </cell>
          <cell r="BU466">
            <v>0.202348</v>
          </cell>
          <cell r="BV466">
            <v>0.120502</v>
          </cell>
          <cell r="BY466">
            <v>0.200623</v>
          </cell>
          <cell r="BZ466">
            <v>0</v>
          </cell>
          <cell r="CA466">
            <v>0</v>
          </cell>
          <cell r="CB466">
            <v>0</v>
          </cell>
          <cell r="CC466">
            <v>0.123226</v>
          </cell>
          <cell r="CD466">
            <v>0.120576</v>
          </cell>
          <cell r="CE466">
            <v>8.2964999999999997E-2</v>
          </cell>
          <cell r="CI466">
            <v>8.2279000000000005E-2</v>
          </cell>
          <cell r="CJ466">
            <v>0.12782499999999999</v>
          </cell>
          <cell r="CM466">
            <v>0.115796</v>
          </cell>
          <cell r="CN466">
            <v>0.132217</v>
          </cell>
          <cell r="CQ466">
            <v>0.15770200000000001</v>
          </cell>
          <cell r="CR466">
            <v>0.160305</v>
          </cell>
          <cell r="CS466">
            <v>0.108711</v>
          </cell>
          <cell r="CT466">
            <v>0.13270799999999999</v>
          </cell>
          <cell r="CU466">
            <v>0.132439</v>
          </cell>
          <cell r="CV466">
            <v>0.174398</v>
          </cell>
          <cell r="CY466">
            <v>9.5642000000000005E-2</v>
          </cell>
          <cell r="CZ466">
            <v>0.139485</v>
          </cell>
          <cell r="DA466">
            <v>0.18634500000000001</v>
          </cell>
          <cell r="DD466">
            <v>0.13447300000000001</v>
          </cell>
          <cell r="DE466">
            <v>0.120656</v>
          </cell>
          <cell r="DF466">
            <v>0.15490799999999999</v>
          </cell>
          <cell r="DG466">
            <v>0.131714</v>
          </cell>
          <cell r="DH466">
            <v>0.137657</v>
          </cell>
          <cell r="DK466">
            <v>0.16189000000000001</v>
          </cell>
          <cell r="DL466">
            <v>0.146698</v>
          </cell>
          <cell r="DM466">
            <v>0.18198700000000001</v>
          </cell>
          <cell r="DN466">
            <v>0.11913899999999999</v>
          </cell>
          <cell r="DO466">
            <v>0.165657</v>
          </cell>
          <cell r="DP466">
            <v>0.112147</v>
          </cell>
          <cell r="DQ466">
            <v>0.1119</v>
          </cell>
          <cell r="DR466">
            <v>0.10348499999999999</v>
          </cell>
          <cell r="DS466">
            <v>4.9026E-2</v>
          </cell>
          <cell r="DV466">
            <v>0.16974900000000001</v>
          </cell>
          <cell r="DW466">
            <v>0.140734</v>
          </cell>
          <cell r="DX466">
            <v>0.17436599999999999</v>
          </cell>
          <cell r="DY466">
            <v>0.109319</v>
          </cell>
          <cell r="DZ466">
            <v>0.108014</v>
          </cell>
          <cell r="EA466">
            <v>8.8959999999999997E-2</v>
          </cell>
          <cell r="EB466">
            <v>7.4595999999999996E-2</v>
          </cell>
          <cell r="EC466">
            <v>0.16003400000000001</v>
          </cell>
          <cell r="ED466">
            <v>0.13187599999999999</v>
          </cell>
          <cell r="EE466">
            <v>0.13963200000000001</v>
          </cell>
        </row>
        <row r="467">
          <cell r="K467">
            <v>0.210808</v>
          </cell>
          <cell r="L467">
            <v>0.20599100000000001</v>
          </cell>
          <cell r="M467">
            <v>0.41288999999999998</v>
          </cell>
          <cell r="N467">
            <v>0.42411900000000002</v>
          </cell>
          <cell r="O467">
            <v>0.25156000000000001</v>
          </cell>
          <cell r="P467">
            <v>0</v>
          </cell>
          <cell r="Q467">
            <v>4.5534999999999999E-2</v>
          </cell>
          <cell r="R467">
            <v>5.8886000000000001E-2</v>
          </cell>
          <cell r="S467">
            <v>0</v>
          </cell>
          <cell r="T467">
            <v>0</v>
          </cell>
          <cell r="W467">
            <v>0</v>
          </cell>
          <cell r="X467">
            <v>0.184226</v>
          </cell>
          <cell r="Y467">
            <v>0.17066999999999999</v>
          </cell>
          <cell r="Z467">
            <v>0.19765199999999999</v>
          </cell>
          <cell r="AA467">
            <v>0.19765199999999999</v>
          </cell>
          <cell r="AB467">
            <v>0.186917</v>
          </cell>
          <cell r="AC467">
            <v>0.20860500000000001</v>
          </cell>
          <cell r="AD467">
            <v>0.39584999999999998</v>
          </cell>
          <cell r="AE467">
            <v>0</v>
          </cell>
          <cell r="AF467">
            <v>0</v>
          </cell>
          <cell r="AG467">
            <v>0.18711900000000001</v>
          </cell>
          <cell r="AH467">
            <v>0</v>
          </cell>
          <cell r="AI467">
            <v>0</v>
          </cell>
          <cell r="AJ467">
            <v>0</v>
          </cell>
          <cell r="AK467">
            <v>0.38476100000000002</v>
          </cell>
          <cell r="AL467">
            <v>4.4198000000000001E-2</v>
          </cell>
          <cell r="AM467">
            <v>1.377E-3</v>
          </cell>
          <cell r="AN467">
            <v>0</v>
          </cell>
          <cell r="AQ467">
            <v>0</v>
          </cell>
          <cell r="AR467">
            <v>0.14516999999999999</v>
          </cell>
          <cell r="AS467">
            <v>0.16550000000000001</v>
          </cell>
          <cell r="AT467">
            <v>0</v>
          </cell>
          <cell r="AU467">
            <v>0.42468299999999998</v>
          </cell>
          <cell r="AV467">
            <v>2.8982000000000001E-2</v>
          </cell>
          <cell r="AW467">
            <v>7.1287000000000003E-2</v>
          </cell>
          <cell r="AX467">
            <v>0</v>
          </cell>
          <cell r="BA467">
            <v>0.20542199999999999</v>
          </cell>
          <cell r="BB467">
            <v>0.22123100000000001</v>
          </cell>
          <cell r="BC467">
            <v>0.219834</v>
          </cell>
          <cell r="BD467">
            <v>0</v>
          </cell>
          <cell r="BE467">
            <v>0</v>
          </cell>
          <cell r="BH467">
            <v>0.19628200000000001</v>
          </cell>
          <cell r="BI467">
            <v>0</v>
          </cell>
          <cell r="BL467">
            <v>0</v>
          </cell>
          <cell r="BM467">
            <v>0</v>
          </cell>
          <cell r="BN467">
            <v>7.0901000000000006E-2</v>
          </cell>
          <cell r="BO467">
            <v>0</v>
          </cell>
          <cell r="BR467">
            <v>0.125193</v>
          </cell>
          <cell r="BS467">
            <v>0.125193</v>
          </cell>
          <cell r="BT467">
            <v>0</v>
          </cell>
          <cell r="BU467">
            <v>0.31629000000000002</v>
          </cell>
          <cell r="BV467">
            <v>0</v>
          </cell>
          <cell r="BY467">
            <v>0</v>
          </cell>
          <cell r="BZ467">
            <v>0.617753</v>
          </cell>
          <cell r="CA467">
            <v>0.28711900000000001</v>
          </cell>
          <cell r="CB467">
            <v>0.301064</v>
          </cell>
          <cell r="CC467">
            <v>4.1159999999999999E-3</v>
          </cell>
          <cell r="CD467">
            <v>3.6229999999999999E-3</v>
          </cell>
          <cell r="CE467">
            <v>0</v>
          </cell>
          <cell r="CI467">
            <v>9.3165999999999999E-2</v>
          </cell>
          <cell r="CJ467">
            <v>0</v>
          </cell>
          <cell r="CM467">
            <v>0.15669</v>
          </cell>
          <cell r="CN467">
            <v>0</v>
          </cell>
          <cell r="CQ467">
            <v>0.15501200000000001</v>
          </cell>
          <cell r="CR467">
            <v>0.242759</v>
          </cell>
          <cell r="CS467">
            <v>0.28315499999999999</v>
          </cell>
          <cell r="CT467">
            <v>0</v>
          </cell>
          <cell r="CU467">
            <v>0</v>
          </cell>
          <cell r="CV467">
            <v>0</v>
          </cell>
          <cell r="CY467">
            <v>0.193795</v>
          </cell>
          <cell r="CZ467">
            <v>0.22588800000000001</v>
          </cell>
          <cell r="DA467">
            <v>0</v>
          </cell>
          <cell r="DD467">
            <v>4.9235000000000001E-2</v>
          </cell>
          <cell r="DE467">
            <v>1.225E-3</v>
          </cell>
          <cell r="DF467">
            <v>4.6639999999999997E-3</v>
          </cell>
          <cell r="DG467">
            <v>0.205847</v>
          </cell>
          <cell r="DH467">
            <v>0</v>
          </cell>
          <cell r="DK467">
            <v>0</v>
          </cell>
          <cell r="DL467">
            <v>0.122932</v>
          </cell>
          <cell r="DM467">
            <v>0</v>
          </cell>
          <cell r="DN467">
            <v>0</v>
          </cell>
          <cell r="DO467">
            <v>0</v>
          </cell>
          <cell r="DP467">
            <v>0.246332</v>
          </cell>
          <cell r="DQ467">
            <v>0.246423</v>
          </cell>
          <cell r="DR467">
            <v>0.248476</v>
          </cell>
          <cell r="DS467">
            <v>0</v>
          </cell>
          <cell r="DV467">
            <v>0</v>
          </cell>
          <cell r="DW467">
            <v>0.28614499999999998</v>
          </cell>
          <cell r="DX467">
            <v>0.20722099999999999</v>
          </cell>
          <cell r="DY467">
            <v>0.19389200000000001</v>
          </cell>
          <cell r="DZ467">
            <v>0.15698899999999999</v>
          </cell>
          <cell r="EA467">
            <v>0</v>
          </cell>
          <cell r="EB467">
            <v>0</v>
          </cell>
          <cell r="EC467">
            <v>0</v>
          </cell>
          <cell r="ED467">
            <v>0.19554299999999999</v>
          </cell>
          <cell r="EE467">
            <v>0.200739</v>
          </cell>
        </row>
        <row r="468"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48.664679999999997</v>
          </cell>
          <cell r="P468">
            <v>0</v>
          </cell>
          <cell r="Q468">
            <v>46.036819000000001</v>
          </cell>
          <cell r="R468">
            <v>45.615687999999999</v>
          </cell>
          <cell r="S468">
            <v>0</v>
          </cell>
          <cell r="T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40.190810999999997</v>
          </cell>
          <cell r="AA468">
            <v>40.190810999999997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49.708302000000003</v>
          </cell>
          <cell r="AM468">
            <v>49.822482999999998</v>
          </cell>
          <cell r="AN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48.465083999999997</v>
          </cell>
          <cell r="AW468">
            <v>48.465083999999997</v>
          </cell>
          <cell r="AX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H468">
            <v>37.116768</v>
          </cell>
          <cell r="BI468">
            <v>0</v>
          </cell>
          <cell r="BL468">
            <v>0</v>
          </cell>
          <cell r="BM468">
            <v>0</v>
          </cell>
          <cell r="BN468">
            <v>35.458027000000001</v>
          </cell>
          <cell r="BO468">
            <v>0</v>
          </cell>
          <cell r="BR468">
            <v>42.775458999999998</v>
          </cell>
          <cell r="BS468">
            <v>42.775458999999998</v>
          </cell>
          <cell r="BT468">
            <v>0</v>
          </cell>
          <cell r="BU468">
            <v>0</v>
          </cell>
          <cell r="BV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44.085433999999999</v>
          </cell>
          <cell r="CD468">
            <v>41.650252999999999</v>
          </cell>
          <cell r="CE468">
            <v>0</v>
          </cell>
          <cell r="CI468">
            <v>36.163955999999999</v>
          </cell>
          <cell r="CJ468">
            <v>0</v>
          </cell>
          <cell r="CM468">
            <v>0</v>
          </cell>
          <cell r="CN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Y468">
            <v>38.800491000000001</v>
          </cell>
          <cell r="CZ468">
            <v>0</v>
          </cell>
          <cell r="DA468">
            <v>0</v>
          </cell>
          <cell r="DD468">
            <v>43.922871000000001</v>
          </cell>
          <cell r="DE468">
            <v>43.041573</v>
          </cell>
          <cell r="DF468">
            <v>47.486370000000001</v>
          </cell>
          <cell r="DG468">
            <v>43.780979000000002</v>
          </cell>
          <cell r="DH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  <cell r="DP468">
            <v>36.126148000000001</v>
          </cell>
          <cell r="DQ468">
            <v>35.908653000000001</v>
          </cell>
          <cell r="DR468">
            <v>35.926605000000002</v>
          </cell>
          <cell r="DS468">
            <v>0</v>
          </cell>
          <cell r="DV468">
            <v>0</v>
          </cell>
          <cell r="DW468">
            <v>0</v>
          </cell>
          <cell r="DX468">
            <v>0</v>
          </cell>
          <cell r="DY468">
            <v>38.878078000000002</v>
          </cell>
          <cell r="DZ468">
            <v>40.778613999999997</v>
          </cell>
          <cell r="EA468">
            <v>0</v>
          </cell>
          <cell r="EB468">
            <v>0</v>
          </cell>
          <cell r="EC468">
            <v>0</v>
          </cell>
          <cell r="ED468">
            <v>0</v>
          </cell>
          <cell r="EE468">
            <v>0</v>
          </cell>
        </row>
        <row r="469"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H469">
            <v>0</v>
          </cell>
          <cell r="BI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I469">
            <v>0</v>
          </cell>
          <cell r="CJ469">
            <v>0</v>
          </cell>
          <cell r="CM469">
            <v>0</v>
          </cell>
          <cell r="CN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Y469">
            <v>0</v>
          </cell>
          <cell r="CZ469">
            <v>0</v>
          </cell>
          <cell r="DA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K469">
            <v>0</v>
          </cell>
          <cell r="DL469">
            <v>0</v>
          </cell>
          <cell r="DM469">
            <v>0</v>
          </cell>
          <cell r="DN469">
            <v>0</v>
          </cell>
          <cell r="DO469">
            <v>0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V469">
            <v>0</v>
          </cell>
          <cell r="DW469">
            <v>0</v>
          </cell>
          <cell r="DX469">
            <v>0</v>
          </cell>
          <cell r="DY469">
            <v>0</v>
          </cell>
          <cell r="DZ469">
            <v>0</v>
          </cell>
          <cell r="EA469">
            <v>0</v>
          </cell>
          <cell r="EB469">
            <v>0</v>
          </cell>
          <cell r="EC469">
            <v>0</v>
          </cell>
          <cell r="ED469">
            <v>0</v>
          </cell>
          <cell r="EE469">
            <v>0</v>
          </cell>
        </row>
        <row r="470"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1</v>
          </cell>
          <cell r="Q470">
            <v>1</v>
          </cell>
          <cell r="R470">
            <v>1</v>
          </cell>
          <cell r="S470">
            <v>1</v>
          </cell>
          <cell r="T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B470">
            <v>1</v>
          </cell>
          <cell r="AC470">
            <v>1</v>
          </cell>
          <cell r="AD470">
            <v>1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1</v>
          </cell>
          <cell r="AK470">
            <v>1</v>
          </cell>
          <cell r="AL470">
            <v>1</v>
          </cell>
          <cell r="AM470">
            <v>1</v>
          </cell>
          <cell r="AN470">
            <v>1</v>
          </cell>
          <cell r="AQ470">
            <v>1</v>
          </cell>
          <cell r="AR470">
            <v>1</v>
          </cell>
          <cell r="AS470">
            <v>1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BA470">
            <v>1</v>
          </cell>
          <cell r="BB470">
            <v>1</v>
          </cell>
          <cell r="BC470">
            <v>1</v>
          </cell>
          <cell r="BD470">
            <v>1</v>
          </cell>
          <cell r="BE470">
            <v>1</v>
          </cell>
          <cell r="BH470">
            <v>1</v>
          </cell>
          <cell r="BI470">
            <v>1</v>
          </cell>
          <cell r="BL470">
            <v>1</v>
          </cell>
          <cell r="BM470">
            <v>1</v>
          </cell>
          <cell r="BN470">
            <v>1</v>
          </cell>
          <cell r="BO470">
            <v>1</v>
          </cell>
          <cell r="BR470">
            <v>1</v>
          </cell>
          <cell r="BS470">
            <v>1</v>
          </cell>
          <cell r="BT470">
            <v>1</v>
          </cell>
          <cell r="BU470">
            <v>1</v>
          </cell>
          <cell r="BV470">
            <v>1</v>
          </cell>
          <cell r="BY470">
            <v>1</v>
          </cell>
          <cell r="BZ470">
            <v>1</v>
          </cell>
          <cell r="CA470">
            <v>1</v>
          </cell>
          <cell r="CB470">
            <v>1</v>
          </cell>
          <cell r="CC470">
            <v>1</v>
          </cell>
          <cell r="CD470">
            <v>1</v>
          </cell>
          <cell r="CE470">
            <v>1</v>
          </cell>
          <cell r="CI470">
            <v>1</v>
          </cell>
          <cell r="CJ470">
            <v>1</v>
          </cell>
          <cell r="CM470">
            <v>1</v>
          </cell>
          <cell r="CN470">
            <v>1</v>
          </cell>
          <cell r="CQ470">
            <v>1</v>
          </cell>
          <cell r="CR470">
            <v>1</v>
          </cell>
          <cell r="CS470">
            <v>1</v>
          </cell>
          <cell r="CT470">
            <v>1</v>
          </cell>
          <cell r="CU470">
            <v>1</v>
          </cell>
          <cell r="CV470">
            <v>1</v>
          </cell>
          <cell r="CY470">
            <v>1</v>
          </cell>
          <cell r="CZ470">
            <v>1</v>
          </cell>
          <cell r="DA470">
            <v>1</v>
          </cell>
          <cell r="DD470">
            <v>1</v>
          </cell>
          <cell r="DE470">
            <v>1</v>
          </cell>
          <cell r="DF470">
            <v>1</v>
          </cell>
          <cell r="DG470">
            <v>1</v>
          </cell>
          <cell r="DH470">
            <v>1</v>
          </cell>
          <cell r="DK470">
            <v>1</v>
          </cell>
          <cell r="DL470">
            <v>1</v>
          </cell>
          <cell r="DM470">
            <v>1</v>
          </cell>
          <cell r="DN470">
            <v>1</v>
          </cell>
          <cell r="DO470">
            <v>1</v>
          </cell>
          <cell r="DP470">
            <v>1</v>
          </cell>
          <cell r="DQ470">
            <v>1</v>
          </cell>
          <cell r="DR470">
            <v>1</v>
          </cell>
          <cell r="DS470">
            <v>1</v>
          </cell>
          <cell r="DV470">
            <v>1</v>
          </cell>
          <cell r="DW470">
            <v>1</v>
          </cell>
          <cell r="DX470">
            <v>1</v>
          </cell>
          <cell r="DY470">
            <v>1</v>
          </cell>
          <cell r="DZ470">
            <v>1</v>
          </cell>
          <cell r="EA470">
            <v>1</v>
          </cell>
          <cell r="EB470">
            <v>1</v>
          </cell>
          <cell r="EC470">
            <v>1</v>
          </cell>
          <cell r="ED470">
            <v>1</v>
          </cell>
          <cell r="EE470">
            <v>1</v>
          </cell>
        </row>
        <row r="471">
          <cell r="K471">
            <v>1</v>
          </cell>
          <cell r="L471">
            <v>1</v>
          </cell>
          <cell r="M471">
            <v>1</v>
          </cell>
          <cell r="N471">
            <v>1</v>
          </cell>
          <cell r="O471">
            <v>1</v>
          </cell>
          <cell r="P471">
            <v>1</v>
          </cell>
          <cell r="Q471">
            <v>1</v>
          </cell>
          <cell r="R471">
            <v>1</v>
          </cell>
          <cell r="S471">
            <v>1</v>
          </cell>
          <cell r="T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B471">
            <v>1</v>
          </cell>
          <cell r="AC471">
            <v>1</v>
          </cell>
          <cell r="AD471">
            <v>1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1</v>
          </cell>
          <cell r="AK471">
            <v>1</v>
          </cell>
          <cell r="AL471">
            <v>1</v>
          </cell>
          <cell r="AM471">
            <v>1</v>
          </cell>
          <cell r="AN471">
            <v>1</v>
          </cell>
          <cell r="AQ471">
            <v>1</v>
          </cell>
          <cell r="AR471">
            <v>1</v>
          </cell>
          <cell r="AS471">
            <v>1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BA471">
            <v>1</v>
          </cell>
          <cell r="BB471">
            <v>1</v>
          </cell>
          <cell r="BC471">
            <v>1</v>
          </cell>
          <cell r="BD471">
            <v>1</v>
          </cell>
          <cell r="BE471">
            <v>1</v>
          </cell>
          <cell r="BH471">
            <v>1</v>
          </cell>
          <cell r="BI471">
            <v>1</v>
          </cell>
          <cell r="BL471">
            <v>1</v>
          </cell>
          <cell r="BM471">
            <v>1</v>
          </cell>
          <cell r="BN471">
            <v>1</v>
          </cell>
          <cell r="BO471">
            <v>1</v>
          </cell>
          <cell r="BR471">
            <v>1</v>
          </cell>
          <cell r="BS471">
            <v>1</v>
          </cell>
          <cell r="BT471">
            <v>1</v>
          </cell>
          <cell r="BU471">
            <v>1</v>
          </cell>
          <cell r="BV471">
            <v>1</v>
          </cell>
          <cell r="BY471">
            <v>1</v>
          </cell>
          <cell r="BZ471">
            <v>1</v>
          </cell>
          <cell r="CA471">
            <v>1</v>
          </cell>
          <cell r="CB471">
            <v>1</v>
          </cell>
          <cell r="CC471">
            <v>1</v>
          </cell>
          <cell r="CD471">
            <v>1</v>
          </cell>
          <cell r="CE471">
            <v>1</v>
          </cell>
          <cell r="CI471">
            <v>1</v>
          </cell>
          <cell r="CJ471">
            <v>1</v>
          </cell>
          <cell r="CM471">
            <v>1</v>
          </cell>
          <cell r="CN471">
            <v>1</v>
          </cell>
          <cell r="CQ471">
            <v>1</v>
          </cell>
          <cell r="CR471">
            <v>1</v>
          </cell>
          <cell r="CS471">
            <v>1</v>
          </cell>
          <cell r="CT471">
            <v>1</v>
          </cell>
          <cell r="CU471">
            <v>1</v>
          </cell>
          <cell r="CV471">
            <v>1</v>
          </cell>
          <cell r="CY471">
            <v>1</v>
          </cell>
          <cell r="CZ471">
            <v>1</v>
          </cell>
          <cell r="DA471">
            <v>1</v>
          </cell>
          <cell r="DD471">
            <v>1</v>
          </cell>
          <cell r="DE471">
            <v>1</v>
          </cell>
          <cell r="DF471">
            <v>1</v>
          </cell>
          <cell r="DG471">
            <v>1</v>
          </cell>
          <cell r="DH471">
            <v>1</v>
          </cell>
          <cell r="DK471">
            <v>1</v>
          </cell>
          <cell r="DL471">
            <v>1</v>
          </cell>
          <cell r="DM471">
            <v>1</v>
          </cell>
          <cell r="DN471">
            <v>1</v>
          </cell>
          <cell r="DO471">
            <v>1</v>
          </cell>
          <cell r="DP471">
            <v>1</v>
          </cell>
          <cell r="DQ471">
            <v>1</v>
          </cell>
          <cell r="DR471">
            <v>1</v>
          </cell>
          <cell r="DS471">
            <v>1</v>
          </cell>
          <cell r="DV471">
            <v>1</v>
          </cell>
          <cell r="DW471">
            <v>1</v>
          </cell>
          <cell r="DX471">
            <v>1</v>
          </cell>
          <cell r="DY471">
            <v>1</v>
          </cell>
          <cell r="DZ471">
            <v>1</v>
          </cell>
          <cell r="EA471">
            <v>1</v>
          </cell>
          <cell r="EB471">
            <v>1</v>
          </cell>
          <cell r="EC471">
            <v>1</v>
          </cell>
          <cell r="ED471">
            <v>1</v>
          </cell>
          <cell r="EE471">
            <v>1</v>
          </cell>
        </row>
        <row r="472">
          <cell r="K472">
            <v>0</v>
          </cell>
          <cell r="L472">
            <v>0</v>
          </cell>
          <cell r="M472">
            <v>1</v>
          </cell>
          <cell r="N472">
            <v>1</v>
          </cell>
          <cell r="O472">
            <v>0</v>
          </cell>
          <cell r="P472">
            <v>1</v>
          </cell>
          <cell r="Q472">
            <v>0</v>
          </cell>
          <cell r="R472">
            <v>0</v>
          </cell>
          <cell r="S472">
            <v>0</v>
          </cell>
          <cell r="T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1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1</v>
          </cell>
          <cell r="AL472">
            <v>0</v>
          </cell>
          <cell r="AM472">
            <v>0</v>
          </cell>
          <cell r="AN472">
            <v>1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1</v>
          </cell>
          <cell r="AV472">
            <v>0</v>
          </cell>
          <cell r="AW472">
            <v>0</v>
          </cell>
          <cell r="AX472">
            <v>1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1</v>
          </cell>
          <cell r="BH472">
            <v>0</v>
          </cell>
          <cell r="BI472">
            <v>1</v>
          </cell>
          <cell r="BL472">
            <v>0</v>
          </cell>
          <cell r="BM472">
            <v>0</v>
          </cell>
          <cell r="BN472">
            <v>0</v>
          </cell>
          <cell r="BO472">
            <v>1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1</v>
          </cell>
          <cell r="BY472">
            <v>0</v>
          </cell>
          <cell r="BZ472">
            <v>0</v>
          </cell>
          <cell r="CA472">
            <v>1</v>
          </cell>
          <cell r="CB472">
            <v>1</v>
          </cell>
          <cell r="CC472">
            <v>0</v>
          </cell>
          <cell r="CD472">
            <v>0</v>
          </cell>
          <cell r="CE472">
            <v>1</v>
          </cell>
          <cell r="CI472">
            <v>0</v>
          </cell>
          <cell r="CJ472">
            <v>1</v>
          </cell>
          <cell r="CM472">
            <v>0</v>
          </cell>
          <cell r="CN472">
            <v>1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1</v>
          </cell>
          <cell r="CY472">
            <v>0</v>
          </cell>
          <cell r="CZ472">
            <v>0</v>
          </cell>
          <cell r="DA472">
            <v>1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1</v>
          </cell>
          <cell r="DK472">
            <v>0</v>
          </cell>
          <cell r="DL472">
            <v>0</v>
          </cell>
          <cell r="DM472">
            <v>0</v>
          </cell>
          <cell r="DN472">
            <v>0</v>
          </cell>
          <cell r="DO472">
            <v>0</v>
          </cell>
          <cell r="DP472">
            <v>0</v>
          </cell>
          <cell r="DQ472">
            <v>0</v>
          </cell>
          <cell r="DR472">
            <v>0</v>
          </cell>
          <cell r="DS472">
            <v>1</v>
          </cell>
          <cell r="DV472">
            <v>0</v>
          </cell>
          <cell r="DW472">
            <v>1</v>
          </cell>
          <cell r="DX472">
            <v>0</v>
          </cell>
          <cell r="DY472">
            <v>0</v>
          </cell>
          <cell r="DZ472">
            <v>0</v>
          </cell>
          <cell r="EA472">
            <v>1</v>
          </cell>
          <cell r="EB472">
            <v>1</v>
          </cell>
          <cell r="EC472">
            <v>1</v>
          </cell>
          <cell r="ED472">
            <v>0</v>
          </cell>
          <cell r="EE472">
            <v>0</v>
          </cell>
        </row>
        <row r="473"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H473">
            <v>0</v>
          </cell>
          <cell r="BI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I473">
            <v>0</v>
          </cell>
          <cell r="CJ473">
            <v>0</v>
          </cell>
          <cell r="CM473">
            <v>0</v>
          </cell>
          <cell r="CN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Y473">
            <v>0</v>
          </cell>
          <cell r="CZ473">
            <v>0</v>
          </cell>
          <cell r="DA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K473">
            <v>0</v>
          </cell>
          <cell r="DL473">
            <v>0</v>
          </cell>
          <cell r="DM473">
            <v>0</v>
          </cell>
          <cell r="DN473">
            <v>0</v>
          </cell>
          <cell r="DO473">
            <v>0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V473">
            <v>0</v>
          </cell>
          <cell r="DW473">
            <v>0</v>
          </cell>
          <cell r="DX473">
            <v>0</v>
          </cell>
          <cell r="DY473">
            <v>0</v>
          </cell>
          <cell r="DZ473">
            <v>0</v>
          </cell>
          <cell r="EA473">
            <v>0</v>
          </cell>
          <cell r="EB473">
            <v>0</v>
          </cell>
          <cell r="EC473">
            <v>0</v>
          </cell>
          <cell r="ED473">
            <v>0</v>
          </cell>
          <cell r="EE473">
            <v>0</v>
          </cell>
        </row>
        <row r="474"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H474">
            <v>0</v>
          </cell>
          <cell r="BI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I474">
            <v>0</v>
          </cell>
          <cell r="CJ474">
            <v>0</v>
          </cell>
          <cell r="CM474">
            <v>0</v>
          </cell>
          <cell r="CN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Y474">
            <v>0</v>
          </cell>
          <cell r="CZ474">
            <v>0</v>
          </cell>
          <cell r="DA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V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</row>
        <row r="475"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H475">
            <v>0</v>
          </cell>
          <cell r="BI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I475">
            <v>0</v>
          </cell>
          <cell r="CJ475">
            <v>0</v>
          </cell>
          <cell r="CM475">
            <v>0</v>
          </cell>
          <cell r="CN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Y475">
            <v>0</v>
          </cell>
          <cell r="CZ475">
            <v>0</v>
          </cell>
          <cell r="DA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K475">
            <v>0</v>
          </cell>
          <cell r="DL475">
            <v>0</v>
          </cell>
          <cell r="DM475">
            <v>0</v>
          </cell>
          <cell r="DN475">
            <v>0</v>
          </cell>
          <cell r="DO475">
            <v>0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V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0</v>
          </cell>
          <cell r="ED475">
            <v>0</v>
          </cell>
          <cell r="EE475">
            <v>0</v>
          </cell>
        </row>
        <row r="476"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H476">
            <v>0</v>
          </cell>
          <cell r="BI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I476">
            <v>0</v>
          </cell>
          <cell r="CJ476">
            <v>0</v>
          </cell>
          <cell r="CM476">
            <v>0</v>
          </cell>
          <cell r="CN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Y476">
            <v>0</v>
          </cell>
          <cell r="CZ476">
            <v>0</v>
          </cell>
          <cell r="DA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K476">
            <v>0</v>
          </cell>
          <cell r="DL476">
            <v>0</v>
          </cell>
          <cell r="DM476">
            <v>0</v>
          </cell>
          <cell r="DN476">
            <v>0</v>
          </cell>
          <cell r="DO476">
            <v>0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V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B476">
            <v>0</v>
          </cell>
          <cell r="EC476">
            <v>0</v>
          </cell>
          <cell r="ED476">
            <v>0</v>
          </cell>
          <cell r="EE476">
            <v>0</v>
          </cell>
        </row>
        <row r="477">
          <cell r="K477">
            <v>1</v>
          </cell>
          <cell r="L477">
            <v>1</v>
          </cell>
          <cell r="M477">
            <v>0</v>
          </cell>
          <cell r="N477">
            <v>0</v>
          </cell>
          <cell r="O477">
            <v>1</v>
          </cell>
          <cell r="P477">
            <v>0</v>
          </cell>
          <cell r="Q477">
            <v>1</v>
          </cell>
          <cell r="R477">
            <v>1</v>
          </cell>
          <cell r="S477">
            <v>0</v>
          </cell>
          <cell r="T477">
            <v>0</v>
          </cell>
          <cell r="W477">
            <v>1</v>
          </cell>
          <cell r="X477">
            <v>1</v>
          </cell>
          <cell r="Y477">
            <v>1</v>
          </cell>
          <cell r="Z477">
            <v>1</v>
          </cell>
          <cell r="AA477">
            <v>1</v>
          </cell>
          <cell r="AB477">
            <v>1</v>
          </cell>
          <cell r="AC477">
            <v>1</v>
          </cell>
          <cell r="AD477">
            <v>0</v>
          </cell>
          <cell r="AE477">
            <v>0</v>
          </cell>
          <cell r="AF477">
            <v>1</v>
          </cell>
          <cell r="AG477">
            <v>1</v>
          </cell>
          <cell r="AH477">
            <v>0</v>
          </cell>
          <cell r="AI477">
            <v>0</v>
          </cell>
          <cell r="AJ477">
            <v>1</v>
          </cell>
          <cell r="AK477">
            <v>0</v>
          </cell>
          <cell r="AL477">
            <v>1</v>
          </cell>
          <cell r="AM477">
            <v>1</v>
          </cell>
          <cell r="AN477">
            <v>0</v>
          </cell>
          <cell r="AQ477">
            <v>1</v>
          </cell>
          <cell r="AR477">
            <v>1</v>
          </cell>
          <cell r="AS477">
            <v>0</v>
          </cell>
          <cell r="AT477">
            <v>0</v>
          </cell>
          <cell r="AU477">
            <v>0</v>
          </cell>
          <cell r="AV477">
            <v>1</v>
          </cell>
          <cell r="AW477">
            <v>1</v>
          </cell>
          <cell r="AX477">
            <v>0</v>
          </cell>
          <cell r="BA477">
            <v>1</v>
          </cell>
          <cell r="BB477">
            <v>1</v>
          </cell>
          <cell r="BC477">
            <v>1</v>
          </cell>
          <cell r="BD477">
            <v>1</v>
          </cell>
          <cell r="BE477">
            <v>0</v>
          </cell>
          <cell r="BH477">
            <v>1</v>
          </cell>
          <cell r="BI477">
            <v>0</v>
          </cell>
          <cell r="BL477">
            <v>1</v>
          </cell>
          <cell r="BM477">
            <v>1</v>
          </cell>
          <cell r="BN477">
            <v>0</v>
          </cell>
          <cell r="BO477">
            <v>0</v>
          </cell>
          <cell r="BR477">
            <v>1</v>
          </cell>
          <cell r="BS477">
            <v>1</v>
          </cell>
          <cell r="BT477">
            <v>1</v>
          </cell>
          <cell r="BU477">
            <v>1</v>
          </cell>
          <cell r="BV477">
            <v>0</v>
          </cell>
          <cell r="BY477">
            <v>1</v>
          </cell>
          <cell r="BZ477">
            <v>0</v>
          </cell>
          <cell r="CA477">
            <v>0</v>
          </cell>
          <cell r="CB477">
            <v>0</v>
          </cell>
          <cell r="CC477">
            <v>1</v>
          </cell>
          <cell r="CD477">
            <v>1</v>
          </cell>
          <cell r="CE477">
            <v>0</v>
          </cell>
          <cell r="CI477">
            <v>1</v>
          </cell>
          <cell r="CJ477">
            <v>0</v>
          </cell>
          <cell r="CM477">
            <v>1</v>
          </cell>
          <cell r="CN477">
            <v>0</v>
          </cell>
          <cell r="CQ477">
            <v>0</v>
          </cell>
          <cell r="CR477">
            <v>0</v>
          </cell>
          <cell r="CS477">
            <v>1</v>
          </cell>
          <cell r="CT477">
            <v>1</v>
          </cell>
          <cell r="CU477">
            <v>1</v>
          </cell>
          <cell r="CV477">
            <v>0</v>
          </cell>
          <cell r="CY477">
            <v>1</v>
          </cell>
          <cell r="CZ477">
            <v>1</v>
          </cell>
          <cell r="DA477">
            <v>0</v>
          </cell>
          <cell r="DD477">
            <v>1</v>
          </cell>
          <cell r="DE477">
            <v>1</v>
          </cell>
          <cell r="DF477">
            <v>0</v>
          </cell>
          <cell r="DG477">
            <v>0</v>
          </cell>
          <cell r="DH477">
            <v>0</v>
          </cell>
          <cell r="DK477">
            <v>0</v>
          </cell>
          <cell r="DL477">
            <v>0</v>
          </cell>
          <cell r="DM477">
            <v>0</v>
          </cell>
          <cell r="DN477">
            <v>0</v>
          </cell>
          <cell r="DO477">
            <v>1</v>
          </cell>
          <cell r="DP477">
            <v>1</v>
          </cell>
          <cell r="DQ477">
            <v>1</v>
          </cell>
          <cell r="DR477">
            <v>1</v>
          </cell>
          <cell r="DS477">
            <v>1</v>
          </cell>
          <cell r="DV477">
            <v>0</v>
          </cell>
          <cell r="DW477">
            <v>1</v>
          </cell>
          <cell r="DX477">
            <v>1</v>
          </cell>
          <cell r="DY477">
            <v>1</v>
          </cell>
          <cell r="DZ477">
            <v>1</v>
          </cell>
          <cell r="EA477">
            <v>0</v>
          </cell>
          <cell r="EB477">
            <v>0</v>
          </cell>
          <cell r="EC477">
            <v>1</v>
          </cell>
          <cell r="ED477">
            <v>1</v>
          </cell>
          <cell r="EE477">
            <v>1</v>
          </cell>
        </row>
        <row r="478"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H478">
            <v>0</v>
          </cell>
          <cell r="BI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I478">
            <v>0</v>
          </cell>
          <cell r="CJ478">
            <v>0</v>
          </cell>
          <cell r="CM478">
            <v>0</v>
          </cell>
          <cell r="CN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Y478">
            <v>0</v>
          </cell>
          <cell r="CZ478">
            <v>0</v>
          </cell>
          <cell r="DA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K478">
            <v>0</v>
          </cell>
          <cell r="DL478">
            <v>0</v>
          </cell>
          <cell r="DM478">
            <v>0</v>
          </cell>
          <cell r="DN478">
            <v>0</v>
          </cell>
          <cell r="DO478">
            <v>0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V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</row>
        <row r="479"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H479">
            <v>0</v>
          </cell>
          <cell r="BI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I479">
            <v>0</v>
          </cell>
          <cell r="CJ479">
            <v>0</v>
          </cell>
          <cell r="CM479">
            <v>0</v>
          </cell>
          <cell r="CN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Y479">
            <v>0</v>
          </cell>
          <cell r="CZ479">
            <v>0</v>
          </cell>
          <cell r="DA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>
            <v>0</v>
          </cell>
          <cell r="DS479">
            <v>0</v>
          </cell>
          <cell r="DV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A479">
            <v>0</v>
          </cell>
          <cell r="EB479">
            <v>0</v>
          </cell>
          <cell r="EC479">
            <v>0</v>
          </cell>
          <cell r="ED479">
            <v>0</v>
          </cell>
          <cell r="EE479">
            <v>0</v>
          </cell>
        </row>
        <row r="480"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H480">
            <v>0</v>
          </cell>
          <cell r="BI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I480">
            <v>0</v>
          </cell>
          <cell r="CJ480">
            <v>0</v>
          </cell>
          <cell r="CM480">
            <v>0</v>
          </cell>
          <cell r="CN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Y480">
            <v>0</v>
          </cell>
          <cell r="CZ480">
            <v>0</v>
          </cell>
          <cell r="DA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>
            <v>0</v>
          </cell>
          <cell r="DS480">
            <v>0</v>
          </cell>
          <cell r="DV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</v>
          </cell>
          <cell r="ED480">
            <v>0</v>
          </cell>
          <cell r="EE480">
            <v>0</v>
          </cell>
        </row>
        <row r="481"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H481">
            <v>0</v>
          </cell>
          <cell r="BI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I481">
            <v>0</v>
          </cell>
          <cell r="CJ481">
            <v>0</v>
          </cell>
          <cell r="CM481">
            <v>0</v>
          </cell>
          <cell r="CN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Y481">
            <v>0</v>
          </cell>
          <cell r="CZ481">
            <v>0</v>
          </cell>
          <cell r="DA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>
            <v>0</v>
          </cell>
          <cell r="DS481">
            <v>0</v>
          </cell>
          <cell r="DV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A481">
            <v>0</v>
          </cell>
          <cell r="EB481">
            <v>0</v>
          </cell>
          <cell r="EC481">
            <v>0</v>
          </cell>
          <cell r="ED481">
            <v>0</v>
          </cell>
          <cell r="EE481">
            <v>0</v>
          </cell>
        </row>
        <row r="482">
          <cell r="K482">
            <v>1</v>
          </cell>
          <cell r="L482">
            <v>1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1</v>
          </cell>
          <cell r="R482">
            <v>2</v>
          </cell>
          <cell r="S482">
            <v>0</v>
          </cell>
          <cell r="T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1</v>
          </cell>
          <cell r="AC482">
            <v>2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H482">
            <v>1</v>
          </cell>
          <cell r="BI482">
            <v>0</v>
          </cell>
          <cell r="BL482">
            <v>0</v>
          </cell>
          <cell r="BM482">
            <v>0</v>
          </cell>
          <cell r="BN482">
            <v>2</v>
          </cell>
          <cell r="BO482">
            <v>0</v>
          </cell>
          <cell r="BR482">
            <v>1</v>
          </cell>
          <cell r="BS482">
            <v>1</v>
          </cell>
          <cell r="BT482">
            <v>0</v>
          </cell>
          <cell r="BU482">
            <v>0</v>
          </cell>
          <cell r="BV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I482">
            <v>2</v>
          </cell>
          <cell r="CJ482">
            <v>0</v>
          </cell>
          <cell r="CM482">
            <v>0</v>
          </cell>
          <cell r="CN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Y482">
            <v>2</v>
          </cell>
          <cell r="CZ482">
            <v>0</v>
          </cell>
          <cell r="DA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V482">
            <v>0</v>
          </cell>
          <cell r="DW482">
            <v>0</v>
          </cell>
          <cell r="DX482">
            <v>0</v>
          </cell>
          <cell r="DY482">
            <v>2</v>
          </cell>
          <cell r="DZ482">
            <v>2</v>
          </cell>
          <cell r="EA482">
            <v>0</v>
          </cell>
          <cell r="EB482">
            <v>0</v>
          </cell>
          <cell r="EC482">
            <v>0</v>
          </cell>
          <cell r="ED482">
            <v>0</v>
          </cell>
          <cell r="EE482">
            <v>0</v>
          </cell>
        </row>
        <row r="483">
          <cell r="K483" t="str">
            <v>NO</v>
          </cell>
          <cell r="L483" t="str">
            <v>NO</v>
          </cell>
          <cell r="M483" t="str">
            <v>NO</v>
          </cell>
          <cell r="N483" t="str">
            <v>YES</v>
          </cell>
          <cell r="O483" t="str">
            <v>YES</v>
          </cell>
          <cell r="P483" t="str">
            <v>NO</v>
          </cell>
          <cell r="Q483" t="str">
            <v>NO</v>
          </cell>
          <cell r="R483" t="str">
            <v>NO</v>
          </cell>
          <cell r="S483" t="str">
            <v>NO</v>
          </cell>
          <cell r="T483" t="str">
            <v>NO</v>
          </cell>
          <cell r="W483" t="str">
            <v>NO</v>
          </cell>
          <cell r="X483" t="str">
            <v>NO</v>
          </cell>
          <cell r="Y483" t="str">
            <v>NO</v>
          </cell>
          <cell r="Z483" t="str">
            <v>YES</v>
          </cell>
          <cell r="AA483" t="str">
            <v>YES</v>
          </cell>
          <cell r="AB483" t="str">
            <v>NO</v>
          </cell>
          <cell r="AC483" t="str">
            <v>YES</v>
          </cell>
          <cell r="AD483" t="str">
            <v>NO</v>
          </cell>
          <cell r="AE483" t="str">
            <v>NO</v>
          </cell>
          <cell r="AF483" t="str">
            <v>NO</v>
          </cell>
          <cell r="AG483" t="str">
            <v>NO</v>
          </cell>
          <cell r="AH483" t="str">
            <v>NO</v>
          </cell>
          <cell r="AI483" t="str">
            <v>NO</v>
          </cell>
          <cell r="AJ483" t="str">
            <v>NO</v>
          </cell>
          <cell r="AK483" t="str">
            <v>YES</v>
          </cell>
          <cell r="AL483" t="str">
            <v>YES</v>
          </cell>
          <cell r="AM483" t="str">
            <v>YES</v>
          </cell>
          <cell r="AN483" t="str">
            <v>NO</v>
          </cell>
          <cell r="AQ483" t="str">
            <v>NO</v>
          </cell>
          <cell r="AR483" t="str">
            <v>NO</v>
          </cell>
          <cell r="AS483" t="str">
            <v>NO</v>
          </cell>
          <cell r="AT483" t="str">
            <v>NO</v>
          </cell>
          <cell r="AU483" t="str">
            <v>YES</v>
          </cell>
          <cell r="AV483" t="str">
            <v>YES</v>
          </cell>
          <cell r="AW483" t="str">
            <v>YES</v>
          </cell>
          <cell r="AX483" t="str">
            <v>NO</v>
          </cell>
          <cell r="BA483" t="str">
            <v>YES</v>
          </cell>
          <cell r="BB483" t="str">
            <v>YES</v>
          </cell>
          <cell r="BC483" t="str">
            <v>YES</v>
          </cell>
          <cell r="BD483" t="str">
            <v>NO</v>
          </cell>
          <cell r="BE483" t="str">
            <v>NO</v>
          </cell>
          <cell r="BH483" t="str">
            <v>NO</v>
          </cell>
          <cell r="BI483" t="str">
            <v>NO</v>
          </cell>
          <cell r="BL483" t="str">
            <v>NO</v>
          </cell>
          <cell r="BM483" t="str">
            <v>NO</v>
          </cell>
          <cell r="BN483" t="str">
            <v>NO</v>
          </cell>
          <cell r="BO483" t="str">
            <v>NO</v>
          </cell>
          <cell r="BR483" t="str">
            <v>NO</v>
          </cell>
          <cell r="BS483" t="str">
            <v>NO</v>
          </cell>
          <cell r="BT483" t="str">
            <v>NO</v>
          </cell>
          <cell r="BU483" t="str">
            <v>NO</v>
          </cell>
          <cell r="BV483" t="str">
            <v>NO</v>
          </cell>
          <cell r="BY483" t="str">
            <v>NO</v>
          </cell>
          <cell r="BZ483" t="str">
            <v>YES</v>
          </cell>
          <cell r="CA483" t="str">
            <v>YES</v>
          </cell>
          <cell r="CB483" t="str">
            <v>YES</v>
          </cell>
          <cell r="CC483" t="str">
            <v>NO</v>
          </cell>
          <cell r="CD483" t="str">
            <v>NO</v>
          </cell>
          <cell r="CE483" t="str">
            <v>NO</v>
          </cell>
          <cell r="CI483" t="str">
            <v>NO</v>
          </cell>
          <cell r="CJ483" t="str">
            <v>NO</v>
          </cell>
          <cell r="CM483" t="str">
            <v>NO</v>
          </cell>
          <cell r="CN483" t="str">
            <v>NO</v>
          </cell>
          <cell r="CQ483" t="str">
            <v>NO</v>
          </cell>
          <cell r="CR483" t="str">
            <v>NO</v>
          </cell>
          <cell r="CS483" t="str">
            <v>NO</v>
          </cell>
          <cell r="CT483" t="str">
            <v>NO</v>
          </cell>
          <cell r="CU483" t="str">
            <v>NO</v>
          </cell>
          <cell r="CV483" t="str">
            <v>NO</v>
          </cell>
          <cell r="CY483" t="str">
            <v>NO</v>
          </cell>
          <cell r="CZ483" t="str">
            <v>NO</v>
          </cell>
          <cell r="DA483" t="str">
            <v>NO</v>
          </cell>
          <cell r="DD483" t="str">
            <v>YES</v>
          </cell>
          <cell r="DE483" t="str">
            <v>YES</v>
          </cell>
          <cell r="DF483" t="str">
            <v>YES</v>
          </cell>
          <cell r="DG483" t="str">
            <v>YES</v>
          </cell>
          <cell r="DH483" t="str">
            <v>NO</v>
          </cell>
          <cell r="DK483" t="str">
            <v>NO</v>
          </cell>
          <cell r="DL483" t="str">
            <v>NO</v>
          </cell>
          <cell r="DM483" t="str">
            <v>NO</v>
          </cell>
          <cell r="DN483" t="str">
            <v>YES</v>
          </cell>
          <cell r="DO483" t="str">
            <v>NO</v>
          </cell>
          <cell r="DP483" t="str">
            <v>NO</v>
          </cell>
          <cell r="DQ483" t="str">
            <v>NO</v>
          </cell>
          <cell r="DR483" t="str">
            <v>NO</v>
          </cell>
          <cell r="DS483" t="str">
            <v>NO</v>
          </cell>
          <cell r="DV483" t="str">
            <v>NO</v>
          </cell>
          <cell r="DW483" t="str">
            <v>NO</v>
          </cell>
          <cell r="DX483" t="str">
            <v>NO</v>
          </cell>
          <cell r="DY483" t="str">
            <v>NO</v>
          </cell>
          <cell r="DZ483" t="str">
            <v>NO</v>
          </cell>
          <cell r="EA483" t="str">
            <v>NO</v>
          </cell>
          <cell r="EB483" t="str">
            <v>NO</v>
          </cell>
          <cell r="EC483" t="str">
            <v>NO</v>
          </cell>
          <cell r="ED483" t="str">
            <v>NO</v>
          </cell>
          <cell r="EE483" t="str">
            <v>NO</v>
          </cell>
        </row>
        <row r="484">
          <cell r="K484" t="str">
            <v>---</v>
          </cell>
          <cell r="L484" t="str">
            <v>---</v>
          </cell>
          <cell r="M484" t="str">
            <v>---</v>
          </cell>
          <cell r="N484" t="str">
            <v>---</v>
          </cell>
          <cell r="O484" t="str">
            <v>---</v>
          </cell>
          <cell r="P484" t="str">
            <v>---</v>
          </cell>
          <cell r="Q484" t="str">
            <v>---</v>
          </cell>
          <cell r="R484" t="str">
            <v>---</v>
          </cell>
          <cell r="S484" t="str">
            <v>---</v>
          </cell>
          <cell r="T484" t="str">
            <v>---</v>
          </cell>
          <cell r="W484" t="str">
            <v>---</v>
          </cell>
          <cell r="X484" t="str">
            <v>---</v>
          </cell>
          <cell r="Y484" t="str">
            <v>---</v>
          </cell>
          <cell r="Z484" t="str">
            <v>---</v>
          </cell>
          <cell r="AA484" t="str">
            <v>---</v>
          </cell>
          <cell r="AB484" t="str">
            <v>---</v>
          </cell>
          <cell r="AC484" t="str">
            <v>---</v>
          </cell>
          <cell r="AD484" t="str">
            <v>---</v>
          </cell>
          <cell r="AE484" t="str">
            <v>---</v>
          </cell>
          <cell r="AF484" t="str">
            <v>---</v>
          </cell>
          <cell r="AG484" t="str">
            <v>---</v>
          </cell>
          <cell r="AH484" t="str">
            <v>---</v>
          </cell>
          <cell r="AI484" t="str">
            <v>---</v>
          </cell>
          <cell r="AJ484" t="str">
            <v>---</v>
          </cell>
          <cell r="AK484" t="str">
            <v>---</v>
          </cell>
          <cell r="AL484" t="str">
            <v>---</v>
          </cell>
          <cell r="AM484" t="str">
            <v>---</v>
          </cell>
          <cell r="AN484" t="str">
            <v>---</v>
          </cell>
          <cell r="AQ484" t="str">
            <v>---</v>
          </cell>
          <cell r="AR484" t="str">
            <v>---</v>
          </cell>
          <cell r="AS484" t="str">
            <v>---</v>
          </cell>
          <cell r="AT484" t="str">
            <v>---</v>
          </cell>
          <cell r="AU484" t="str">
            <v>---</v>
          </cell>
          <cell r="AV484" t="str">
            <v>---</v>
          </cell>
          <cell r="AW484" t="str">
            <v>---</v>
          </cell>
          <cell r="AX484" t="str">
            <v>---</v>
          </cell>
          <cell r="BA484" t="str">
            <v>---</v>
          </cell>
          <cell r="BB484" t="str">
            <v>---</v>
          </cell>
          <cell r="BC484" t="str">
            <v>---</v>
          </cell>
          <cell r="BD484" t="str">
            <v>---</v>
          </cell>
          <cell r="BE484" t="str">
            <v>---</v>
          </cell>
          <cell r="BH484" t="str">
            <v>---</v>
          </cell>
          <cell r="BI484" t="str">
            <v>---</v>
          </cell>
          <cell r="BL484" t="str">
            <v>---</v>
          </cell>
          <cell r="BM484" t="str">
            <v>---</v>
          </cell>
          <cell r="BN484" t="str">
            <v>---</v>
          </cell>
          <cell r="BO484" t="str">
            <v>---</v>
          </cell>
          <cell r="BR484" t="str">
            <v>---</v>
          </cell>
          <cell r="BS484" t="str">
            <v>---</v>
          </cell>
          <cell r="BT484" t="str">
            <v>---</v>
          </cell>
          <cell r="BU484" t="str">
            <v>---</v>
          </cell>
          <cell r="BV484" t="str">
            <v>---</v>
          </cell>
          <cell r="BY484" t="str">
            <v>---</v>
          </cell>
          <cell r="BZ484" t="str">
            <v>---</v>
          </cell>
          <cell r="CA484" t="str">
            <v>---</v>
          </cell>
          <cell r="CB484" t="str">
            <v>---</v>
          </cell>
          <cell r="CC484" t="str">
            <v>---</v>
          </cell>
          <cell r="CD484" t="str">
            <v>---</v>
          </cell>
          <cell r="CE484" t="str">
            <v>---</v>
          </cell>
          <cell r="CI484" t="str">
            <v>---</v>
          </cell>
          <cell r="CJ484" t="str">
            <v>---</v>
          </cell>
          <cell r="CM484" t="str">
            <v>---</v>
          </cell>
          <cell r="CN484" t="str">
            <v>---</v>
          </cell>
          <cell r="CQ484" t="str">
            <v>---</v>
          </cell>
          <cell r="CR484" t="str">
            <v>---</v>
          </cell>
          <cell r="CS484" t="str">
            <v>---</v>
          </cell>
          <cell r="CT484" t="str">
            <v>---</v>
          </cell>
          <cell r="CU484" t="str">
            <v>---</v>
          </cell>
          <cell r="CV484" t="str">
            <v>---</v>
          </cell>
          <cell r="CY484" t="str">
            <v>---</v>
          </cell>
          <cell r="CZ484" t="str">
            <v>---</v>
          </cell>
          <cell r="DA484" t="str">
            <v>---</v>
          </cell>
          <cell r="DD484" t="str">
            <v>---</v>
          </cell>
          <cell r="DE484" t="str">
            <v>---</v>
          </cell>
          <cell r="DF484" t="str">
            <v>---</v>
          </cell>
          <cell r="DG484" t="str">
            <v>---</v>
          </cell>
          <cell r="DH484" t="str">
            <v>---</v>
          </cell>
          <cell r="DK484" t="str">
            <v>---</v>
          </cell>
          <cell r="DL484" t="str">
            <v>---</v>
          </cell>
          <cell r="DM484" t="str">
            <v>---</v>
          </cell>
          <cell r="DN484" t="str">
            <v>---</v>
          </cell>
          <cell r="DO484" t="str">
            <v>---</v>
          </cell>
          <cell r="DP484" t="str">
            <v>---</v>
          </cell>
          <cell r="DQ484" t="str">
            <v>---</v>
          </cell>
          <cell r="DR484" t="str">
            <v>---</v>
          </cell>
          <cell r="DS484" t="str">
            <v>---</v>
          </cell>
          <cell r="DV484" t="str">
            <v>---</v>
          </cell>
          <cell r="DW484" t="str">
            <v>---</v>
          </cell>
          <cell r="DX484" t="str">
            <v>---</v>
          </cell>
          <cell r="DY484" t="str">
            <v>---</v>
          </cell>
          <cell r="DZ484" t="str">
            <v>---</v>
          </cell>
          <cell r="EA484" t="str">
            <v>---</v>
          </cell>
          <cell r="EB484" t="str">
            <v>---</v>
          </cell>
          <cell r="EC484" t="str">
            <v>---</v>
          </cell>
          <cell r="ED484" t="str">
            <v>---</v>
          </cell>
          <cell r="EE484" t="str">
            <v>---</v>
          </cell>
        </row>
        <row r="485"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H485">
            <v>0</v>
          </cell>
          <cell r="BI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I485">
            <v>0</v>
          </cell>
          <cell r="CJ485">
            <v>0</v>
          </cell>
          <cell r="CM485">
            <v>0</v>
          </cell>
          <cell r="CN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Y485">
            <v>0</v>
          </cell>
          <cell r="CZ485">
            <v>0</v>
          </cell>
          <cell r="DA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K485">
            <v>0</v>
          </cell>
          <cell r="DL485">
            <v>0</v>
          </cell>
          <cell r="DM485">
            <v>0</v>
          </cell>
          <cell r="DN485">
            <v>0</v>
          </cell>
          <cell r="DO485">
            <v>0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V485">
            <v>0</v>
          </cell>
          <cell r="DW485">
            <v>0</v>
          </cell>
          <cell r="DX485">
            <v>0</v>
          </cell>
          <cell r="DY485">
            <v>0</v>
          </cell>
          <cell r="DZ485">
            <v>0</v>
          </cell>
          <cell r="EA485">
            <v>0</v>
          </cell>
          <cell r="EB485">
            <v>0</v>
          </cell>
          <cell r="EC485">
            <v>0</v>
          </cell>
          <cell r="ED485">
            <v>0</v>
          </cell>
          <cell r="EE485">
            <v>0</v>
          </cell>
        </row>
        <row r="486"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H486">
            <v>0</v>
          </cell>
          <cell r="BI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I486">
            <v>0</v>
          </cell>
          <cell r="CJ486">
            <v>0</v>
          </cell>
          <cell r="CM486">
            <v>0</v>
          </cell>
          <cell r="CN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Y486">
            <v>0</v>
          </cell>
          <cell r="CZ486">
            <v>0</v>
          </cell>
          <cell r="DA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K486">
            <v>0</v>
          </cell>
          <cell r="DL486">
            <v>0</v>
          </cell>
          <cell r="DM486">
            <v>0</v>
          </cell>
          <cell r="DN486">
            <v>0</v>
          </cell>
          <cell r="DO486">
            <v>0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V486">
            <v>0</v>
          </cell>
          <cell r="DW486">
            <v>0</v>
          </cell>
          <cell r="DX486">
            <v>0</v>
          </cell>
          <cell r="DY486">
            <v>0</v>
          </cell>
          <cell r="DZ486">
            <v>0</v>
          </cell>
          <cell r="EA486">
            <v>0</v>
          </cell>
          <cell r="EB486">
            <v>0</v>
          </cell>
          <cell r="EC486">
            <v>0</v>
          </cell>
          <cell r="ED486">
            <v>0</v>
          </cell>
          <cell r="EE486">
            <v>0</v>
          </cell>
        </row>
        <row r="487"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H487">
            <v>0</v>
          </cell>
          <cell r="BI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I487">
            <v>0</v>
          </cell>
          <cell r="CJ487">
            <v>0</v>
          </cell>
          <cell r="CM487">
            <v>0</v>
          </cell>
          <cell r="CN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Y487">
            <v>0</v>
          </cell>
          <cell r="CZ487">
            <v>0</v>
          </cell>
          <cell r="DA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K487">
            <v>0</v>
          </cell>
          <cell r="DL487">
            <v>0</v>
          </cell>
          <cell r="DM487">
            <v>0</v>
          </cell>
          <cell r="DN487">
            <v>0</v>
          </cell>
          <cell r="DO487">
            <v>0</v>
          </cell>
          <cell r="DP487">
            <v>0</v>
          </cell>
          <cell r="DQ487">
            <v>0</v>
          </cell>
          <cell r="DR487">
            <v>0</v>
          </cell>
          <cell r="DS487">
            <v>0</v>
          </cell>
          <cell r="DV487">
            <v>0</v>
          </cell>
          <cell r="DW487">
            <v>0</v>
          </cell>
          <cell r="DX487">
            <v>0</v>
          </cell>
          <cell r="DY487">
            <v>0</v>
          </cell>
          <cell r="DZ487">
            <v>0</v>
          </cell>
          <cell r="EA487">
            <v>0</v>
          </cell>
          <cell r="EB487">
            <v>0</v>
          </cell>
          <cell r="EC487">
            <v>0</v>
          </cell>
          <cell r="ED487">
            <v>0</v>
          </cell>
          <cell r="EE487">
            <v>0</v>
          </cell>
        </row>
        <row r="488"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H488">
            <v>0</v>
          </cell>
          <cell r="BI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I488">
            <v>0</v>
          </cell>
          <cell r="CJ488">
            <v>0</v>
          </cell>
          <cell r="CM488">
            <v>0</v>
          </cell>
          <cell r="CN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Y488">
            <v>0</v>
          </cell>
          <cell r="CZ488">
            <v>0</v>
          </cell>
          <cell r="DA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K488">
            <v>0</v>
          </cell>
          <cell r="DL488">
            <v>0</v>
          </cell>
          <cell r="DM488">
            <v>0</v>
          </cell>
          <cell r="DN488">
            <v>0</v>
          </cell>
          <cell r="DO488">
            <v>0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V488">
            <v>0</v>
          </cell>
          <cell r="DW488">
            <v>0</v>
          </cell>
          <cell r="DX488">
            <v>0</v>
          </cell>
          <cell r="DY488">
            <v>0</v>
          </cell>
          <cell r="DZ488">
            <v>0</v>
          </cell>
          <cell r="EA488">
            <v>0</v>
          </cell>
          <cell r="EB488">
            <v>0</v>
          </cell>
          <cell r="EC488">
            <v>0</v>
          </cell>
          <cell r="ED488">
            <v>0</v>
          </cell>
          <cell r="EE488">
            <v>0</v>
          </cell>
        </row>
        <row r="489"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H489">
            <v>0</v>
          </cell>
          <cell r="BI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I489">
            <v>0</v>
          </cell>
          <cell r="CJ489">
            <v>0</v>
          </cell>
          <cell r="CM489">
            <v>0</v>
          </cell>
          <cell r="CN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Y489">
            <v>0</v>
          </cell>
          <cell r="CZ489">
            <v>0</v>
          </cell>
          <cell r="DA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K489">
            <v>0</v>
          </cell>
          <cell r="DL489">
            <v>0</v>
          </cell>
          <cell r="DM489">
            <v>0</v>
          </cell>
          <cell r="DN489">
            <v>0</v>
          </cell>
          <cell r="DO489">
            <v>0</v>
          </cell>
          <cell r="DP489">
            <v>0</v>
          </cell>
          <cell r="DQ489">
            <v>0</v>
          </cell>
          <cell r="DR489">
            <v>0</v>
          </cell>
          <cell r="DS489">
            <v>0</v>
          </cell>
          <cell r="DV489">
            <v>0</v>
          </cell>
          <cell r="DW489">
            <v>0</v>
          </cell>
          <cell r="DX489">
            <v>0</v>
          </cell>
          <cell r="DY489">
            <v>0</v>
          </cell>
          <cell r="DZ489">
            <v>0</v>
          </cell>
          <cell r="EA489">
            <v>0</v>
          </cell>
          <cell r="EB489">
            <v>0</v>
          </cell>
          <cell r="EC489">
            <v>0</v>
          </cell>
          <cell r="ED489">
            <v>0</v>
          </cell>
          <cell r="EE489">
            <v>0</v>
          </cell>
        </row>
        <row r="490"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H490">
            <v>0</v>
          </cell>
          <cell r="BI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I490">
            <v>0</v>
          </cell>
          <cell r="CJ490">
            <v>0</v>
          </cell>
          <cell r="CM490">
            <v>0</v>
          </cell>
          <cell r="CN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Y490">
            <v>0</v>
          </cell>
          <cell r="CZ490">
            <v>0</v>
          </cell>
          <cell r="DA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H490">
            <v>0</v>
          </cell>
          <cell r="DK490">
            <v>0</v>
          </cell>
          <cell r="DL490">
            <v>0</v>
          </cell>
          <cell r="DM490">
            <v>0</v>
          </cell>
          <cell r="DN490">
            <v>0</v>
          </cell>
          <cell r="DO490">
            <v>0</v>
          </cell>
          <cell r="DP490">
            <v>0</v>
          </cell>
          <cell r="DQ490">
            <v>0</v>
          </cell>
          <cell r="DR490">
            <v>0</v>
          </cell>
          <cell r="DS490">
            <v>0</v>
          </cell>
          <cell r="DV490">
            <v>0</v>
          </cell>
          <cell r="DW490">
            <v>0</v>
          </cell>
          <cell r="DX490">
            <v>0</v>
          </cell>
          <cell r="DY490">
            <v>0</v>
          </cell>
          <cell r="DZ490">
            <v>0</v>
          </cell>
          <cell r="EA490">
            <v>0</v>
          </cell>
          <cell r="EB490">
            <v>0</v>
          </cell>
          <cell r="EC490">
            <v>0</v>
          </cell>
          <cell r="ED490">
            <v>0</v>
          </cell>
          <cell r="EE490">
            <v>0</v>
          </cell>
        </row>
        <row r="491"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H491">
            <v>0</v>
          </cell>
          <cell r="BI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I491">
            <v>0</v>
          </cell>
          <cell r="CJ491">
            <v>0</v>
          </cell>
          <cell r="CM491">
            <v>0</v>
          </cell>
          <cell r="CN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Y491">
            <v>0</v>
          </cell>
          <cell r="CZ491">
            <v>0</v>
          </cell>
          <cell r="DA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H491">
            <v>0</v>
          </cell>
          <cell r="DK491">
            <v>0</v>
          </cell>
          <cell r="DL491">
            <v>0</v>
          </cell>
          <cell r="DM491">
            <v>0</v>
          </cell>
          <cell r="DN491">
            <v>0</v>
          </cell>
          <cell r="DO491">
            <v>0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V491">
            <v>0</v>
          </cell>
          <cell r="DW491">
            <v>0</v>
          </cell>
          <cell r="DX491">
            <v>0</v>
          </cell>
          <cell r="DY491">
            <v>0</v>
          </cell>
          <cell r="DZ491">
            <v>0</v>
          </cell>
          <cell r="EA491">
            <v>0</v>
          </cell>
          <cell r="EB491">
            <v>0</v>
          </cell>
          <cell r="EC491">
            <v>0</v>
          </cell>
          <cell r="ED491">
            <v>0</v>
          </cell>
          <cell r="EE491">
            <v>0</v>
          </cell>
        </row>
        <row r="492"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1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1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1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1</v>
          </cell>
          <cell r="BH492">
            <v>0</v>
          </cell>
          <cell r="BI492">
            <v>1</v>
          </cell>
          <cell r="BL492">
            <v>0</v>
          </cell>
          <cell r="BM492">
            <v>0</v>
          </cell>
          <cell r="BN492">
            <v>0</v>
          </cell>
          <cell r="BO492">
            <v>1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1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1</v>
          </cell>
          <cell r="CI492">
            <v>0</v>
          </cell>
          <cell r="CJ492">
            <v>1</v>
          </cell>
          <cell r="CM492">
            <v>0</v>
          </cell>
          <cell r="CN492">
            <v>1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1</v>
          </cell>
          <cell r="CY492">
            <v>0</v>
          </cell>
          <cell r="CZ492">
            <v>0</v>
          </cell>
          <cell r="DA492">
            <v>1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H492">
            <v>1</v>
          </cell>
          <cell r="DK492">
            <v>0</v>
          </cell>
          <cell r="DL492">
            <v>0</v>
          </cell>
          <cell r="DM492">
            <v>0</v>
          </cell>
          <cell r="DN492">
            <v>0</v>
          </cell>
          <cell r="DO492">
            <v>0</v>
          </cell>
          <cell r="DP492">
            <v>0</v>
          </cell>
          <cell r="DQ492">
            <v>0</v>
          </cell>
          <cell r="DR492">
            <v>0</v>
          </cell>
          <cell r="DS492">
            <v>1</v>
          </cell>
          <cell r="DV492">
            <v>0</v>
          </cell>
          <cell r="DW492">
            <v>0</v>
          </cell>
          <cell r="DX492">
            <v>0</v>
          </cell>
          <cell r="DY492">
            <v>0</v>
          </cell>
          <cell r="DZ492">
            <v>0</v>
          </cell>
          <cell r="EA492">
            <v>0</v>
          </cell>
          <cell r="EB492">
            <v>0</v>
          </cell>
          <cell r="EC492">
            <v>0</v>
          </cell>
          <cell r="ED492">
            <v>0</v>
          </cell>
          <cell r="EE492">
            <v>0</v>
          </cell>
        </row>
        <row r="493"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H493">
            <v>0</v>
          </cell>
          <cell r="BI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I493">
            <v>0</v>
          </cell>
          <cell r="CJ493">
            <v>0</v>
          </cell>
          <cell r="CM493">
            <v>0</v>
          </cell>
          <cell r="CN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Y493">
            <v>0</v>
          </cell>
          <cell r="CZ493">
            <v>0</v>
          </cell>
          <cell r="DA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H493">
            <v>0</v>
          </cell>
          <cell r="DK493">
            <v>0</v>
          </cell>
          <cell r="DL493">
            <v>0</v>
          </cell>
          <cell r="DM493">
            <v>0</v>
          </cell>
          <cell r="DN493">
            <v>0</v>
          </cell>
          <cell r="DO493">
            <v>0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V493">
            <v>0</v>
          </cell>
          <cell r="DW493">
            <v>0</v>
          </cell>
          <cell r="DX493">
            <v>0</v>
          </cell>
          <cell r="DY493">
            <v>0</v>
          </cell>
          <cell r="DZ493">
            <v>0</v>
          </cell>
          <cell r="EA493">
            <v>0</v>
          </cell>
          <cell r="EB493">
            <v>0</v>
          </cell>
          <cell r="EC493">
            <v>0</v>
          </cell>
          <cell r="ED493">
            <v>0</v>
          </cell>
          <cell r="EE493">
            <v>0</v>
          </cell>
        </row>
        <row r="494"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H494">
            <v>0</v>
          </cell>
          <cell r="BI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I494">
            <v>0</v>
          </cell>
          <cell r="CJ494">
            <v>0</v>
          </cell>
          <cell r="CM494">
            <v>0</v>
          </cell>
          <cell r="CN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Y494">
            <v>0</v>
          </cell>
          <cell r="CZ494">
            <v>0</v>
          </cell>
          <cell r="DA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V494">
            <v>0</v>
          </cell>
          <cell r="DW494">
            <v>0</v>
          </cell>
          <cell r="DX494">
            <v>0</v>
          </cell>
          <cell r="DY494">
            <v>0</v>
          </cell>
          <cell r="DZ494">
            <v>0</v>
          </cell>
          <cell r="EA494">
            <v>0</v>
          </cell>
          <cell r="EB494">
            <v>0</v>
          </cell>
          <cell r="EC494">
            <v>0</v>
          </cell>
          <cell r="ED494">
            <v>0</v>
          </cell>
          <cell r="EE494">
            <v>0</v>
          </cell>
        </row>
        <row r="495">
          <cell r="K495" t="str">
            <v>---</v>
          </cell>
          <cell r="L495" t="str">
            <v>---</v>
          </cell>
          <cell r="M495" t="str">
            <v>---</v>
          </cell>
          <cell r="N495" t="str">
            <v>---</v>
          </cell>
          <cell r="O495" t="str">
            <v>---</v>
          </cell>
          <cell r="P495" t="str">
            <v>---</v>
          </cell>
          <cell r="Q495" t="str">
            <v>---</v>
          </cell>
          <cell r="R495" t="str">
            <v>---</v>
          </cell>
          <cell r="S495" t="str">
            <v>---</v>
          </cell>
          <cell r="T495" t="str">
            <v>---</v>
          </cell>
          <cell r="W495" t="str">
            <v>---</v>
          </cell>
          <cell r="X495" t="str">
            <v>---</v>
          </cell>
          <cell r="Y495" t="str">
            <v>---</v>
          </cell>
          <cell r="Z495" t="str">
            <v>---</v>
          </cell>
          <cell r="AA495" t="str">
            <v>---</v>
          </cell>
          <cell r="AB495" t="str">
            <v>---</v>
          </cell>
          <cell r="AC495" t="str">
            <v>---</v>
          </cell>
          <cell r="AD495" t="str">
            <v>---</v>
          </cell>
          <cell r="AE495" t="str">
            <v>---</v>
          </cell>
          <cell r="AF495" t="str">
            <v>---</v>
          </cell>
          <cell r="AG495" t="str">
            <v>---</v>
          </cell>
          <cell r="AH495" t="str">
            <v>---</v>
          </cell>
          <cell r="AI495" t="str">
            <v>---</v>
          </cell>
          <cell r="AJ495" t="str">
            <v>---</v>
          </cell>
          <cell r="AK495" t="str">
            <v>---</v>
          </cell>
          <cell r="AL495" t="str">
            <v>---</v>
          </cell>
          <cell r="AM495" t="str">
            <v>---</v>
          </cell>
          <cell r="AN495" t="str">
            <v>---</v>
          </cell>
          <cell r="AQ495" t="str">
            <v>---</v>
          </cell>
          <cell r="AR495" t="str">
            <v>---</v>
          </cell>
          <cell r="AS495" t="str">
            <v>---</v>
          </cell>
          <cell r="AT495" t="str">
            <v>---</v>
          </cell>
          <cell r="AU495" t="str">
            <v>---</v>
          </cell>
          <cell r="AV495" t="str">
            <v>---</v>
          </cell>
          <cell r="AW495" t="str">
            <v>---</v>
          </cell>
          <cell r="AX495" t="str">
            <v>---</v>
          </cell>
          <cell r="BA495" t="str">
            <v>---</v>
          </cell>
          <cell r="BB495" t="str">
            <v>---</v>
          </cell>
          <cell r="BC495" t="str">
            <v>---</v>
          </cell>
          <cell r="BD495" t="str">
            <v>---</v>
          </cell>
          <cell r="BE495" t="str">
            <v>---</v>
          </cell>
          <cell r="BH495" t="str">
            <v>---</v>
          </cell>
          <cell r="BI495" t="str">
            <v>---</v>
          </cell>
          <cell r="BL495" t="str">
            <v>---</v>
          </cell>
          <cell r="BM495" t="str">
            <v>---</v>
          </cell>
          <cell r="BN495" t="str">
            <v>---</v>
          </cell>
          <cell r="BO495" t="str">
            <v>---</v>
          </cell>
          <cell r="BR495" t="str">
            <v>---</v>
          </cell>
          <cell r="BS495" t="str">
            <v>---</v>
          </cell>
          <cell r="BT495" t="str">
            <v>---</v>
          </cell>
          <cell r="BU495" t="str">
            <v>---</v>
          </cell>
          <cell r="BV495" t="str">
            <v>---</v>
          </cell>
          <cell r="BY495" t="str">
            <v>---</v>
          </cell>
          <cell r="BZ495" t="str">
            <v>---</v>
          </cell>
          <cell r="CA495" t="str">
            <v>---</v>
          </cell>
          <cell r="CB495" t="str">
            <v>---</v>
          </cell>
          <cell r="CC495" t="str">
            <v>---</v>
          </cell>
          <cell r="CD495" t="str">
            <v>---</v>
          </cell>
          <cell r="CE495" t="str">
            <v>---</v>
          </cell>
          <cell r="CI495" t="str">
            <v>---</v>
          </cell>
          <cell r="CJ495" t="str">
            <v>---</v>
          </cell>
          <cell r="CM495" t="str">
            <v>---</v>
          </cell>
          <cell r="CN495" t="str">
            <v>---</v>
          </cell>
          <cell r="CQ495" t="str">
            <v>---</v>
          </cell>
          <cell r="CR495" t="str">
            <v>---</v>
          </cell>
          <cell r="CS495" t="str">
            <v>---</v>
          </cell>
          <cell r="CT495" t="str">
            <v>---</v>
          </cell>
          <cell r="CU495" t="str">
            <v>---</v>
          </cell>
          <cell r="CV495" t="str">
            <v>---</v>
          </cell>
          <cell r="CY495" t="str">
            <v>---</v>
          </cell>
          <cell r="CZ495" t="str">
            <v>---</v>
          </cell>
          <cell r="DA495" t="str">
            <v>---</v>
          </cell>
          <cell r="DD495" t="str">
            <v>---</v>
          </cell>
          <cell r="DE495" t="str">
            <v>---</v>
          </cell>
          <cell r="DF495" t="str">
            <v>---</v>
          </cell>
          <cell r="DG495" t="str">
            <v>---</v>
          </cell>
          <cell r="DH495" t="str">
            <v>---</v>
          </cell>
          <cell r="DK495" t="str">
            <v>---</v>
          </cell>
          <cell r="DL495" t="str">
            <v>---</v>
          </cell>
          <cell r="DM495" t="str">
            <v>---</v>
          </cell>
          <cell r="DN495" t="str">
            <v>---</v>
          </cell>
          <cell r="DO495" t="str">
            <v>---</v>
          </cell>
          <cell r="DP495" t="str">
            <v>---</v>
          </cell>
          <cell r="DQ495" t="str">
            <v>---</v>
          </cell>
          <cell r="DR495" t="str">
            <v>---</v>
          </cell>
          <cell r="DS495" t="str">
            <v>---</v>
          </cell>
          <cell r="DV495" t="str">
            <v>---</v>
          </cell>
          <cell r="DW495" t="str">
            <v>---</v>
          </cell>
          <cell r="DX495" t="str">
            <v>---</v>
          </cell>
          <cell r="DY495" t="str">
            <v>---</v>
          </cell>
          <cell r="DZ495" t="str">
            <v>---</v>
          </cell>
          <cell r="EA495" t="str">
            <v>---</v>
          </cell>
          <cell r="EB495" t="str">
            <v>---</v>
          </cell>
          <cell r="EC495" t="str">
            <v>---</v>
          </cell>
          <cell r="ED495" t="str">
            <v>---</v>
          </cell>
          <cell r="EE495" t="str">
            <v>---</v>
          </cell>
        </row>
        <row r="496">
          <cell r="K496" t="str">
            <v>---</v>
          </cell>
          <cell r="L496" t="str">
            <v>---</v>
          </cell>
          <cell r="M496" t="str">
            <v>---</v>
          </cell>
          <cell r="N496" t="str">
            <v>---</v>
          </cell>
          <cell r="O496" t="str">
            <v>---</v>
          </cell>
          <cell r="P496" t="str">
            <v>---</v>
          </cell>
          <cell r="Q496" t="str">
            <v>---</v>
          </cell>
          <cell r="R496" t="str">
            <v>---</v>
          </cell>
          <cell r="S496" t="str">
            <v>---</v>
          </cell>
          <cell r="T496" t="str">
            <v>---</v>
          </cell>
          <cell r="W496" t="str">
            <v>---</v>
          </cell>
          <cell r="X496" t="str">
            <v>---</v>
          </cell>
          <cell r="Y496" t="str">
            <v>---</v>
          </cell>
          <cell r="Z496" t="str">
            <v>---</v>
          </cell>
          <cell r="AA496" t="str">
            <v>---</v>
          </cell>
          <cell r="AB496" t="str">
            <v>---</v>
          </cell>
          <cell r="AC496" t="str">
            <v>---</v>
          </cell>
          <cell r="AD496" t="str">
            <v>---</v>
          </cell>
          <cell r="AE496" t="str">
            <v>---</v>
          </cell>
          <cell r="AF496" t="str">
            <v>---</v>
          </cell>
          <cell r="AG496" t="str">
            <v>---</v>
          </cell>
          <cell r="AH496" t="str">
            <v>---</v>
          </cell>
          <cell r="AI496" t="str">
            <v>---</v>
          </cell>
          <cell r="AJ496" t="str">
            <v>---</v>
          </cell>
          <cell r="AK496" t="str">
            <v>---</v>
          </cell>
          <cell r="AL496" t="str">
            <v>---</v>
          </cell>
          <cell r="AM496" t="str">
            <v>---</v>
          </cell>
          <cell r="AN496" t="str">
            <v>---</v>
          </cell>
          <cell r="AQ496" t="str">
            <v>---</v>
          </cell>
          <cell r="AR496" t="str">
            <v>---</v>
          </cell>
          <cell r="AS496" t="str">
            <v>---</v>
          </cell>
          <cell r="AT496" t="str">
            <v>---</v>
          </cell>
          <cell r="AU496" t="str">
            <v>---</v>
          </cell>
          <cell r="AV496" t="str">
            <v>---</v>
          </cell>
          <cell r="AW496" t="str">
            <v>---</v>
          </cell>
          <cell r="AX496" t="str">
            <v>---</v>
          </cell>
          <cell r="BA496" t="str">
            <v>---</v>
          </cell>
          <cell r="BB496" t="str">
            <v>---</v>
          </cell>
          <cell r="BC496" t="str">
            <v>---</v>
          </cell>
          <cell r="BD496" t="str">
            <v>---</v>
          </cell>
          <cell r="BE496" t="str">
            <v>---</v>
          </cell>
          <cell r="BH496" t="str">
            <v>---</v>
          </cell>
          <cell r="BI496" t="str">
            <v>---</v>
          </cell>
          <cell r="BL496" t="str">
            <v>---</v>
          </cell>
          <cell r="BM496" t="str">
            <v>---</v>
          </cell>
          <cell r="BN496" t="str">
            <v>---</v>
          </cell>
          <cell r="BO496" t="str">
            <v>---</v>
          </cell>
          <cell r="BR496" t="str">
            <v>---</v>
          </cell>
          <cell r="BS496" t="str">
            <v>---</v>
          </cell>
          <cell r="BT496" t="str">
            <v>---</v>
          </cell>
          <cell r="BU496" t="str">
            <v>---</v>
          </cell>
          <cell r="BV496" t="str">
            <v>---</v>
          </cell>
          <cell r="BY496" t="str">
            <v>---</v>
          </cell>
          <cell r="BZ496" t="str">
            <v>---</v>
          </cell>
          <cell r="CA496" t="str">
            <v>---</v>
          </cell>
          <cell r="CB496" t="str">
            <v>---</v>
          </cell>
          <cell r="CC496" t="str">
            <v>---</v>
          </cell>
          <cell r="CD496" t="str">
            <v>---</v>
          </cell>
          <cell r="CE496" t="str">
            <v>---</v>
          </cell>
          <cell r="CI496" t="str">
            <v>---</v>
          </cell>
          <cell r="CJ496" t="str">
            <v>---</v>
          </cell>
          <cell r="CM496" t="str">
            <v>---</v>
          </cell>
          <cell r="CN496" t="str">
            <v>---</v>
          </cell>
          <cell r="CQ496" t="str">
            <v>---</v>
          </cell>
          <cell r="CR496" t="str">
            <v>---</v>
          </cell>
          <cell r="CS496" t="str">
            <v>---</v>
          </cell>
          <cell r="CT496" t="str">
            <v>---</v>
          </cell>
          <cell r="CU496" t="str">
            <v>---</v>
          </cell>
          <cell r="CV496" t="str">
            <v>---</v>
          </cell>
          <cell r="CY496" t="str">
            <v>---</v>
          </cell>
          <cell r="CZ496" t="str">
            <v>---</v>
          </cell>
          <cell r="DA496" t="str">
            <v>---</v>
          </cell>
          <cell r="DD496" t="str">
            <v>---</v>
          </cell>
          <cell r="DE496" t="str">
            <v>---</v>
          </cell>
          <cell r="DF496" t="str">
            <v>---</v>
          </cell>
          <cell r="DG496" t="str">
            <v>---</v>
          </cell>
          <cell r="DH496" t="str">
            <v>---</v>
          </cell>
          <cell r="DK496" t="str">
            <v>---</v>
          </cell>
          <cell r="DL496" t="str">
            <v>---</v>
          </cell>
          <cell r="DM496" t="str">
            <v>---</v>
          </cell>
          <cell r="DN496" t="str">
            <v>---</v>
          </cell>
          <cell r="DO496" t="str">
            <v>---</v>
          </cell>
          <cell r="DP496" t="str">
            <v>---</v>
          </cell>
          <cell r="DQ496" t="str">
            <v>---</v>
          </cell>
          <cell r="DR496" t="str">
            <v>---</v>
          </cell>
          <cell r="DS496" t="str">
            <v>---</v>
          </cell>
          <cell r="DV496" t="str">
            <v>---</v>
          </cell>
          <cell r="DW496" t="str">
            <v>---</v>
          </cell>
          <cell r="DX496" t="str">
            <v>---</v>
          </cell>
          <cell r="DY496" t="str">
            <v>---</v>
          </cell>
          <cell r="DZ496" t="str">
            <v>---</v>
          </cell>
          <cell r="EA496" t="str">
            <v>---</v>
          </cell>
          <cell r="EB496" t="str">
            <v>---</v>
          </cell>
          <cell r="EC496" t="str">
            <v>---</v>
          </cell>
          <cell r="ED496" t="str">
            <v>---</v>
          </cell>
          <cell r="EE496" t="str">
            <v>---</v>
          </cell>
        </row>
        <row r="497">
          <cell r="K497" t="str">
            <v>316 Stainless steel (17 Cr, 12 Ni)</v>
          </cell>
          <cell r="L497" t="str">
            <v>316 Stainless steel (17 Cr, 12 Ni)</v>
          </cell>
          <cell r="M497" t="str">
            <v>316 Stainless steel (17 Cr, 12 Ni)</v>
          </cell>
          <cell r="N497" t="str">
            <v>316 Stainless steel (17 Cr, 12 Ni)</v>
          </cell>
          <cell r="O497" t="str">
            <v>316 Stainless steel (17 Cr, 12 Ni)</v>
          </cell>
          <cell r="P497" t="str">
            <v>316 Stainless steel (17 Cr, 12 Ni)</v>
          </cell>
          <cell r="Q497" t="str">
            <v>316 Stainless steel (17 Cr, 12 Ni)</v>
          </cell>
          <cell r="R497" t="str">
            <v>316 Stainless steel (17 Cr, 12 Ni)</v>
          </cell>
          <cell r="S497" t="str">
            <v>316 Stainless steel (17 Cr, 12 Ni)</v>
          </cell>
          <cell r="T497" t="str">
            <v>316 Stainless steel (17 Cr, 12 Ni)</v>
          </cell>
          <cell r="W497" t="str">
            <v>316 Stainless steel (17 Cr, 12 Ni)</v>
          </cell>
          <cell r="X497" t="str">
            <v>316 Stainless steel (17 Cr, 12 Ni)</v>
          </cell>
          <cell r="Y497" t="str">
            <v>316 Stainless steel (17 Cr, 12 Ni)</v>
          </cell>
          <cell r="Z497" t="str">
            <v>316 Stainless steel (17 Cr, 12 Ni)</v>
          </cell>
          <cell r="AA497" t="str">
            <v>316 Stainless steel (17 Cr, 12 Ni)</v>
          </cell>
          <cell r="AB497" t="str">
            <v>316 Stainless steel (17 Cr, 12 Ni)</v>
          </cell>
          <cell r="AC497" t="str">
            <v>316 Stainless steel (17 Cr, 12 Ni)</v>
          </cell>
          <cell r="AD497" t="str">
            <v>316 Stainless steel (17 Cr, 12 Ni)</v>
          </cell>
          <cell r="AE497" t="str">
            <v>316 Stainless steel (17 Cr, 12 Ni)</v>
          </cell>
          <cell r="AF497" t="str">
            <v>316 Stainless steel (17 Cr, 12 Ni)</v>
          </cell>
          <cell r="AG497" t="str">
            <v>316 Stainless steel (17 Cr, 12 Ni)</v>
          </cell>
          <cell r="AH497" t="str">
            <v>316 Stainless steel (17 Cr, 12 Ni)</v>
          </cell>
          <cell r="AI497" t="str">
            <v>316 Stainless steel (17 Cr, 12 Ni)</v>
          </cell>
          <cell r="AJ497" t="str">
            <v>316 Stainless steel (17 Cr, 12 Ni)</v>
          </cell>
          <cell r="AK497" t="str">
            <v>316 Stainless steel (17 Cr, 12 Ni)</v>
          </cell>
          <cell r="AL497" t="str">
            <v>316 Stainless steel (17 Cr, 12 Ni)</v>
          </cell>
          <cell r="AM497" t="str">
            <v>316 Stainless steel (17 Cr, 12 Ni)</v>
          </cell>
          <cell r="AN497" t="str">
            <v>316 Stainless steel (17 Cr, 12 Ni)</v>
          </cell>
          <cell r="AQ497" t="str">
            <v>316 Stainless steel (17 Cr, 12 Ni)</v>
          </cell>
          <cell r="AR497" t="str">
            <v>316 Stainless steel (17 Cr, 12 Ni)</v>
          </cell>
          <cell r="AS497" t="str">
            <v>316 Stainless steel (17 Cr, 12 Ni)</v>
          </cell>
          <cell r="AT497" t="str">
            <v>316 Stainless steel (17 Cr, 12 Ni)</v>
          </cell>
          <cell r="AU497" t="str">
            <v>316 Stainless steel (17 Cr, 12 Ni)</v>
          </cell>
          <cell r="AV497" t="str">
            <v>316 Stainless steel (17 Cr, 12 Ni)</v>
          </cell>
          <cell r="AW497" t="str">
            <v>316 Stainless steel (17 Cr, 12 Ni)</v>
          </cell>
          <cell r="AX497" t="str">
            <v>316 Stainless steel (17 Cr, 12 Ni)</v>
          </cell>
          <cell r="BA497" t="str">
            <v>316 Stainless steel (17 Cr, 12 Ni)</v>
          </cell>
          <cell r="BB497" t="str">
            <v>316 Stainless steel (17 Cr, 12 Ni)</v>
          </cell>
          <cell r="BC497" t="str">
            <v>316 Stainless steel (17 Cr, 12 Ni)</v>
          </cell>
          <cell r="BD497" t="str">
            <v>316 Stainless steel (17 Cr, 12 Ni)</v>
          </cell>
          <cell r="BE497" t="str">
            <v>304 Stainless steel (18 Cr, 8 Ni)</v>
          </cell>
          <cell r="BH497" t="str">
            <v>304 Stainless steel (18 Cr, 8 Ni)</v>
          </cell>
          <cell r="BI497" t="str">
            <v>304 Stainless steel (18 Cr, 8 Ni)</v>
          </cell>
          <cell r="BL497" t="str">
            <v>304 Stainless steel (18 Cr, 8 Ni)</v>
          </cell>
          <cell r="BM497" t="str">
            <v>304 Stainless steel (18 Cr, 8 Ni)</v>
          </cell>
          <cell r="BN497" t="str">
            <v>304 Stainless steel (18 Cr, 8 Ni)</v>
          </cell>
          <cell r="BO497" t="str">
            <v>304 Stainless steel (18 Cr, 8 Ni)</v>
          </cell>
          <cell r="BR497" t="str">
            <v>304 Stainless steel (18 Cr, 8 Ni)</v>
          </cell>
          <cell r="BS497" t="str">
            <v>304 Stainless steel (18 Cr, 8 Ni)</v>
          </cell>
          <cell r="BT497" t="str">
            <v>304 Stainless steel (18 Cr, 8 Ni)</v>
          </cell>
          <cell r="BU497" t="str">
            <v>304 Stainless steel (18 Cr, 8 Ni)</v>
          </cell>
          <cell r="BV497" t="str">
            <v>304 Stainless steel (18 Cr, 8 Ni)</v>
          </cell>
          <cell r="BY497" t="str">
            <v>304 Stainless steel (18 Cr, 8 Ni)</v>
          </cell>
          <cell r="BZ497" t="str">
            <v>316 Stainless steel (17 Cr, 12 Ni)</v>
          </cell>
          <cell r="CA497" t="str">
            <v>316 Stainless steel (17 Cr, 12 Ni)</v>
          </cell>
          <cell r="CB497" t="str">
            <v>316 Stainless steel (17 Cr, 12 Ni)</v>
          </cell>
          <cell r="CC497" t="str">
            <v>316 Stainless steel (17 Cr, 12 Ni)</v>
          </cell>
          <cell r="CD497" t="str">
            <v>316 Stainless steel (17 Cr, 12 Ni)</v>
          </cell>
          <cell r="CE497" t="str">
            <v>316 Stainless steel (17 Cr, 12 Ni)</v>
          </cell>
          <cell r="CI497" t="str">
            <v>316 Stainless steel (17 Cr, 12 Ni)</v>
          </cell>
          <cell r="CJ497" t="str">
            <v>316 Stainless steel (17 Cr, 12 Ni)</v>
          </cell>
          <cell r="CM497" t="str">
            <v>316 Stainless steel (17 Cr, 12 Ni)</v>
          </cell>
          <cell r="CN497" t="str">
            <v>316 Stainless steel (17 Cr, 12 Ni)</v>
          </cell>
          <cell r="CQ497" t="str">
            <v>316 Stainless steel (17 Cr, 12 Ni)</v>
          </cell>
          <cell r="CR497" t="str">
            <v>316 Stainless steel (17 Cr, 12 Ni)</v>
          </cell>
          <cell r="CS497" t="str">
            <v>316 Stainless steel (17 Cr, 12 Ni)</v>
          </cell>
          <cell r="CT497" t="str">
            <v>316 Stainless steel (17 Cr, 12 Ni)</v>
          </cell>
          <cell r="CU497" t="str">
            <v>316 Stainless steel (17 Cr, 12 Ni)</v>
          </cell>
          <cell r="CV497" t="str">
            <v>316 Stainless steel (17 Cr, 12 Ni)</v>
          </cell>
          <cell r="CY497" t="str">
            <v>304 Stainless steel (18 Cr, 8 Ni)</v>
          </cell>
          <cell r="CZ497" t="str">
            <v>304 Stainless steel (18 Cr, 8 Ni)</v>
          </cell>
          <cell r="DA497" t="str">
            <v>304 Stainless steel (18 Cr, 8 Ni)</v>
          </cell>
          <cell r="DD497" t="str">
            <v>316 Stainless steel (17 Cr, 12 Ni)</v>
          </cell>
          <cell r="DE497" t="str">
            <v>316 Stainless steel (17 Cr, 12 Ni)</v>
          </cell>
          <cell r="DF497" t="str">
            <v>316 Stainless steel (17 Cr, 12 Ni)</v>
          </cell>
          <cell r="DG497" t="str">
            <v>316 Stainless steel (17 Cr, 12 Ni)</v>
          </cell>
          <cell r="DH497" t="str">
            <v>316 Stainless steel (17 Cr, 12 Ni)</v>
          </cell>
          <cell r="DK497" t="str">
            <v>317 Stainless steel</v>
          </cell>
          <cell r="DL497" t="str">
            <v>317 Stainless steel</v>
          </cell>
          <cell r="DM497" t="str">
            <v>317 Stainless steel</v>
          </cell>
          <cell r="DN497" t="str">
            <v>317 Stainless steel</v>
          </cell>
          <cell r="DO497" t="str">
            <v>316 Stainless steel (17 Cr, 12 Ni)</v>
          </cell>
          <cell r="DP497" t="str">
            <v>316 Stainless steel (17 Cr, 12 Ni)</v>
          </cell>
          <cell r="DQ497" t="str">
            <v>316 Stainless steel (17 Cr, 12 Ni)</v>
          </cell>
          <cell r="DR497" t="str">
            <v>316 Stainless steel (17 Cr, 12 Ni)</v>
          </cell>
          <cell r="DS497" t="str">
            <v>316 Stainless steel (17 Cr, 12 Ni)</v>
          </cell>
          <cell r="DV497" t="str">
            <v>316 Stainless steel (17 Cr, 12 Ni)</v>
          </cell>
          <cell r="DW497" t="str">
            <v>316 Stainless steel (17 Cr, 12 Ni)</v>
          </cell>
          <cell r="DX497" t="str">
            <v>316 Stainless steel (17 Cr, 12 Ni)</v>
          </cell>
          <cell r="DY497" t="str">
            <v>316 Stainless steel (17 Cr, 12 Ni)</v>
          </cell>
          <cell r="DZ497" t="str">
            <v>316 Stainless steel (17 Cr, 12 Ni)</v>
          </cell>
          <cell r="EA497" t="str">
            <v>316 Stainless steel (17 Cr, 12 Ni)</v>
          </cell>
          <cell r="EB497" t="str">
            <v>316 Stainless steel (17 Cr, 12 Ni)</v>
          </cell>
          <cell r="EC497" t="str">
            <v>Carbon steel</v>
          </cell>
          <cell r="ED497" t="str">
            <v>316 Stainless steel (17 Cr, 12 Ni)</v>
          </cell>
          <cell r="EE497" t="str">
            <v>316 Stainless steel (17 Cr, 12 Ni)</v>
          </cell>
        </row>
        <row r="498">
          <cell r="K498">
            <v>235.19998699999999</v>
          </cell>
          <cell r="L498">
            <v>235.19998699999999</v>
          </cell>
          <cell r="M498">
            <v>63.699992000000002</v>
          </cell>
          <cell r="N498">
            <v>0</v>
          </cell>
          <cell r="O498">
            <v>362.09997700000002</v>
          </cell>
          <cell r="P498">
            <v>86.449980999999994</v>
          </cell>
          <cell r="Q498">
            <v>437.99995100000001</v>
          </cell>
          <cell r="R498">
            <v>342.000001</v>
          </cell>
          <cell r="S498">
            <v>0</v>
          </cell>
          <cell r="T498">
            <v>128.09999099999999</v>
          </cell>
          <cell r="W498">
            <v>59.111800000000002</v>
          </cell>
          <cell r="X498">
            <v>68.309494000000001</v>
          </cell>
          <cell r="Y498">
            <v>121.04999599999999</v>
          </cell>
          <cell r="Z498">
            <v>100.000343</v>
          </cell>
          <cell r="AA498">
            <v>100.000343</v>
          </cell>
          <cell r="AB498">
            <v>322.39997199999999</v>
          </cell>
          <cell r="AC498">
            <v>341.59997700000002</v>
          </cell>
          <cell r="AD498">
            <v>38.087502999999998</v>
          </cell>
          <cell r="AE498">
            <v>42.972400999999998</v>
          </cell>
          <cell r="AF498">
            <v>99.999998000000005</v>
          </cell>
          <cell r="AG498">
            <v>102.80000800000001</v>
          </cell>
          <cell r="AH498">
            <v>42.972400999999998</v>
          </cell>
          <cell r="AI498">
            <v>42.972400999999998</v>
          </cell>
          <cell r="AJ498">
            <v>127.199996</v>
          </cell>
          <cell r="AK498">
            <v>0</v>
          </cell>
          <cell r="AL498">
            <v>311.99978700000003</v>
          </cell>
          <cell r="AM498">
            <v>311.99978700000003</v>
          </cell>
          <cell r="AN498">
            <v>54.999997</v>
          </cell>
          <cell r="AQ498">
            <v>121.04999599999999</v>
          </cell>
          <cell r="AR498">
            <v>124.199991</v>
          </cell>
          <cell r="AS498">
            <v>0</v>
          </cell>
          <cell r="AT498">
            <v>0</v>
          </cell>
          <cell r="AU498">
            <v>0</v>
          </cell>
          <cell r="AV498">
            <v>325.00497799999999</v>
          </cell>
          <cell r="AW498">
            <v>325.00497799999999</v>
          </cell>
          <cell r="AX498">
            <v>83.200027000000006</v>
          </cell>
          <cell r="BA498">
            <v>0</v>
          </cell>
          <cell r="BB498">
            <v>0</v>
          </cell>
          <cell r="BC498">
            <v>0</v>
          </cell>
          <cell r="BD498">
            <v>40.066001999999997</v>
          </cell>
          <cell r="BE498">
            <v>86.400031999999996</v>
          </cell>
          <cell r="BH498">
            <v>69.999965000000003</v>
          </cell>
          <cell r="BI498">
            <v>28.600006</v>
          </cell>
          <cell r="BL498">
            <v>82.878400999999997</v>
          </cell>
          <cell r="BM498">
            <v>69.196797000000004</v>
          </cell>
          <cell r="BN498">
            <v>62.999943000000002</v>
          </cell>
          <cell r="BO498">
            <v>38.999997999999998</v>
          </cell>
          <cell r="BR498">
            <v>224.99998400000001</v>
          </cell>
          <cell r="BS498">
            <v>224.99998400000001</v>
          </cell>
          <cell r="BT498">
            <v>78.068002000000007</v>
          </cell>
          <cell r="BU498">
            <v>81.096500000000006</v>
          </cell>
          <cell r="BV498">
            <v>57.200012999999998</v>
          </cell>
          <cell r="BY498">
            <v>82.878400999999997</v>
          </cell>
          <cell r="BZ498">
            <v>0</v>
          </cell>
          <cell r="CA498">
            <v>0</v>
          </cell>
          <cell r="CB498">
            <v>0</v>
          </cell>
          <cell r="CC498">
            <v>189.01281800000001</v>
          </cell>
          <cell r="CD498">
            <v>173.00000399999999</v>
          </cell>
          <cell r="CE498">
            <v>38.999997999999998</v>
          </cell>
          <cell r="CI498">
            <v>166.00009</v>
          </cell>
          <cell r="CJ498">
            <v>55.199984999999998</v>
          </cell>
          <cell r="CM498">
            <v>151.199983</v>
          </cell>
          <cell r="CN498">
            <v>42.899985000000001</v>
          </cell>
          <cell r="CQ498">
            <v>63.624996000000003</v>
          </cell>
          <cell r="CR498">
            <v>62.097996999999999</v>
          </cell>
          <cell r="CS498">
            <v>83.039995000000005</v>
          </cell>
          <cell r="CT498">
            <v>83.039995000000005</v>
          </cell>
          <cell r="CU498">
            <v>83.039995000000005</v>
          </cell>
          <cell r="CV498">
            <v>42.899985000000001</v>
          </cell>
          <cell r="CY498">
            <v>138.000497</v>
          </cell>
          <cell r="CZ498">
            <v>59.020798999999997</v>
          </cell>
          <cell r="DA498">
            <v>27.000004000000001</v>
          </cell>
          <cell r="DD498">
            <v>282.44964299999998</v>
          </cell>
          <cell r="DE498">
            <v>238.00037900000001</v>
          </cell>
          <cell r="DF498">
            <v>303.00198999999998</v>
          </cell>
          <cell r="DG498">
            <v>250.00797900000001</v>
          </cell>
          <cell r="DH498">
            <v>83.200027000000006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191.99999600000001</v>
          </cell>
          <cell r="DP498">
            <v>100.50245099999999</v>
          </cell>
          <cell r="DQ498">
            <v>100.50245099999999</v>
          </cell>
          <cell r="DR498">
            <v>88.028394000000006</v>
          </cell>
          <cell r="DS498">
            <v>20.863</v>
          </cell>
          <cell r="DV498">
            <v>0</v>
          </cell>
          <cell r="DW498">
            <v>80.930993000000001</v>
          </cell>
          <cell r="DX498">
            <v>59.043998999999999</v>
          </cell>
          <cell r="DY498">
            <v>138.000497</v>
          </cell>
          <cell r="DZ498">
            <v>175.499989</v>
          </cell>
          <cell r="EA498">
            <v>43.199992000000002</v>
          </cell>
          <cell r="EB498">
            <v>52.799982</v>
          </cell>
          <cell r="EC498">
            <v>0</v>
          </cell>
          <cell r="ED498">
            <v>38.174998000000002</v>
          </cell>
          <cell r="EE498">
            <v>121.19998699999999</v>
          </cell>
        </row>
        <row r="499"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337.09997600000003</v>
          </cell>
          <cell r="P499">
            <v>0</v>
          </cell>
          <cell r="Q499">
            <v>373.99995200000001</v>
          </cell>
          <cell r="R499">
            <v>278.00000299999999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75.000342000000003</v>
          </cell>
          <cell r="AA499">
            <v>75.000342000000003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286.99978599999997</v>
          </cell>
          <cell r="AM499">
            <v>286.99978599999997</v>
          </cell>
          <cell r="AN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300.004977</v>
          </cell>
          <cell r="AW499">
            <v>300.004977</v>
          </cell>
          <cell r="AX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H499">
            <v>37.999966000000001</v>
          </cell>
          <cell r="BI499">
            <v>0</v>
          </cell>
          <cell r="BL499">
            <v>0</v>
          </cell>
          <cell r="BM499">
            <v>0</v>
          </cell>
          <cell r="BN499">
            <v>37.999941999999997</v>
          </cell>
          <cell r="BO499">
            <v>0</v>
          </cell>
          <cell r="BR499">
            <v>174.99998199999999</v>
          </cell>
          <cell r="BS499">
            <v>174.99998199999999</v>
          </cell>
          <cell r="BT499">
            <v>0</v>
          </cell>
          <cell r="BU499">
            <v>0</v>
          </cell>
          <cell r="BV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145.70781700000001</v>
          </cell>
          <cell r="CD499">
            <v>129.69500400000001</v>
          </cell>
          <cell r="CE499">
            <v>0</v>
          </cell>
          <cell r="CI499">
            <v>102.000092</v>
          </cell>
          <cell r="CJ499">
            <v>0</v>
          </cell>
          <cell r="CM499">
            <v>0</v>
          </cell>
          <cell r="CN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Y499">
            <v>88.000495000000001</v>
          </cell>
          <cell r="CZ499">
            <v>0</v>
          </cell>
          <cell r="DA499">
            <v>0</v>
          </cell>
          <cell r="DD499">
            <v>217.492143</v>
          </cell>
          <cell r="DE499">
            <v>194.695379</v>
          </cell>
          <cell r="DF499">
            <v>259.69699000000003</v>
          </cell>
          <cell r="DG499">
            <v>200.00797700000001</v>
          </cell>
          <cell r="DH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50.502451999999998</v>
          </cell>
          <cell r="DQ499">
            <v>50.502451999999998</v>
          </cell>
          <cell r="DR499">
            <v>50.528395000000003</v>
          </cell>
          <cell r="DS499">
            <v>0</v>
          </cell>
          <cell r="DV499">
            <v>0</v>
          </cell>
          <cell r="DW499">
            <v>0</v>
          </cell>
          <cell r="DX499">
            <v>0</v>
          </cell>
          <cell r="DY499">
            <v>88.000495000000001</v>
          </cell>
          <cell r="DZ499">
            <v>125.499987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</row>
        <row r="500"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H500">
            <v>0</v>
          </cell>
          <cell r="BI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I500">
            <v>0</v>
          </cell>
          <cell r="CJ500">
            <v>0</v>
          </cell>
          <cell r="CM500">
            <v>0</v>
          </cell>
          <cell r="CN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Y500">
            <v>0</v>
          </cell>
          <cell r="CZ500">
            <v>0</v>
          </cell>
          <cell r="DA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</row>
        <row r="501">
          <cell r="K501" t="str">
            <v>YES</v>
          </cell>
          <cell r="L501" t="str">
            <v>YES</v>
          </cell>
          <cell r="M501" t="str">
            <v>NO</v>
          </cell>
          <cell r="N501" t="str">
            <v>NO</v>
          </cell>
          <cell r="O501" t="str">
            <v>NO</v>
          </cell>
          <cell r="P501" t="str">
            <v>NO</v>
          </cell>
          <cell r="Q501" t="str">
            <v>YES</v>
          </cell>
          <cell r="R501" t="str">
            <v>NO</v>
          </cell>
          <cell r="S501" t="str">
            <v>NO</v>
          </cell>
          <cell r="T501" t="str">
            <v>NO</v>
          </cell>
          <cell r="W501" t="str">
            <v>NO</v>
          </cell>
          <cell r="X501" t="str">
            <v>NO</v>
          </cell>
          <cell r="Y501" t="str">
            <v>NO</v>
          </cell>
          <cell r="Z501" t="str">
            <v>NO</v>
          </cell>
          <cell r="AA501" t="str">
            <v>NO</v>
          </cell>
          <cell r="AB501" t="str">
            <v>YES</v>
          </cell>
          <cell r="AC501" t="str">
            <v>NO</v>
          </cell>
          <cell r="AD501" t="str">
            <v>NO</v>
          </cell>
          <cell r="AE501" t="str">
            <v>NO</v>
          </cell>
          <cell r="AF501" t="str">
            <v>NO</v>
          </cell>
          <cell r="AG501" t="str">
            <v>NO</v>
          </cell>
          <cell r="AH501" t="str">
            <v>NO</v>
          </cell>
          <cell r="AI501" t="str">
            <v>NO</v>
          </cell>
          <cell r="AJ501" t="str">
            <v>NO</v>
          </cell>
          <cell r="AK501" t="str">
            <v>NO</v>
          </cell>
          <cell r="AL501" t="str">
            <v>NO</v>
          </cell>
          <cell r="AM501" t="str">
            <v>NO</v>
          </cell>
          <cell r="AN501" t="str">
            <v>NO</v>
          </cell>
          <cell r="AQ501" t="str">
            <v>NO</v>
          </cell>
          <cell r="AR501" t="str">
            <v>NO</v>
          </cell>
          <cell r="AS501" t="str">
            <v>NO</v>
          </cell>
          <cell r="AT501" t="str">
            <v>NO</v>
          </cell>
          <cell r="AU501" t="str">
            <v>NO</v>
          </cell>
          <cell r="AV501" t="str">
            <v>NO</v>
          </cell>
          <cell r="AW501" t="str">
            <v>NO</v>
          </cell>
          <cell r="AX501" t="str">
            <v>NO</v>
          </cell>
          <cell r="BA501" t="str">
            <v>NO</v>
          </cell>
          <cell r="BB501" t="str">
            <v>NO</v>
          </cell>
          <cell r="BC501" t="str">
            <v>NO</v>
          </cell>
          <cell r="BD501" t="str">
            <v>NO</v>
          </cell>
          <cell r="BE501" t="str">
            <v>NO</v>
          </cell>
          <cell r="BH501" t="str">
            <v>YES</v>
          </cell>
          <cell r="BI501" t="str">
            <v>NO</v>
          </cell>
          <cell r="BL501" t="str">
            <v>NO</v>
          </cell>
          <cell r="BM501" t="str">
            <v>NO</v>
          </cell>
          <cell r="BN501" t="str">
            <v>NO</v>
          </cell>
          <cell r="BO501" t="str">
            <v>NO</v>
          </cell>
          <cell r="BR501" t="str">
            <v>YES</v>
          </cell>
          <cell r="BS501" t="str">
            <v>YES</v>
          </cell>
          <cell r="BT501" t="str">
            <v>NO</v>
          </cell>
          <cell r="BU501" t="str">
            <v>NO</v>
          </cell>
          <cell r="BV501" t="str">
            <v>NO</v>
          </cell>
          <cell r="BY501" t="str">
            <v>NO</v>
          </cell>
          <cell r="BZ501" t="str">
            <v>NO</v>
          </cell>
          <cell r="CA501" t="str">
            <v>NO</v>
          </cell>
          <cell r="CB501" t="str">
            <v>NO</v>
          </cell>
          <cell r="CC501" t="str">
            <v>NO</v>
          </cell>
          <cell r="CD501" t="str">
            <v>NO</v>
          </cell>
          <cell r="CE501" t="str">
            <v>NO</v>
          </cell>
          <cell r="CI501" t="str">
            <v>NO</v>
          </cell>
          <cell r="CJ501" t="str">
            <v>NO</v>
          </cell>
          <cell r="CM501" t="str">
            <v>NO</v>
          </cell>
          <cell r="CN501" t="str">
            <v>NO</v>
          </cell>
          <cell r="CQ501" t="str">
            <v>NO</v>
          </cell>
          <cell r="CR501" t="str">
            <v>NO</v>
          </cell>
          <cell r="CS501" t="str">
            <v>NO</v>
          </cell>
          <cell r="CT501" t="str">
            <v>NO</v>
          </cell>
          <cell r="CU501" t="str">
            <v>NO</v>
          </cell>
          <cell r="CV501" t="str">
            <v>NO</v>
          </cell>
          <cell r="CY501" t="str">
            <v>NO</v>
          </cell>
          <cell r="CZ501" t="str">
            <v>NO</v>
          </cell>
          <cell r="DA501" t="str">
            <v>NO</v>
          </cell>
          <cell r="DD501" t="str">
            <v>NO</v>
          </cell>
          <cell r="DE501" t="str">
            <v>NO</v>
          </cell>
          <cell r="DF501" t="str">
            <v>NO</v>
          </cell>
          <cell r="DG501" t="str">
            <v>NO</v>
          </cell>
          <cell r="DH501" t="str">
            <v>NO</v>
          </cell>
          <cell r="DK501" t="str">
            <v>NO</v>
          </cell>
          <cell r="DL501" t="str">
            <v>NO</v>
          </cell>
          <cell r="DM501" t="str">
            <v>NO</v>
          </cell>
          <cell r="DN501" t="str">
            <v>NO</v>
          </cell>
          <cell r="DO501" t="str">
            <v>NO</v>
          </cell>
          <cell r="DP501" t="str">
            <v>NO</v>
          </cell>
          <cell r="DQ501" t="str">
            <v>NO</v>
          </cell>
          <cell r="DR501" t="str">
            <v>NO</v>
          </cell>
          <cell r="DS501" t="str">
            <v>NO</v>
          </cell>
          <cell r="DV501" t="str">
            <v>NO</v>
          </cell>
          <cell r="DW501" t="str">
            <v>NO</v>
          </cell>
          <cell r="DX501" t="str">
            <v>NO</v>
          </cell>
          <cell r="DY501" t="str">
            <v>NO</v>
          </cell>
          <cell r="DZ501" t="str">
            <v>NO</v>
          </cell>
          <cell r="EA501" t="str">
            <v>NO</v>
          </cell>
          <cell r="EB501" t="str">
            <v>NO</v>
          </cell>
          <cell r="EC501" t="str">
            <v>NO</v>
          </cell>
          <cell r="ED501" t="str">
            <v>NO</v>
          </cell>
          <cell r="EE501" t="str">
            <v>NO</v>
          </cell>
        </row>
        <row r="502">
          <cell r="K502" t="str">
            <v>NO</v>
          </cell>
          <cell r="L502" t="str">
            <v>NO</v>
          </cell>
          <cell r="M502" t="str">
            <v>NO</v>
          </cell>
          <cell r="N502" t="str">
            <v>NO</v>
          </cell>
          <cell r="O502" t="str">
            <v>NO</v>
          </cell>
          <cell r="P502" t="str">
            <v>NO</v>
          </cell>
          <cell r="Q502" t="str">
            <v>NO</v>
          </cell>
          <cell r="R502" t="str">
            <v>NO</v>
          </cell>
          <cell r="S502" t="str">
            <v>NO</v>
          </cell>
          <cell r="T502" t="str">
            <v>NO</v>
          </cell>
          <cell r="W502" t="str">
            <v>NO</v>
          </cell>
          <cell r="X502" t="str">
            <v>NO</v>
          </cell>
          <cell r="Y502" t="str">
            <v>NO</v>
          </cell>
          <cell r="Z502" t="str">
            <v>NO</v>
          </cell>
          <cell r="AA502" t="str">
            <v>NO</v>
          </cell>
          <cell r="AB502" t="str">
            <v>NO</v>
          </cell>
          <cell r="AC502" t="str">
            <v>NO</v>
          </cell>
          <cell r="AD502" t="str">
            <v>NO</v>
          </cell>
          <cell r="AE502" t="str">
            <v>NO</v>
          </cell>
          <cell r="AF502" t="str">
            <v>NO</v>
          </cell>
          <cell r="AG502" t="str">
            <v>NO</v>
          </cell>
          <cell r="AH502" t="str">
            <v>NO</v>
          </cell>
          <cell r="AI502" t="str">
            <v>NO</v>
          </cell>
          <cell r="AJ502" t="str">
            <v>NO</v>
          </cell>
          <cell r="AK502" t="str">
            <v>NO</v>
          </cell>
          <cell r="AL502" t="str">
            <v>NO</v>
          </cell>
          <cell r="AM502" t="str">
            <v>NO</v>
          </cell>
          <cell r="AN502" t="str">
            <v>NO</v>
          </cell>
          <cell r="AQ502" t="str">
            <v>NO</v>
          </cell>
          <cell r="AR502" t="str">
            <v>NO</v>
          </cell>
          <cell r="AS502" t="str">
            <v>NO</v>
          </cell>
          <cell r="AT502" t="str">
            <v>NO</v>
          </cell>
          <cell r="AU502" t="str">
            <v>NO</v>
          </cell>
          <cell r="AV502" t="str">
            <v>NO</v>
          </cell>
          <cell r="AW502" t="str">
            <v>NO</v>
          </cell>
          <cell r="AX502" t="str">
            <v>NO</v>
          </cell>
          <cell r="BA502" t="str">
            <v>NO</v>
          </cell>
          <cell r="BB502" t="str">
            <v>NO</v>
          </cell>
          <cell r="BC502" t="str">
            <v>NO</v>
          </cell>
          <cell r="BD502" t="str">
            <v>NO</v>
          </cell>
          <cell r="BE502" t="str">
            <v>NO</v>
          </cell>
          <cell r="BH502" t="str">
            <v>NO</v>
          </cell>
          <cell r="BI502" t="str">
            <v>NO</v>
          </cell>
          <cell r="BL502" t="str">
            <v>NO</v>
          </cell>
          <cell r="BM502" t="str">
            <v>NO</v>
          </cell>
          <cell r="BN502" t="str">
            <v>NO</v>
          </cell>
          <cell r="BO502" t="str">
            <v>NO</v>
          </cell>
          <cell r="BR502" t="str">
            <v>NO</v>
          </cell>
          <cell r="BS502" t="str">
            <v>NO</v>
          </cell>
          <cell r="BT502" t="str">
            <v>NO</v>
          </cell>
          <cell r="BU502" t="str">
            <v>NO</v>
          </cell>
          <cell r="BV502" t="str">
            <v>NO</v>
          </cell>
          <cell r="BY502" t="str">
            <v>NO</v>
          </cell>
          <cell r="BZ502" t="str">
            <v>NO</v>
          </cell>
          <cell r="CA502" t="str">
            <v>NO</v>
          </cell>
          <cell r="CB502" t="str">
            <v>NO</v>
          </cell>
          <cell r="CC502" t="str">
            <v>NO</v>
          </cell>
          <cell r="CD502" t="str">
            <v>NO</v>
          </cell>
          <cell r="CE502" t="str">
            <v>NO</v>
          </cell>
          <cell r="CI502" t="str">
            <v>NO</v>
          </cell>
          <cell r="CJ502" t="str">
            <v>NO</v>
          </cell>
          <cell r="CM502" t="str">
            <v>NO</v>
          </cell>
          <cell r="CN502" t="str">
            <v>NO</v>
          </cell>
          <cell r="CQ502" t="str">
            <v>NO</v>
          </cell>
          <cell r="CR502" t="str">
            <v>NO</v>
          </cell>
          <cell r="CS502" t="str">
            <v>NO</v>
          </cell>
          <cell r="CT502" t="str">
            <v>NO</v>
          </cell>
          <cell r="CU502" t="str">
            <v>NO</v>
          </cell>
          <cell r="CV502" t="str">
            <v>NO</v>
          </cell>
          <cell r="CY502" t="str">
            <v>NO</v>
          </cell>
          <cell r="CZ502" t="str">
            <v>NO</v>
          </cell>
          <cell r="DA502" t="str">
            <v>NO</v>
          </cell>
          <cell r="DD502" t="str">
            <v>NO</v>
          </cell>
          <cell r="DE502" t="str">
            <v>NO</v>
          </cell>
          <cell r="DF502" t="str">
            <v>NO</v>
          </cell>
          <cell r="DG502" t="str">
            <v>NO</v>
          </cell>
          <cell r="DH502" t="str">
            <v>NO</v>
          </cell>
          <cell r="DK502" t="str">
            <v>NO</v>
          </cell>
          <cell r="DL502" t="str">
            <v>NO</v>
          </cell>
          <cell r="DM502" t="str">
            <v>NO</v>
          </cell>
          <cell r="DN502" t="str">
            <v>NO</v>
          </cell>
          <cell r="DO502" t="str">
            <v>NO</v>
          </cell>
          <cell r="DP502" t="str">
            <v>NO</v>
          </cell>
          <cell r="DQ502" t="str">
            <v>NO</v>
          </cell>
          <cell r="DR502" t="str">
            <v>NO</v>
          </cell>
          <cell r="DS502" t="str">
            <v>NO</v>
          </cell>
          <cell r="DV502" t="str">
            <v>NO</v>
          </cell>
          <cell r="DW502" t="str">
            <v>NO</v>
          </cell>
          <cell r="DX502" t="str">
            <v>NO</v>
          </cell>
          <cell r="DY502" t="str">
            <v>NO</v>
          </cell>
          <cell r="DZ502" t="str">
            <v>NO</v>
          </cell>
          <cell r="EA502" t="str">
            <v>NO</v>
          </cell>
          <cell r="EB502" t="str">
            <v>NO</v>
          </cell>
          <cell r="EC502" t="str">
            <v>NO</v>
          </cell>
          <cell r="ED502" t="str">
            <v>NO</v>
          </cell>
          <cell r="EE502" t="str">
            <v>NO</v>
          </cell>
        </row>
        <row r="503">
          <cell r="K503">
            <v>2</v>
          </cell>
          <cell r="L503">
            <v>2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W503">
            <v>2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2</v>
          </cell>
          <cell r="AC503">
            <v>2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1</v>
          </cell>
          <cell r="AL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1</v>
          </cell>
          <cell r="AV503">
            <v>0</v>
          </cell>
          <cell r="AW503">
            <v>0</v>
          </cell>
          <cell r="AX503">
            <v>0</v>
          </cell>
          <cell r="BA503">
            <v>1</v>
          </cell>
          <cell r="BB503">
            <v>1</v>
          </cell>
          <cell r="BC503">
            <v>1</v>
          </cell>
          <cell r="BD503">
            <v>0</v>
          </cell>
          <cell r="BE503">
            <v>0</v>
          </cell>
          <cell r="BH503">
            <v>0</v>
          </cell>
          <cell r="BI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Y503">
            <v>0</v>
          </cell>
          <cell r="BZ503">
            <v>0</v>
          </cell>
          <cell r="CA503">
            <v>1</v>
          </cell>
          <cell r="CB503">
            <v>1</v>
          </cell>
          <cell r="CC503">
            <v>0</v>
          </cell>
          <cell r="CD503">
            <v>0</v>
          </cell>
          <cell r="CE503">
            <v>0</v>
          </cell>
          <cell r="CI503">
            <v>0</v>
          </cell>
          <cell r="CJ503">
            <v>0</v>
          </cell>
          <cell r="CM503">
            <v>0</v>
          </cell>
          <cell r="CN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Y503">
            <v>0</v>
          </cell>
          <cell r="CZ503">
            <v>0</v>
          </cell>
          <cell r="DA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K503">
            <v>0</v>
          </cell>
          <cell r="DL503">
            <v>0</v>
          </cell>
          <cell r="DM503">
            <v>2</v>
          </cell>
          <cell r="DN503">
            <v>2</v>
          </cell>
          <cell r="DO503">
            <v>0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V503">
            <v>0</v>
          </cell>
          <cell r="DW503">
            <v>0</v>
          </cell>
          <cell r="DX503">
            <v>2</v>
          </cell>
          <cell r="DY503">
            <v>0</v>
          </cell>
          <cell r="DZ503">
            <v>0</v>
          </cell>
          <cell r="EA503">
            <v>0</v>
          </cell>
          <cell r="EB503">
            <v>0</v>
          </cell>
          <cell r="EC503">
            <v>0</v>
          </cell>
          <cell r="ED503">
            <v>0</v>
          </cell>
          <cell r="EE503">
            <v>2</v>
          </cell>
        </row>
        <row r="504"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H504">
            <v>0</v>
          </cell>
          <cell r="BI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I504">
            <v>0</v>
          </cell>
          <cell r="CJ504">
            <v>0</v>
          </cell>
          <cell r="CM504">
            <v>0</v>
          </cell>
          <cell r="CN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Y504">
            <v>0</v>
          </cell>
          <cell r="CZ504">
            <v>0</v>
          </cell>
          <cell r="DA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  <cell r="DP504">
            <v>0</v>
          </cell>
          <cell r="DQ504">
            <v>0</v>
          </cell>
          <cell r="DR504">
            <v>0</v>
          </cell>
          <cell r="DS504">
            <v>0</v>
          </cell>
          <cell r="DV504">
            <v>0</v>
          </cell>
          <cell r="DW504">
            <v>0</v>
          </cell>
          <cell r="DX504">
            <v>0</v>
          </cell>
          <cell r="DY504">
            <v>0</v>
          </cell>
          <cell r="DZ504">
            <v>0</v>
          </cell>
          <cell r="EA504">
            <v>0</v>
          </cell>
          <cell r="EB504">
            <v>0</v>
          </cell>
          <cell r="EC504">
            <v>0</v>
          </cell>
          <cell r="ED504">
            <v>0</v>
          </cell>
          <cell r="EE504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 Lead"/>
      <sheetName val="COS조정"/>
      <sheetName val="Ref."/>
      <sheetName val="제조원가집계"/>
      <sheetName val="타계정출.입"/>
      <sheetName val="부문별매출원가율"/>
      <sheetName val="제조부문"/>
      <sheetName val="투입"/>
      <sheetName val="임율"/>
      <sheetName val="임율 (4)"/>
      <sheetName val="기여투입"/>
      <sheetName val="사외배부"/>
      <sheetName val="XREF"/>
      <sheetName val="검기갑지"/>
      <sheetName val="OK2x"/>
      <sheetName val="Code"/>
      <sheetName val="목록"/>
      <sheetName val="지수"/>
      <sheetName val="Sheet2"/>
      <sheetName val="항목"/>
      <sheetName val="세부 사유"/>
      <sheetName val="부품 분류"/>
      <sheetName val="M1master"/>
      <sheetName val="양식"/>
      <sheetName val="DATA4"/>
      <sheetName val="DATA5"/>
      <sheetName val="DATA3"/>
      <sheetName val="DATA1"/>
      <sheetName val="DATA2"/>
      <sheetName val="DATA6"/>
      <sheetName val="Graph"/>
      <sheetName val="외주현황.wq1"/>
      <sheetName val="경비Type"/>
      <sheetName val="TFT 측정(2)"/>
      <sheetName val="TFT Main(2)"/>
      <sheetName val="TFT 부대(2)"/>
      <sheetName val="1.报价明细"/>
      <sheetName val="설비분류체계"/>
      <sheetName val="보정전"/>
      <sheetName val="공정능력계산"/>
      <sheetName val="Setting"/>
      <sheetName val="Functional"/>
      <sheetName val="판가반영"/>
      <sheetName val="F3"/>
      <sheetName val="제품수불 "/>
      <sheetName val="유형자산LS"/>
      <sheetName val="lead"/>
      <sheetName val="Sheet3"/>
      <sheetName val="당기급여월별분석"/>
      <sheetName val="현금및예치금집계표"/>
      <sheetName val="LS"/>
      <sheetName val="f5"/>
      <sheetName val="Values"/>
      <sheetName val="F12_BS"/>
      <sheetName val="F3_PL"/>
      <sheetName val="F4_PAJE"/>
      <sheetName val="F12"/>
      <sheetName val="PL(일반)"/>
      <sheetName val="CAJE.CRJE"/>
      <sheetName val="무형"/>
      <sheetName val="8230"/>
      <sheetName val="3. BSC NC ratio"/>
      <sheetName val="유형자산증가"/>
      <sheetName val="Quality - KSB"/>
      <sheetName val="Sheet1"/>
      <sheetName val="본문1"/>
      <sheetName val="d10"/>
      <sheetName val="자재및업무개선"/>
      <sheetName val="어음발행명세서"/>
      <sheetName val="금융부채 control"/>
      <sheetName val="금융자산 control"/>
      <sheetName val="부외부채"/>
      <sheetName val="수율현황"/>
      <sheetName val="125PIECE"/>
      <sheetName val="Lists"/>
      <sheetName val="비교원RD-S"/>
      <sheetName val="64164"/>
      <sheetName val="List"/>
      <sheetName val="기안"/>
      <sheetName val="설계산출표지"/>
      <sheetName val="조선용암면"/>
      <sheetName val="CAUDIT"/>
      <sheetName val="제품원재"/>
      <sheetName val="부재예실1월"/>
      <sheetName val="송전기본"/>
      <sheetName val="참조 sheet"/>
      <sheetName val="Sheet5"/>
      <sheetName val="Sheet6 (3)"/>
      <sheetName val="TCA"/>
      <sheetName val="집계2"/>
      <sheetName val="1.외주공사"/>
      <sheetName val="#REF"/>
      <sheetName val="원재료,저장품"/>
      <sheetName val="코드"/>
      <sheetName val="명단"/>
      <sheetName val="P1"/>
      <sheetName val="보정값누적"/>
      <sheetName val="현금흐름표"/>
      <sheetName val="8231 매출원가 Substantive work의 워크시"/>
      <sheetName val="Debt (KDB)"/>
      <sheetName val="설계"/>
      <sheetName val="comm"/>
      <sheetName val="3aa"/>
      <sheetName val="실행철강하도"/>
      <sheetName val="급여"/>
      <sheetName val="유형자산"/>
      <sheetName val="감가상각비"/>
      <sheetName val="SUM-06"/>
      <sheetName val="f4"/>
      <sheetName val="ORIGN"/>
      <sheetName val="PRJE"/>
      <sheetName val="PAJE"/>
      <sheetName val="5800무형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제조원가"/>
      <sheetName val="XREF"/>
      <sheetName val="Sheet1"/>
      <sheetName val="Tickmarks"/>
      <sheetName val="개발비자산성검토"/>
      <sheetName val="판가반영"/>
      <sheetName val="4. Drivers Inhibitors"/>
      <sheetName val="5. Methodology"/>
      <sheetName val="6. Definitions"/>
      <sheetName val="투자-국내2"/>
      <sheetName val="W3000재료비비교Table(송부용)"/>
      <sheetName val="반기_유가증권"/>
      <sheetName val="4)SRS계획"/>
      <sheetName val="comm"/>
      <sheetName val="94B"/>
      <sheetName val="5460 제품제조원가"/>
      <sheetName val="기말재고(반제품)"/>
      <sheetName val="기말재고(제품)"/>
      <sheetName val="기타의투자자산"/>
      <sheetName val="장기대여금"/>
      <sheetName val="SOLUT005"/>
      <sheetName val="유화"/>
      <sheetName val="② 오창 PSI"/>
      <sheetName val="Suppliers"/>
      <sheetName val="SS20"/>
      <sheetName val="SS10"/>
      <sheetName val="급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견적표"/>
      <sheetName val="인도PL"/>
      <sheetName val="Sheet2"/>
      <sheetName val="Sheet1"/>
      <sheetName val="파일구성"/>
      <sheetName val="SGH-M100"/>
      <sheetName val="전체 Supplier"/>
      <sheetName val="투자-국내2"/>
      <sheetName val="전체_Supplier"/>
      <sheetName val="Calimero BOM"/>
      <sheetName val="#REF"/>
      <sheetName val="DEF"/>
      <sheetName val="XREF"/>
    </sheetNames>
    <sheetDataSet>
      <sheetData sheetId="0" refreshError="1">
        <row r="2">
          <cell r="B2">
            <v>1</v>
          </cell>
        </row>
        <row r="4">
          <cell r="A4" t="str">
            <v>KRW</v>
          </cell>
          <cell r="B4" t="str">
            <v>제천공장</v>
          </cell>
          <cell r="C4">
            <v>130</v>
          </cell>
          <cell r="D4">
            <v>4</v>
          </cell>
          <cell r="E4">
            <v>3</v>
          </cell>
          <cell r="F4">
            <v>0.09</v>
          </cell>
          <cell r="G4">
            <v>0.02</v>
          </cell>
          <cell r="H4">
            <v>0.01</v>
          </cell>
          <cell r="I4">
            <v>0.04</v>
          </cell>
          <cell r="K4">
            <v>0.16</v>
          </cell>
        </row>
        <row r="5">
          <cell r="A5" t="str">
            <v>KRW</v>
          </cell>
          <cell r="B5" t="str">
            <v>제천외주</v>
          </cell>
          <cell r="C5">
            <v>83</v>
          </cell>
          <cell r="F5">
            <v>0.09</v>
          </cell>
          <cell r="G5">
            <v>0.02</v>
          </cell>
          <cell r="H5">
            <v>0.01</v>
          </cell>
          <cell r="I5">
            <v>0.04</v>
          </cell>
        </row>
        <row r="6">
          <cell r="A6" t="str">
            <v>US$ IDR</v>
          </cell>
          <cell r="B6" t="str">
            <v>SICO</v>
          </cell>
          <cell r="C6">
            <v>1.1625E-2</v>
          </cell>
          <cell r="F6">
            <v>0.06</v>
          </cell>
          <cell r="G6">
            <v>0.02</v>
          </cell>
          <cell r="H6">
            <v>0.01</v>
          </cell>
          <cell r="J6">
            <v>0.08</v>
          </cell>
        </row>
        <row r="7">
          <cell r="A7" t="str">
            <v>US$ HKD</v>
          </cell>
          <cell r="B7" t="str">
            <v>SCHACO</v>
          </cell>
          <cell r="C7">
            <v>2.3496301269058471E-2</v>
          </cell>
          <cell r="F7">
            <v>0.05</v>
          </cell>
          <cell r="G7">
            <v>0.02</v>
          </cell>
          <cell r="J7">
            <v>0.08</v>
          </cell>
        </row>
        <row r="13">
          <cell r="B13">
            <v>1200</v>
          </cell>
          <cell r="C13">
            <v>1200</v>
          </cell>
          <cell r="D13">
            <v>1</v>
          </cell>
          <cell r="E13">
            <v>1</v>
          </cell>
        </row>
        <row r="14">
          <cell r="B14">
            <v>11</v>
          </cell>
          <cell r="C14">
            <v>11</v>
          </cell>
          <cell r="D14">
            <v>9.0909090909090905E-3</v>
          </cell>
          <cell r="E14">
            <v>9.0909090909090905E-3</v>
          </cell>
        </row>
        <row r="15">
          <cell r="B15">
            <v>1</v>
          </cell>
          <cell r="C15">
            <v>1</v>
          </cell>
          <cell r="D15">
            <v>8.3333333333333339E-4</v>
          </cell>
          <cell r="E15">
            <v>8.3333333333333339E-4</v>
          </cell>
        </row>
        <row r="16">
          <cell r="B16">
            <v>154.91999999999999</v>
          </cell>
          <cell r="C16">
            <v>154.91999999999999</v>
          </cell>
          <cell r="D16">
            <v>0.12910055642339818</v>
          </cell>
          <cell r="E16">
            <v>0.12910055642339818</v>
          </cell>
        </row>
        <row r="17">
          <cell r="B17">
            <v>0.15</v>
          </cell>
          <cell r="C17">
            <v>0.15</v>
          </cell>
          <cell r="D17">
            <v>1.25E-4</v>
          </cell>
          <cell r="E17">
            <v>1.25E-4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데이타"/>
      <sheetName val="수주접수 집계"/>
      <sheetName val="접수영업"/>
      <sheetName val="접수수출"/>
      <sheetName val="2006년(조정)"/>
      <sheetName val="2006년(조정) (2)"/>
      <sheetName val="2006년(조정) (3)"/>
      <sheetName val="Sheet1"/>
      <sheetName val="2006년(조정) (4)"/>
      <sheetName val="1.원가인하"/>
      <sheetName val="DB"/>
      <sheetName val="capa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래프"/>
      <sheetName val="표"/>
      <sheetName val="CSI"/>
      <sheetName val="해당절"/>
      <sheetName val="전모델"/>
      <sheetName val="생계모델명"/>
      <sheetName val="2002수주"/>
      <sheetName val="1.원가인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모델명</v>
          </cell>
          <cell r="B1" t="str">
            <v>생산지</v>
          </cell>
          <cell r="C1" t="str">
            <v>고객명</v>
          </cell>
          <cell r="D1" t="str">
            <v>품류별</v>
          </cell>
          <cell r="E1" t="str">
            <v>영업</v>
          </cell>
          <cell r="F1" t="str">
            <v>이우호</v>
          </cell>
        </row>
        <row r="2">
          <cell r="A2" t="str">
            <v>AT3A45L/1.0BK</v>
          </cell>
          <cell r="B2" t="str">
            <v>SICO</v>
          </cell>
          <cell r="C2" t="str">
            <v>AUDIO TECHNICA</v>
          </cell>
          <cell r="D2" t="str">
            <v>其他 計</v>
          </cell>
          <cell r="E2" t="str">
            <v>영1</v>
          </cell>
          <cell r="F2" t="str">
            <v>이우호</v>
          </cell>
        </row>
        <row r="3">
          <cell r="A3" t="str">
            <v>AT3A45L/1.0SBL</v>
          </cell>
          <cell r="B3" t="str">
            <v>SICO</v>
          </cell>
          <cell r="C3" t="str">
            <v>AUDIO TECHNICA</v>
          </cell>
          <cell r="D3" t="str">
            <v>其他 計</v>
          </cell>
          <cell r="E3" t="str">
            <v>영1</v>
          </cell>
          <cell r="F3" t="str">
            <v>이우호</v>
          </cell>
        </row>
        <row r="4">
          <cell r="A4" t="str">
            <v>AT3A45L/3.0BK</v>
          </cell>
          <cell r="B4" t="str">
            <v>SICO</v>
          </cell>
          <cell r="C4" t="str">
            <v>AUDIO TECHNICA</v>
          </cell>
          <cell r="D4" t="str">
            <v>其他 計</v>
          </cell>
          <cell r="E4" t="str">
            <v>영1</v>
          </cell>
          <cell r="F4" t="str">
            <v>이우호</v>
          </cell>
        </row>
        <row r="5">
          <cell r="A5" t="str">
            <v>AT3A45L/3.0SBL</v>
          </cell>
          <cell r="B5" t="str">
            <v>SICO</v>
          </cell>
          <cell r="C5" t="str">
            <v>AUDIO TECHNICA</v>
          </cell>
          <cell r="D5" t="str">
            <v>其他 計</v>
          </cell>
          <cell r="E5" t="str">
            <v>영1</v>
          </cell>
          <cell r="F5" t="str">
            <v>이우호</v>
          </cell>
        </row>
        <row r="6">
          <cell r="A6" t="str">
            <v>CAP-6</v>
          </cell>
          <cell r="B6" t="str">
            <v>SICO</v>
          </cell>
          <cell r="C6" t="str">
            <v>ALCO</v>
          </cell>
          <cell r="D6" t="str">
            <v>CD ADAPTOR 計</v>
          </cell>
          <cell r="E6" t="str">
            <v>영1</v>
          </cell>
          <cell r="F6" t="str">
            <v>이우호</v>
          </cell>
        </row>
        <row r="7">
          <cell r="A7" t="str">
            <v>DC602</v>
          </cell>
          <cell r="B7" t="str">
            <v>SICO</v>
          </cell>
          <cell r="C7" t="str">
            <v>AL,GL,BE,AI(J)</v>
          </cell>
          <cell r="D7" t="str">
            <v>CD ADAPTOR 計</v>
          </cell>
          <cell r="E7" t="str">
            <v>영1</v>
          </cell>
          <cell r="F7" t="str">
            <v>이우호</v>
          </cell>
        </row>
        <row r="8">
          <cell r="A8" t="str">
            <v>EMSS314GS</v>
          </cell>
          <cell r="B8" t="str">
            <v>SICO</v>
          </cell>
          <cell r="C8" t="str">
            <v>삼성전자</v>
          </cell>
          <cell r="D8" t="str">
            <v>E/P MIC 計</v>
          </cell>
          <cell r="E8" t="str">
            <v>영2</v>
          </cell>
          <cell r="F8" t="str">
            <v>장용덕</v>
          </cell>
        </row>
        <row r="9">
          <cell r="A9" t="str">
            <v>EM-SG369G</v>
          </cell>
          <cell r="B9" t="str">
            <v>SICO</v>
          </cell>
          <cell r="C9" t="str">
            <v>SAGEM</v>
          </cell>
          <cell r="D9" t="str">
            <v>E/P MIC 計</v>
          </cell>
          <cell r="E9" t="str">
            <v>영2</v>
          </cell>
          <cell r="F9" t="str">
            <v>이상원</v>
          </cell>
        </row>
        <row r="10">
          <cell r="A10" t="str">
            <v>EM-SG489G</v>
          </cell>
          <cell r="B10" t="str">
            <v>SICO</v>
          </cell>
          <cell r="C10" t="str">
            <v>SAGEM</v>
          </cell>
          <cell r="D10" t="str">
            <v>E/P MIC 計</v>
          </cell>
          <cell r="E10" t="str">
            <v>영2</v>
          </cell>
          <cell r="F10" t="str">
            <v>이상원</v>
          </cell>
        </row>
        <row r="11">
          <cell r="A11" t="str">
            <v>HP-A091YBF</v>
          </cell>
          <cell r="B11" t="str">
            <v>SICO</v>
          </cell>
          <cell r="C11" t="str">
            <v>AIWA</v>
          </cell>
          <cell r="D11" t="str">
            <v>小型　Ｈ／Ｐ</v>
          </cell>
          <cell r="E11" t="str">
            <v>영1</v>
          </cell>
          <cell r="F11" t="str">
            <v>박명규</v>
          </cell>
        </row>
        <row r="12">
          <cell r="A12" t="str">
            <v>HP-A091H</v>
          </cell>
          <cell r="B12" t="str">
            <v>SICO</v>
          </cell>
          <cell r="C12" t="str">
            <v>AIWA</v>
          </cell>
          <cell r="D12" t="str">
            <v>小型　Ｈ／Ｐ</v>
          </cell>
          <cell r="E12" t="str">
            <v>영1</v>
          </cell>
          <cell r="F12" t="str">
            <v>박명규</v>
          </cell>
        </row>
        <row r="13">
          <cell r="A13" t="str">
            <v>HP-A091Y1BF</v>
          </cell>
          <cell r="B13" t="str">
            <v>SICO</v>
          </cell>
          <cell r="C13" t="str">
            <v>AIWA</v>
          </cell>
          <cell r="D13" t="str">
            <v>小型　Ｈ／Ｐ</v>
          </cell>
          <cell r="E13" t="str">
            <v>영1</v>
          </cell>
          <cell r="F13" t="str">
            <v>박명규</v>
          </cell>
        </row>
        <row r="14">
          <cell r="A14" t="str">
            <v>HP-A091Y1HF</v>
          </cell>
          <cell r="B14" t="str">
            <v>SICO</v>
          </cell>
          <cell r="C14" t="str">
            <v>AIWA</v>
          </cell>
          <cell r="D14" t="str">
            <v>小型　Ｈ／Ｐ</v>
          </cell>
          <cell r="E14" t="str">
            <v>영1</v>
          </cell>
          <cell r="F14" t="str">
            <v>박명규</v>
          </cell>
        </row>
        <row r="15">
          <cell r="A15" t="str">
            <v>HP-A091Y1LF</v>
          </cell>
          <cell r="B15" t="str">
            <v>SICO</v>
          </cell>
          <cell r="C15" t="str">
            <v>AIWA</v>
          </cell>
          <cell r="D15" t="str">
            <v>小型　Ｈ／Ｐ</v>
          </cell>
          <cell r="E15" t="str">
            <v>영1</v>
          </cell>
          <cell r="F15" t="str">
            <v>박명규</v>
          </cell>
        </row>
        <row r="16">
          <cell r="A16" t="str">
            <v>HP-A091YHF</v>
          </cell>
          <cell r="B16" t="str">
            <v>SICO</v>
          </cell>
          <cell r="C16" t="str">
            <v>AIWA</v>
          </cell>
          <cell r="D16" t="str">
            <v>小型　Ｈ／Ｐ</v>
          </cell>
          <cell r="E16" t="str">
            <v>영1</v>
          </cell>
          <cell r="F16" t="str">
            <v>박명규</v>
          </cell>
        </row>
        <row r="17">
          <cell r="A17" t="str">
            <v>HP-A091YLF</v>
          </cell>
          <cell r="B17" t="str">
            <v>SICO</v>
          </cell>
          <cell r="C17" t="str">
            <v>AIWA</v>
          </cell>
          <cell r="D17" t="str">
            <v>小型　Ｈ／Ｐ</v>
          </cell>
          <cell r="E17" t="str">
            <v>영1</v>
          </cell>
          <cell r="F17" t="str">
            <v>박명규</v>
          </cell>
        </row>
        <row r="18">
          <cell r="A18" t="str">
            <v>HP-A091YUHF</v>
          </cell>
          <cell r="B18" t="str">
            <v>SICO</v>
          </cell>
          <cell r="C18" t="str">
            <v>AIWA</v>
          </cell>
          <cell r="D18" t="str">
            <v>小型　Ｈ／Ｐ</v>
          </cell>
          <cell r="E18" t="str">
            <v>영1</v>
          </cell>
          <cell r="F18" t="str">
            <v>박명규</v>
          </cell>
        </row>
        <row r="19">
          <cell r="A19" t="str">
            <v>HP-A093YHF</v>
          </cell>
          <cell r="B19" t="str">
            <v>SICO</v>
          </cell>
          <cell r="C19" t="str">
            <v>AIWA</v>
          </cell>
          <cell r="D19" t="str">
            <v>小型　Ｈ／Ｐ</v>
          </cell>
          <cell r="E19" t="str">
            <v>영1</v>
          </cell>
          <cell r="F19" t="str">
            <v>박명규</v>
          </cell>
        </row>
        <row r="20">
          <cell r="A20" t="str">
            <v>HP-A093YUHF</v>
          </cell>
          <cell r="B20" t="str">
            <v>SICO</v>
          </cell>
          <cell r="C20" t="str">
            <v>AIWA</v>
          </cell>
          <cell r="D20" t="str">
            <v>小型　Ｈ／Ｐ</v>
          </cell>
          <cell r="E20" t="str">
            <v>영1</v>
          </cell>
          <cell r="F20" t="str">
            <v>박명규</v>
          </cell>
        </row>
        <row r="21">
          <cell r="A21" t="str">
            <v>HP-AJ101YULMF</v>
          </cell>
          <cell r="B21" t="str">
            <v>SICO</v>
          </cell>
          <cell r="C21" t="str">
            <v>AIWA</v>
          </cell>
          <cell r="D21" t="str">
            <v>小型　Ｈ／Ｐ</v>
          </cell>
          <cell r="E21" t="str">
            <v>영1</v>
          </cell>
          <cell r="F21" t="str">
            <v>박명규</v>
          </cell>
        </row>
        <row r="22">
          <cell r="A22" t="str">
            <v>HP-AJ102YULDF</v>
          </cell>
          <cell r="B22" t="str">
            <v>SICO</v>
          </cell>
          <cell r="C22" t="str">
            <v>AIWA</v>
          </cell>
          <cell r="D22" t="str">
            <v>小型　Ｈ／Ｐ</v>
          </cell>
          <cell r="E22" t="str">
            <v>영1</v>
          </cell>
          <cell r="F22" t="str">
            <v>박명규</v>
          </cell>
        </row>
        <row r="23">
          <cell r="A23" t="str">
            <v>HP-AJ103YUWMF</v>
          </cell>
          <cell r="B23" t="str">
            <v>SICO</v>
          </cell>
          <cell r="C23" t="str">
            <v>AIWA</v>
          </cell>
          <cell r="D23" t="str">
            <v>小型　Ｈ／Ｐ</v>
          </cell>
          <cell r="E23" t="str">
            <v>영1</v>
          </cell>
          <cell r="F23" t="str">
            <v>박명규</v>
          </cell>
        </row>
        <row r="24">
          <cell r="A24" t="str">
            <v>HP-AJ10YGMF</v>
          </cell>
          <cell r="B24" t="str">
            <v>SICO</v>
          </cell>
          <cell r="C24" t="str">
            <v>AIWA</v>
          </cell>
          <cell r="D24" t="str">
            <v>小型　Ｈ／Ｐ</v>
          </cell>
          <cell r="E24" t="str">
            <v>영1</v>
          </cell>
          <cell r="F24" t="str">
            <v>박명규</v>
          </cell>
        </row>
        <row r="25">
          <cell r="A25" t="str">
            <v>HP-AJ10YHDTF</v>
          </cell>
          <cell r="B25" t="str">
            <v>SICO</v>
          </cell>
          <cell r="C25" t="str">
            <v>AIWA</v>
          </cell>
          <cell r="D25" t="str">
            <v>小型　Ｈ／Ｐ</v>
          </cell>
          <cell r="E25" t="str">
            <v>영1</v>
          </cell>
          <cell r="F25" t="str">
            <v>박명규</v>
          </cell>
        </row>
        <row r="26">
          <cell r="A26" t="str">
            <v>HP-AJ10YHGMF</v>
          </cell>
          <cell r="B26" t="str">
            <v>SICO</v>
          </cell>
          <cell r="C26" t="str">
            <v>AIWA</v>
          </cell>
          <cell r="D26" t="str">
            <v>小型　Ｈ／Ｐ</v>
          </cell>
          <cell r="E26" t="str">
            <v>영1</v>
          </cell>
          <cell r="F26" t="str">
            <v>박명규</v>
          </cell>
        </row>
        <row r="27">
          <cell r="A27" t="str">
            <v>HP-AJ10YHGTF</v>
          </cell>
          <cell r="B27" t="str">
            <v>SICO</v>
          </cell>
          <cell r="C27" t="str">
            <v>AIWA</v>
          </cell>
          <cell r="D27" t="str">
            <v>小型　Ｈ／Ｐ</v>
          </cell>
          <cell r="E27" t="str">
            <v>영1</v>
          </cell>
          <cell r="F27" t="str">
            <v>박명규</v>
          </cell>
        </row>
        <row r="28">
          <cell r="A28" t="str">
            <v>HP-AJ10YHLMF</v>
          </cell>
          <cell r="B28" t="str">
            <v>SICO</v>
          </cell>
          <cell r="C28" t="str">
            <v>AIWA</v>
          </cell>
          <cell r="D28" t="str">
            <v>小型　Ｈ／Ｐ</v>
          </cell>
          <cell r="E28" t="str">
            <v>영1</v>
          </cell>
          <cell r="F28" t="str">
            <v>박명규</v>
          </cell>
        </row>
        <row r="29">
          <cell r="A29" t="str">
            <v>HP-AJ10YHLTF</v>
          </cell>
          <cell r="B29" t="str">
            <v>SICO</v>
          </cell>
          <cell r="C29" t="str">
            <v>AIWA</v>
          </cell>
          <cell r="D29" t="str">
            <v>小型　Ｈ／Ｐ</v>
          </cell>
          <cell r="E29" t="str">
            <v>영1</v>
          </cell>
          <cell r="F29" t="str">
            <v>박명규</v>
          </cell>
        </row>
        <row r="30">
          <cell r="A30" t="str">
            <v>HP-AJ10YHPTF</v>
          </cell>
          <cell r="B30" t="str">
            <v>SICO</v>
          </cell>
          <cell r="C30" t="str">
            <v>AIWA</v>
          </cell>
          <cell r="D30" t="str">
            <v>小型　Ｈ／Ｐ</v>
          </cell>
          <cell r="E30" t="str">
            <v>영1</v>
          </cell>
          <cell r="F30" t="str">
            <v>박명규</v>
          </cell>
        </row>
        <row r="31">
          <cell r="A31" t="str">
            <v>HP-AJ10YLDF</v>
          </cell>
          <cell r="B31" t="str">
            <v>SICO</v>
          </cell>
          <cell r="C31" t="str">
            <v>AIWA</v>
          </cell>
          <cell r="D31" t="str">
            <v>小型　Ｈ／Ｐ</v>
          </cell>
          <cell r="E31" t="str">
            <v>영1</v>
          </cell>
          <cell r="F31" t="str">
            <v>박명규</v>
          </cell>
        </row>
        <row r="32">
          <cell r="A32" t="str">
            <v>HP-AJ10YLMF</v>
          </cell>
          <cell r="B32" t="str">
            <v>SICO</v>
          </cell>
          <cell r="C32" t="str">
            <v>AIWA</v>
          </cell>
          <cell r="D32" t="str">
            <v>小型　Ｈ／Ｐ</v>
          </cell>
          <cell r="E32" t="str">
            <v>영1</v>
          </cell>
          <cell r="F32" t="str">
            <v>박명규</v>
          </cell>
        </row>
        <row r="33">
          <cell r="A33" t="str">
            <v>HP-AJ10YWMF</v>
          </cell>
          <cell r="B33" t="str">
            <v>SICO</v>
          </cell>
          <cell r="C33" t="str">
            <v>AIWA</v>
          </cell>
          <cell r="D33" t="str">
            <v>小型　Ｈ／Ｐ</v>
          </cell>
          <cell r="E33" t="str">
            <v>영1</v>
          </cell>
          <cell r="F33" t="str">
            <v>박명규</v>
          </cell>
        </row>
        <row r="34">
          <cell r="A34" t="str">
            <v>HP-AJ121YUBF</v>
          </cell>
          <cell r="B34" t="str">
            <v>SICO</v>
          </cell>
          <cell r="C34" t="str">
            <v>AIWA</v>
          </cell>
          <cell r="D34" t="str">
            <v>小型　Ｈ／Ｐ</v>
          </cell>
          <cell r="E34" t="str">
            <v>영1</v>
          </cell>
          <cell r="F34" t="str">
            <v>박명규</v>
          </cell>
        </row>
        <row r="35">
          <cell r="A35" t="str">
            <v>HP-AJ122YUTF</v>
          </cell>
          <cell r="B35" t="str">
            <v>SICO</v>
          </cell>
          <cell r="C35" t="str">
            <v>AIWA</v>
          </cell>
          <cell r="D35" t="str">
            <v>小型　Ｈ／Ｐ</v>
          </cell>
          <cell r="E35" t="str">
            <v>영1</v>
          </cell>
          <cell r="F35" t="str">
            <v>박명규</v>
          </cell>
        </row>
        <row r="36">
          <cell r="A36" t="str">
            <v>HP-AJ123YUHF</v>
          </cell>
          <cell r="B36" t="str">
            <v>SICO</v>
          </cell>
          <cell r="C36" t="str">
            <v>AIWA</v>
          </cell>
          <cell r="D36" t="str">
            <v>小型　Ｈ／Ｐ</v>
          </cell>
          <cell r="E36" t="str">
            <v>영1</v>
          </cell>
          <cell r="F36" t="str">
            <v>박명규</v>
          </cell>
        </row>
        <row r="37">
          <cell r="A37" t="str">
            <v>HP-AJ12YB1F</v>
          </cell>
          <cell r="B37" t="str">
            <v>SICO</v>
          </cell>
          <cell r="C37" t="str">
            <v>AIWA</v>
          </cell>
          <cell r="D37" t="str">
            <v>小型　Ｈ／Ｐ</v>
          </cell>
          <cell r="E37" t="str">
            <v>영1</v>
          </cell>
          <cell r="F37" t="str">
            <v>박명규</v>
          </cell>
        </row>
        <row r="38">
          <cell r="A38" t="str">
            <v>HP-AJ12YHF</v>
          </cell>
          <cell r="B38" t="str">
            <v>SICO</v>
          </cell>
          <cell r="C38" t="str">
            <v>AIWA</v>
          </cell>
          <cell r="D38" t="str">
            <v>小型　Ｈ／Ｐ</v>
          </cell>
          <cell r="E38" t="str">
            <v>영1</v>
          </cell>
          <cell r="F38" t="str">
            <v>박명규</v>
          </cell>
        </row>
        <row r="39">
          <cell r="A39" t="str">
            <v>HP-AJ12YHL1F</v>
          </cell>
          <cell r="B39" t="str">
            <v>SICO</v>
          </cell>
          <cell r="C39" t="str">
            <v>AIWA</v>
          </cell>
          <cell r="D39" t="str">
            <v>小型　Ｈ／Ｐ</v>
          </cell>
          <cell r="E39" t="str">
            <v>영1</v>
          </cell>
          <cell r="F39" t="str">
            <v>박명규</v>
          </cell>
        </row>
        <row r="40">
          <cell r="A40" t="str">
            <v>HP-AJ40YJLF</v>
          </cell>
          <cell r="B40" t="str">
            <v>SICO</v>
          </cell>
          <cell r="C40" t="str">
            <v>AIWA</v>
          </cell>
          <cell r="D40" t="str">
            <v>小型　Ｈ／Ｐ</v>
          </cell>
          <cell r="E40" t="str">
            <v>영1</v>
          </cell>
          <cell r="F40" t="str">
            <v>박명규</v>
          </cell>
        </row>
        <row r="41">
          <cell r="A41" t="str">
            <v>HP-AJ40YLF</v>
          </cell>
          <cell r="B41" t="str">
            <v>SICO</v>
          </cell>
          <cell r="C41" t="str">
            <v>AIWA</v>
          </cell>
          <cell r="D41" t="str">
            <v>小型　Ｈ／Ｐ</v>
          </cell>
          <cell r="E41" t="str">
            <v>영1</v>
          </cell>
          <cell r="F41" t="str">
            <v>박명규</v>
          </cell>
        </row>
        <row r="42">
          <cell r="A42" t="str">
            <v>HP-AV095YHF</v>
          </cell>
          <cell r="B42" t="str">
            <v>SICO</v>
          </cell>
          <cell r="C42" t="str">
            <v>AIWA</v>
          </cell>
          <cell r="D42" t="str">
            <v>小型　Ｈ／Ｐ</v>
          </cell>
          <cell r="E42" t="str">
            <v>영1</v>
          </cell>
          <cell r="F42" t="str">
            <v>박명규</v>
          </cell>
        </row>
        <row r="43">
          <cell r="A43" t="str">
            <v>HP-AV095YUHF</v>
          </cell>
          <cell r="B43" t="str">
            <v>SICO</v>
          </cell>
          <cell r="C43" t="str">
            <v>AIWA</v>
          </cell>
          <cell r="D43" t="str">
            <v>小型　Ｈ／Ｐ</v>
          </cell>
          <cell r="E43" t="str">
            <v>영1</v>
          </cell>
          <cell r="F43" t="str">
            <v>박명규</v>
          </cell>
        </row>
        <row r="44">
          <cell r="A44" t="str">
            <v>HP-AV123YSF</v>
          </cell>
          <cell r="B44" t="str">
            <v>SICO</v>
          </cell>
          <cell r="C44" t="str">
            <v>AIWA</v>
          </cell>
          <cell r="D44" t="str">
            <v>小型　Ｈ／Ｐ</v>
          </cell>
          <cell r="E44" t="str">
            <v>영1</v>
          </cell>
          <cell r="F44" t="str">
            <v>박명규</v>
          </cell>
        </row>
        <row r="45">
          <cell r="A45" t="str">
            <v>HP-AV123YUSF</v>
          </cell>
          <cell r="B45" t="str">
            <v>SICO</v>
          </cell>
          <cell r="C45" t="str">
            <v>AIWA</v>
          </cell>
          <cell r="D45" t="str">
            <v>大型　Ｈ／Ｐ</v>
          </cell>
          <cell r="E45" t="str">
            <v>영1</v>
          </cell>
          <cell r="F45" t="str">
            <v>박명규</v>
          </cell>
        </row>
        <row r="46">
          <cell r="A46" t="str">
            <v>HP-ED100Y1BF</v>
          </cell>
          <cell r="B46" t="str">
            <v>SICO</v>
          </cell>
          <cell r="C46" t="str">
            <v>AIWA</v>
          </cell>
          <cell r="D46" t="str">
            <v>PACK'D E/P 計</v>
          </cell>
          <cell r="E46" t="str">
            <v>영1</v>
          </cell>
          <cell r="F46" t="str">
            <v>박명규</v>
          </cell>
        </row>
        <row r="47">
          <cell r="A47" t="str">
            <v>HP-ED100Y1SF</v>
          </cell>
          <cell r="B47" t="str">
            <v>SICO</v>
          </cell>
          <cell r="C47" t="str">
            <v>AIWA</v>
          </cell>
          <cell r="D47" t="str">
            <v>PACK'D E/P 計</v>
          </cell>
          <cell r="E47" t="str">
            <v>영1</v>
          </cell>
          <cell r="F47" t="str">
            <v>박명규</v>
          </cell>
        </row>
        <row r="48">
          <cell r="A48" t="str">
            <v>HP-ED100YBF</v>
          </cell>
          <cell r="B48" t="str">
            <v>SICO</v>
          </cell>
          <cell r="C48" t="str">
            <v>AIWA</v>
          </cell>
          <cell r="D48" t="str">
            <v>PACK'D E/P 計</v>
          </cell>
          <cell r="E48" t="str">
            <v>영1</v>
          </cell>
          <cell r="F48" t="str">
            <v>박명규</v>
          </cell>
        </row>
        <row r="49">
          <cell r="A49" t="str">
            <v>HP-ED100YLF</v>
          </cell>
          <cell r="B49" t="str">
            <v>SICO</v>
          </cell>
          <cell r="C49" t="str">
            <v>AIWA</v>
          </cell>
          <cell r="D49" t="str">
            <v>PACK'D E/P 計</v>
          </cell>
          <cell r="E49" t="str">
            <v>영1</v>
          </cell>
          <cell r="F49" t="str">
            <v>박명규</v>
          </cell>
        </row>
        <row r="50">
          <cell r="A50" t="str">
            <v>HP-ED100YSF</v>
          </cell>
          <cell r="B50" t="str">
            <v>SICO</v>
          </cell>
          <cell r="C50" t="str">
            <v>AIWA</v>
          </cell>
          <cell r="D50" t="str">
            <v>PACK'D E/P 計</v>
          </cell>
          <cell r="E50" t="str">
            <v>영1</v>
          </cell>
          <cell r="F50" t="str">
            <v>박명규</v>
          </cell>
        </row>
        <row r="51">
          <cell r="A51" t="str">
            <v>HP-ED150YBF</v>
          </cell>
          <cell r="B51" t="str">
            <v>SICO</v>
          </cell>
          <cell r="C51" t="str">
            <v>AIWA</v>
          </cell>
          <cell r="D51" t="str">
            <v>PACK'D E/P 計</v>
          </cell>
          <cell r="E51" t="str">
            <v>영1</v>
          </cell>
          <cell r="F51" t="str">
            <v>박명규</v>
          </cell>
        </row>
        <row r="52">
          <cell r="A52" t="str">
            <v>HP-ED200YBF</v>
          </cell>
          <cell r="B52" t="str">
            <v>SICO</v>
          </cell>
          <cell r="C52" t="str">
            <v>AIWA</v>
          </cell>
          <cell r="D52" t="str">
            <v>PACK'D E/P 計</v>
          </cell>
          <cell r="E52" t="str">
            <v>영1</v>
          </cell>
          <cell r="F52" t="str">
            <v>박명규</v>
          </cell>
        </row>
        <row r="53">
          <cell r="A53" t="str">
            <v>HP-ED200YLF</v>
          </cell>
          <cell r="B53" t="str">
            <v>SICO</v>
          </cell>
          <cell r="C53" t="str">
            <v>AIWA</v>
          </cell>
          <cell r="D53" t="str">
            <v>PACK'D E/P 計</v>
          </cell>
          <cell r="E53" t="str">
            <v>영1</v>
          </cell>
          <cell r="F53" t="str">
            <v>박명규</v>
          </cell>
        </row>
        <row r="54">
          <cell r="A54" t="str">
            <v>HP-ED200YSF</v>
          </cell>
          <cell r="B54" t="str">
            <v>SICO</v>
          </cell>
          <cell r="C54" t="str">
            <v>AIWA</v>
          </cell>
          <cell r="D54" t="str">
            <v>PACK'D E/P 計</v>
          </cell>
          <cell r="E54" t="str">
            <v>영1</v>
          </cell>
          <cell r="F54" t="str">
            <v>박명규</v>
          </cell>
        </row>
        <row r="55">
          <cell r="A55" t="str">
            <v>HP-ED250YBF</v>
          </cell>
          <cell r="B55" t="str">
            <v>SICO</v>
          </cell>
          <cell r="C55" t="str">
            <v>AIWA</v>
          </cell>
          <cell r="D55" t="str">
            <v>PACK'D E/P 計</v>
          </cell>
          <cell r="E55" t="str">
            <v>영1</v>
          </cell>
          <cell r="F55" t="str">
            <v>박명규</v>
          </cell>
        </row>
        <row r="56">
          <cell r="A56" t="str">
            <v>HP-ED250YSF</v>
          </cell>
          <cell r="B56" t="str">
            <v>SICO</v>
          </cell>
          <cell r="C56" t="str">
            <v>AIWA</v>
          </cell>
          <cell r="D56" t="str">
            <v>PACK'D E/P 計</v>
          </cell>
          <cell r="E56" t="str">
            <v>영1</v>
          </cell>
          <cell r="F56" t="str">
            <v>박명규</v>
          </cell>
        </row>
        <row r="57">
          <cell r="A57" t="str">
            <v>HP-ED300YBF</v>
          </cell>
          <cell r="B57" t="str">
            <v>SICO</v>
          </cell>
          <cell r="C57" t="str">
            <v>AIWA</v>
          </cell>
          <cell r="D57" t="str">
            <v>PACK'D E/P 計</v>
          </cell>
          <cell r="E57" t="str">
            <v>영1</v>
          </cell>
          <cell r="F57" t="str">
            <v>박명규</v>
          </cell>
        </row>
        <row r="58">
          <cell r="A58" t="str">
            <v>HP-JB211YHF</v>
          </cell>
          <cell r="B58" t="str">
            <v>SICO</v>
          </cell>
          <cell r="C58" t="str">
            <v>AIWA</v>
          </cell>
          <cell r="D58" t="str">
            <v>小型　Ｈ／Ｐ</v>
          </cell>
          <cell r="E58" t="str">
            <v>영1</v>
          </cell>
          <cell r="F58" t="str">
            <v>박명규</v>
          </cell>
        </row>
        <row r="59">
          <cell r="A59" t="str">
            <v>HP-JB211YUHF</v>
          </cell>
          <cell r="B59" t="str">
            <v>SICO</v>
          </cell>
          <cell r="C59" t="str">
            <v>AIWA</v>
          </cell>
          <cell r="D59" t="str">
            <v>小型　Ｈ／Ｐ</v>
          </cell>
          <cell r="E59" t="str">
            <v>영1</v>
          </cell>
          <cell r="F59" t="str">
            <v>박명규</v>
          </cell>
        </row>
        <row r="60">
          <cell r="A60" t="str">
            <v>HP-JB213YHF</v>
          </cell>
          <cell r="B60" t="str">
            <v>SICO</v>
          </cell>
          <cell r="C60" t="str">
            <v>AIWA</v>
          </cell>
          <cell r="D60" t="str">
            <v>小型　Ｈ／Ｐ</v>
          </cell>
          <cell r="E60" t="str">
            <v>영1</v>
          </cell>
          <cell r="F60" t="str">
            <v>박명규</v>
          </cell>
        </row>
        <row r="61">
          <cell r="A61" t="str">
            <v>HP-JB213YUHF</v>
          </cell>
          <cell r="B61" t="str">
            <v>SICO</v>
          </cell>
          <cell r="C61" t="str">
            <v>AIWA</v>
          </cell>
          <cell r="D61" t="str">
            <v>小型　Ｈ／Ｐ</v>
          </cell>
          <cell r="E61" t="str">
            <v>영1</v>
          </cell>
          <cell r="F61" t="str">
            <v>박명규</v>
          </cell>
        </row>
        <row r="62">
          <cell r="A62" t="str">
            <v>HP-JS311YLF</v>
          </cell>
          <cell r="B62" t="str">
            <v>SICO</v>
          </cell>
          <cell r="C62" t="str">
            <v>AIWA</v>
          </cell>
          <cell r="D62" t="str">
            <v>小型　Ｈ／Ｐ</v>
          </cell>
          <cell r="E62" t="str">
            <v>영1</v>
          </cell>
          <cell r="F62" t="str">
            <v>박명규</v>
          </cell>
        </row>
        <row r="63">
          <cell r="A63" t="str">
            <v>HP-JS321YUBF</v>
          </cell>
          <cell r="B63" t="str">
            <v>SICO</v>
          </cell>
          <cell r="C63" t="str">
            <v>AIWA</v>
          </cell>
          <cell r="D63" t="str">
            <v>小型　Ｈ／Ｐ</v>
          </cell>
          <cell r="E63" t="str">
            <v>영1</v>
          </cell>
          <cell r="F63" t="str">
            <v>박명규</v>
          </cell>
        </row>
        <row r="64">
          <cell r="A64" t="str">
            <v>HP-M007B(S)</v>
          </cell>
          <cell r="B64" t="str">
            <v>SICO</v>
          </cell>
          <cell r="C64" t="str">
            <v>AIWA(S)</v>
          </cell>
          <cell r="D64" t="str">
            <v>RMC無 E/P 計</v>
          </cell>
          <cell r="E64" t="str">
            <v>영1</v>
          </cell>
          <cell r="F64" t="str">
            <v>박명규</v>
          </cell>
        </row>
        <row r="65">
          <cell r="A65" t="str">
            <v>HP-M028</v>
          </cell>
          <cell r="B65" t="str">
            <v>SICO</v>
          </cell>
          <cell r="C65" t="str">
            <v>SOLID</v>
          </cell>
          <cell r="D65" t="str">
            <v>小型 H/P BULK 計</v>
          </cell>
          <cell r="E65" t="str">
            <v>영1</v>
          </cell>
          <cell r="F65" t="str">
            <v>이우호</v>
          </cell>
        </row>
        <row r="66">
          <cell r="A66" t="str">
            <v>HP-M028(BL)</v>
          </cell>
          <cell r="B66" t="str">
            <v>SICO</v>
          </cell>
          <cell r="C66" t="str">
            <v>SOLID</v>
          </cell>
          <cell r="D66" t="str">
            <v>小型 H/P BULK 計</v>
          </cell>
          <cell r="E66" t="str">
            <v>영1</v>
          </cell>
          <cell r="F66" t="str">
            <v>이우호</v>
          </cell>
        </row>
        <row r="67">
          <cell r="A67" t="str">
            <v>HP-M028(D)</v>
          </cell>
          <cell r="B67" t="str">
            <v>SICO</v>
          </cell>
          <cell r="C67" t="str">
            <v>SOLID</v>
          </cell>
          <cell r="D67" t="str">
            <v>小型 H/P BULK 計</v>
          </cell>
          <cell r="E67" t="str">
            <v>영1</v>
          </cell>
          <cell r="F67" t="str">
            <v>이우호</v>
          </cell>
        </row>
        <row r="68">
          <cell r="A68" t="str">
            <v>HP-M028(G)</v>
          </cell>
          <cell r="B68" t="str">
            <v>SICO</v>
          </cell>
          <cell r="C68" t="str">
            <v>SOLID</v>
          </cell>
          <cell r="D68" t="str">
            <v>小型 H/P BULK 計</v>
          </cell>
          <cell r="E68" t="str">
            <v>영1</v>
          </cell>
          <cell r="F68" t="str">
            <v>이우호</v>
          </cell>
        </row>
        <row r="69">
          <cell r="A69" t="str">
            <v>HP-M028(V)</v>
          </cell>
          <cell r="B69" t="str">
            <v>SICO</v>
          </cell>
          <cell r="C69" t="str">
            <v>SOLID</v>
          </cell>
          <cell r="D69" t="str">
            <v>小型 H/P BULK 計</v>
          </cell>
          <cell r="E69" t="str">
            <v>영1</v>
          </cell>
          <cell r="F69" t="str">
            <v>이우호</v>
          </cell>
        </row>
        <row r="70">
          <cell r="A70" t="str">
            <v>HP-M034</v>
          </cell>
          <cell r="B70" t="str">
            <v>SICO</v>
          </cell>
          <cell r="C70" t="str">
            <v>SOLID</v>
          </cell>
          <cell r="D70" t="str">
            <v>小型 H/P BULK 計</v>
          </cell>
          <cell r="E70" t="str">
            <v>영1</v>
          </cell>
          <cell r="F70" t="str">
            <v>이우호</v>
          </cell>
        </row>
        <row r="71">
          <cell r="A71" t="str">
            <v>HP-M034S</v>
          </cell>
          <cell r="B71" t="str">
            <v>SICO</v>
          </cell>
          <cell r="C71" t="str">
            <v>SOLID</v>
          </cell>
          <cell r="D71" t="str">
            <v>小型 H/P BULK 計</v>
          </cell>
          <cell r="E71" t="str">
            <v>영1</v>
          </cell>
          <cell r="F71" t="str">
            <v>이우호</v>
          </cell>
        </row>
        <row r="72">
          <cell r="A72" t="str">
            <v>HP-M040B(S)</v>
          </cell>
          <cell r="B72" t="str">
            <v>SICO</v>
          </cell>
          <cell r="C72" t="str">
            <v>SOLID</v>
          </cell>
          <cell r="D72" t="str">
            <v>小型 H/P BULK 計</v>
          </cell>
          <cell r="E72" t="str">
            <v>영1</v>
          </cell>
          <cell r="F72" t="str">
            <v>이우호</v>
          </cell>
        </row>
        <row r="73">
          <cell r="A73" t="str">
            <v>HP-M041(S)</v>
          </cell>
          <cell r="B73" t="str">
            <v>SICO</v>
          </cell>
          <cell r="C73" t="str">
            <v>SOLID</v>
          </cell>
          <cell r="D73" t="str">
            <v>小型 H/P BULK 計</v>
          </cell>
          <cell r="E73" t="str">
            <v>영1</v>
          </cell>
          <cell r="F73" t="str">
            <v>이우호</v>
          </cell>
        </row>
        <row r="74">
          <cell r="A74" t="str">
            <v>HP-M041(S)C</v>
          </cell>
          <cell r="B74" t="str">
            <v>SICO</v>
          </cell>
          <cell r="C74" t="str">
            <v>SOLID</v>
          </cell>
          <cell r="D74" t="str">
            <v>小型 H/P BULK 計</v>
          </cell>
          <cell r="E74" t="str">
            <v>영1</v>
          </cell>
          <cell r="F74" t="str">
            <v>이우호</v>
          </cell>
        </row>
        <row r="75">
          <cell r="A75" t="str">
            <v>HP-M041(S)S</v>
          </cell>
          <cell r="B75" t="str">
            <v>SICO</v>
          </cell>
          <cell r="C75" t="str">
            <v>AIWA(S)</v>
          </cell>
          <cell r="D75" t="str">
            <v>RMC無 E/P 計</v>
          </cell>
          <cell r="E75" t="str">
            <v>영1</v>
          </cell>
          <cell r="F75" t="str">
            <v>박명규</v>
          </cell>
        </row>
        <row r="76">
          <cell r="A76" t="str">
            <v>HP-M041(S)S-G</v>
          </cell>
          <cell r="B76" t="str">
            <v>SICO</v>
          </cell>
          <cell r="C76" t="str">
            <v>AIWA(J)</v>
          </cell>
          <cell r="D76" t="str">
            <v>RMC無 E/P 計</v>
          </cell>
          <cell r="E76" t="str">
            <v>영1</v>
          </cell>
          <cell r="F76" t="str">
            <v>김진희</v>
          </cell>
        </row>
        <row r="77">
          <cell r="A77" t="str">
            <v>HP-M041(S)WT</v>
          </cell>
          <cell r="B77" t="str">
            <v>SICO</v>
          </cell>
          <cell r="C77" t="str">
            <v>GLORY HORSE</v>
          </cell>
          <cell r="D77" t="str">
            <v>RMC無 E/P 計</v>
          </cell>
          <cell r="E77" t="str">
            <v>영1</v>
          </cell>
          <cell r="F77" t="str">
            <v>이우호</v>
          </cell>
        </row>
        <row r="78">
          <cell r="A78" t="str">
            <v>HP-M043</v>
          </cell>
          <cell r="B78" t="str">
            <v>SICO</v>
          </cell>
          <cell r="C78" t="str">
            <v>SOLID</v>
          </cell>
          <cell r="D78" t="str">
            <v>小型 H/P BULK 計</v>
          </cell>
          <cell r="E78" t="str">
            <v>영1</v>
          </cell>
          <cell r="F78" t="str">
            <v>이우호</v>
          </cell>
        </row>
        <row r="79">
          <cell r="A79" t="str">
            <v>HP-M046(R)</v>
          </cell>
          <cell r="B79" t="str">
            <v>SICO</v>
          </cell>
          <cell r="C79" t="str">
            <v>SOLID</v>
          </cell>
          <cell r="D79" t="str">
            <v>小型 H/P BULK 計</v>
          </cell>
          <cell r="E79" t="str">
            <v>영1</v>
          </cell>
          <cell r="F79" t="str">
            <v>이우호</v>
          </cell>
        </row>
        <row r="80">
          <cell r="A80" t="str">
            <v>HP-M046(S)</v>
          </cell>
          <cell r="B80" t="str">
            <v>SICO</v>
          </cell>
          <cell r="C80" t="str">
            <v>ALCO</v>
          </cell>
          <cell r="D80" t="str">
            <v>小型 H/P BULK 計</v>
          </cell>
          <cell r="E80" t="str">
            <v>영1</v>
          </cell>
          <cell r="F80" t="str">
            <v>이우호</v>
          </cell>
        </row>
        <row r="81">
          <cell r="A81" t="str">
            <v>HP-M046N</v>
          </cell>
          <cell r="B81" t="str">
            <v>SICO</v>
          </cell>
          <cell r="C81" t="str">
            <v>SOLID</v>
          </cell>
          <cell r="D81" t="str">
            <v>小型 H/P BULK 計</v>
          </cell>
          <cell r="E81" t="str">
            <v>영1</v>
          </cell>
          <cell r="F81" t="str">
            <v>이우호</v>
          </cell>
        </row>
        <row r="82">
          <cell r="A82" t="str">
            <v>HP-M046V</v>
          </cell>
          <cell r="B82" t="str">
            <v>SICO</v>
          </cell>
          <cell r="C82" t="str">
            <v>SOLID</v>
          </cell>
          <cell r="D82" t="str">
            <v>小型 H/P BULK 計</v>
          </cell>
          <cell r="E82" t="str">
            <v>영1</v>
          </cell>
          <cell r="F82" t="str">
            <v>이우호</v>
          </cell>
        </row>
        <row r="83">
          <cell r="A83" t="str">
            <v>HP-M050(S)</v>
          </cell>
          <cell r="B83" t="str">
            <v>SICO</v>
          </cell>
          <cell r="C83" t="str">
            <v>AIWA(J)</v>
          </cell>
          <cell r="D83" t="str">
            <v>RMC無 E/P 計</v>
          </cell>
          <cell r="E83" t="str">
            <v>영1</v>
          </cell>
          <cell r="F83" t="str">
            <v>김진희</v>
          </cell>
        </row>
        <row r="84">
          <cell r="A84" t="str">
            <v>HP-M051(S)</v>
          </cell>
          <cell r="B84" t="str">
            <v>SICO</v>
          </cell>
          <cell r="C84" t="str">
            <v>SOLID</v>
          </cell>
          <cell r="D84" t="str">
            <v>小型 H/P BULK 計</v>
          </cell>
          <cell r="E84" t="str">
            <v>영1</v>
          </cell>
          <cell r="F84" t="str">
            <v>이우호</v>
          </cell>
        </row>
        <row r="85">
          <cell r="A85" t="str">
            <v>HP-M053(S)</v>
          </cell>
          <cell r="B85" t="str">
            <v>SICO</v>
          </cell>
          <cell r="C85" t="str">
            <v>ALCO</v>
          </cell>
          <cell r="D85" t="str">
            <v>小型 H/P BULK 計</v>
          </cell>
          <cell r="E85" t="str">
            <v>영1</v>
          </cell>
          <cell r="F85" t="str">
            <v>이우호</v>
          </cell>
        </row>
        <row r="86">
          <cell r="A86" t="str">
            <v>HP-M054</v>
          </cell>
          <cell r="B86" t="str">
            <v>SICO</v>
          </cell>
          <cell r="C86" t="str">
            <v>AIWA(S)</v>
          </cell>
          <cell r="D86" t="str">
            <v>RMC無 E/P 計</v>
          </cell>
          <cell r="E86" t="str">
            <v>영1</v>
          </cell>
          <cell r="F86" t="str">
            <v>박명규</v>
          </cell>
        </row>
        <row r="87">
          <cell r="A87" t="str">
            <v>HP-M054-1</v>
          </cell>
          <cell r="B87" t="str">
            <v>SICO</v>
          </cell>
          <cell r="C87" t="str">
            <v>SOLID</v>
          </cell>
          <cell r="D87" t="str">
            <v>小型 H/P BULK 計</v>
          </cell>
          <cell r="E87" t="str">
            <v>영1</v>
          </cell>
          <cell r="F87" t="str">
            <v>이우호</v>
          </cell>
        </row>
        <row r="88">
          <cell r="A88" t="str">
            <v>HP-M070</v>
          </cell>
          <cell r="B88" t="str">
            <v>SICO</v>
          </cell>
          <cell r="C88" t="str">
            <v>AI(J).BE,AL,SO</v>
          </cell>
          <cell r="D88" t="str">
            <v>RMC無 E/P 計</v>
          </cell>
          <cell r="E88" t="str">
            <v>영1</v>
          </cell>
          <cell r="F88" t="str">
            <v>이우호</v>
          </cell>
        </row>
        <row r="89">
          <cell r="A89" t="str">
            <v>HP-NA1B</v>
          </cell>
          <cell r="B89" t="str">
            <v>SICO</v>
          </cell>
          <cell r="C89" t="str">
            <v>AIWA</v>
          </cell>
          <cell r="D89" t="str">
            <v>小型　Ｈ／Ｐ</v>
          </cell>
          <cell r="E89" t="str">
            <v>영1</v>
          </cell>
          <cell r="F89" t="str">
            <v>박명규</v>
          </cell>
        </row>
        <row r="90">
          <cell r="A90" t="str">
            <v>HP-NA1P</v>
          </cell>
          <cell r="B90" t="str">
            <v>SICO</v>
          </cell>
          <cell r="C90" t="str">
            <v>AIWA</v>
          </cell>
          <cell r="D90" t="str">
            <v>小型　Ｈ／Ｐ</v>
          </cell>
          <cell r="E90" t="str">
            <v>영1</v>
          </cell>
          <cell r="F90" t="str">
            <v>박명규</v>
          </cell>
        </row>
        <row r="91">
          <cell r="A91" t="str">
            <v>HP-NA1S</v>
          </cell>
          <cell r="B91" t="str">
            <v>SICO</v>
          </cell>
          <cell r="C91" t="str">
            <v>AIWA</v>
          </cell>
          <cell r="D91" t="str">
            <v>小型　Ｈ／Ｐ</v>
          </cell>
          <cell r="E91" t="str">
            <v>영1</v>
          </cell>
          <cell r="F91" t="str">
            <v>박명규</v>
          </cell>
        </row>
        <row r="92">
          <cell r="A92" t="str">
            <v>HP-V161B</v>
          </cell>
          <cell r="B92" t="str">
            <v>SICO</v>
          </cell>
          <cell r="C92" t="str">
            <v>AIWA</v>
          </cell>
          <cell r="D92" t="str">
            <v>PACK'D E/P 計</v>
          </cell>
          <cell r="E92" t="str">
            <v>영1</v>
          </cell>
          <cell r="F92" t="str">
            <v>박명규</v>
          </cell>
        </row>
        <row r="93">
          <cell r="A93" t="str">
            <v>HP-V161L</v>
          </cell>
          <cell r="B93" t="str">
            <v>SICO</v>
          </cell>
          <cell r="C93" t="str">
            <v>AIWA</v>
          </cell>
          <cell r="D93" t="str">
            <v>PACK'D E/P 計</v>
          </cell>
          <cell r="E93" t="str">
            <v>영1</v>
          </cell>
          <cell r="F93" t="str">
            <v>박명규</v>
          </cell>
        </row>
        <row r="94">
          <cell r="A94" t="str">
            <v>HP-V161S</v>
          </cell>
          <cell r="B94" t="str">
            <v>SICO</v>
          </cell>
          <cell r="C94" t="str">
            <v>AIWA</v>
          </cell>
          <cell r="D94" t="str">
            <v>PACK'D E/P 計</v>
          </cell>
          <cell r="E94" t="str">
            <v>영1</v>
          </cell>
          <cell r="F94" t="str">
            <v>박명규</v>
          </cell>
        </row>
        <row r="95">
          <cell r="A95" t="str">
            <v>HP-V161YHDF</v>
          </cell>
          <cell r="B95" t="str">
            <v>SICO</v>
          </cell>
          <cell r="C95" t="str">
            <v>AIWA</v>
          </cell>
          <cell r="D95" t="str">
            <v>小型　Ｈ／Ｐ</v>
          </cell>
          <cell r="E95" t="str">
            <v>영1</v>
          </cell>
          <cell r="F95" t="str">
            <v>박명규</v>
          </cell>
        </row>
        <row r="96">
          <cell r="A96" t="str">
            <v>HP-V161YHGTF</v>
          </cell>
          <cell r="B96" t="str">
            <v>SICO</v>
          </cell>
          <cell r="C96" t="str">
            <v>AIWA</v>
          </cell>
          <cell r="D96" t="str">
            <v>小型　Ｈ／Ｐ</v>
          </cell>
          <cell r="E96" t="str">
            <v>영1</v>
          </cell>
          <cell r="F96" t="str">
            <v>박명규</v>
          </cell>
        </row>
        <row r="97">
          <cell r="A97" t="str">
            <v>HP-V161YHLF</v>
          </cell>
          <cell r="B97" t="str">
            <v>SICO</v>
          </cell>
          <cell r="C97" t="str">
            <v>AIWA</v>
          </cell>
          <cell r="D97" t="str">
            <v>小型　Ｈ／Ｐ</v>
          </cell>
          <cell r="E97" t="str">
            <v>영1</v>
          </cell>
          <cell r="F97" t="str">
            <v>박명규</v>
          </cell>
        </row>
        <row r="98">
          <cell r="A98" t="str">
            <v>HP-V161YHLTF</v>
          </cell>
          <cell r="B98" t="str">
            <v>SICO</v>
          </cell>
          <cell r="C98" t="str">
            <v>AIWA</v>
          </cell>
          <cell r="D98" t="str">
            <v>小型　Ｈ／Ｐ</v>
          </cell>
          <cell r="E98" t="str">
            <v>영1</v>
          </cell>
          <cell r="F98" t="str">
            <v>박명규</v>
          </cell>
        </row>
        <row r="99">
          <cell r="A99" t="str">
            <v>HP-V161YJBF</v>
          </cell>
          <cell r="B99" t="str">
            <v>SICO</v>
          </cell>
          <cell r="C99" t="str">
            <v>AIWA</v>
          </cell>
          <cell r="D99" t="str">
            <v>小型　Ｈ／Ｐ</v>
          </cell>
          <cell r="E99" t="str">
            <v>영1</v>
          </cell>
          <cell r="F99" t="str">
            <v>박명규</v>
          </cell>
        </row>
        <row r="100">
          <cell r="A100" t="str">
            <v>HP-V161YJLF</v>
          </cell>
          <cell r="B100" t="str">
            <v>SICO</v>
          </cell>
          <cell r="C100" t="str">
            <v>AIWA</v>
          </cell>
          <cell r="D100" t="str">
            <v>小型　Ｈ／Ｐ</v>
          </cell>
          <cell r="E100" t="str">
            <v>영1</v>
          </cell>
          <cell r="F100" t="str">
            <v>박명규</v>
          </cell>
        </row>
        <row r="101">
          <cell r="A101" t="str">
            <v>HP-V161YJSF</v>
          </cell>
          <cell r="B101" t="str">
            <v>SICO</v>
          </cell>
          <cell r="C101" t="str">
            <v>AIWA</v>
          </cell>
          <cell r="D101" t="str">
            <v>小型　Ｈ／Ｐ</v>
          </cell>
          <cell r="E101" t="str">
            <v>영1</v>
          </cell>
          <cell r="F101" t="str">
            <v>박명규</v>
          </cell>
        </row>
        <row r="102">
          <cell r="A102" t="str">
            <v>HP-V161YUBF</v>
          </cell>
          <cell r="B102" t="str">
            <v>SICO</v>
          </cell>
          <cell r="C102" t="str">
            <v>AIWA</v>
          </cell>
          <cell r="D102" t="str">
            <v>小型　Ｈ／Ｐ</v>
          </cell>
          <cell r="E102" t="str">
            <v>영1</v>
          </cell>
          <cell r="F102" t="str">
            <v>박명규</v>
          </cell>
        </row>
        <row r="103">
          <cell r="A103" t="str">
            <v>HP-V161YUSF</v>
          </cell>
          <cell r="B103" t="str">
            <v>SICO</v>
          </cell>
          <cell r="C103" t="str">
            <v>AIWA</v>
          </cell>
          <cell r="D103" t="str">
            <v>PACK'D E/P 計</v>
          </cell>
          <cell r="E103" t="str">
            <v>영1</v>
          </cell>
          <cell r="F103" t="str">
            <v>박명규</v>
          </cell>
        </row>
        <row r="104">
          <cell r="A104" t="str">
            <v>HP-V163YUBF</v>
          </cell>
          <cell r="B104" t="str">
            <v>SICO</v>
          </cell>
          <cell r="C104" t="str">
            <v>AIWA</v>
          </cell>
          <cell r="D104" t="str">
            <v>小型　Ｈ／Ｐ</v>
          </cell>
          <cell r="E104" t="str">
            <v>영1</v>
          </cell>
          <cell r="F104" t="str">
            <v>박명규</v>
          </cell>
        </row>
        <row r="105">
          <cell r="A105" t="str">
            <v>HP-V165YUBF</v>
          </cell>
          <cell r="B105" t="str">
            <v>SICO</v>
          </cell>
          <cell r="C105" t="str">
            <v>AIWA</v>
          </cell>
          <cell r="D105" t="str">
            <v>小型　Ｈ／Ｐ</v>
          </cell>
          <cell r="E105" t="str">
            <v>영1</v>
          </cell>
          <cell r="F105" t="str">
            <v>박명규</v>
          </cell>
        </row>
        <row r="106">
          <cell r="A106" t="str">
            <v>HP-VJ201YUHF</v>
          </cell>
          <cell r="B106" t="str">
            <v>SICO</v>
          </cell>
          <cell r="C106" t="str">
            <v>AIWA</v>
          </cell>
          <cell r="D106" t="str">
            <v>小型　Ｈ／Ｐ</v>
          </cell>
          <cell r="E106" t="str">
            <v>영1</v>
          </cell>
          <cell r="F106" t="str">
            <v>박명규</v>
          </cell>
        </row>
        <row r="107">
          <cell r="A107" t="str">
            <v>HP-VJ202YUBF</v>
          </cell>
          <cell r="B107" t="str">
            <v>SICO</v>
          </cell>
          <cell r="C107" t="str">
            <v>AIWA</v>
          </cell>
          <cell r="D107" t="str">
            <v>小型　Ｈ／Ｐ</v>
          </cell>
          <cell r="E107" t="str">
            <v>영1</v>
          </cell>
          <cell r="F107" t="str">
            <v>박명규</v>
          </cell>
        </row>
        <row r="108">
          <cell r="A108" t="str">
            <v>HP-VJ203YURF</v>
          </cell>
          <cell r="B108" t="str">
            <v>SICO</v>
          </cell>
          <cell r="C108" t="str">
            <v>AIWA</v>
          </cell>
          <cell r="D108" t="str">
            <v>小型　Ｈ／Ｐ</v>
          </cell>
          <cell r="E108" t="str">
            <v>영1</v>
          </cell>
          <cell r="F108" t="str">
            <v>박명규</v>
          </cell>
        </row>
        <row r="109">
          <cell r="A109" t="str">
            <v>HP-VJ20YHLF</v>
          </cell>
          <cell r="B109" t="str">
            <v>SICO</v>
          </cell>
          <cell r="C109" t="str">
            <v>AIWA</v>
          </cell>
          <cell r="D109" t="str">
            <v>小型　Ｈ／Ｐ</v>
          </cell>
          <cell r="E109" t="str">
            <v>영1</v>
          </cell>
          <cell r="F109" t="str">
            <v>박명규</v>
          </cell>
        </row>
        <row r="110">
          <cell r="A110" t="str">
            <v>HP-VJ20YLF</v>
          </cell>
          <cell r="B110" t="str">
            <v>SICO</v>
          </cell>
          <cell r="C110" t="str">
            <v>AIWA</v>
          </cell>
          <cell r="D110" t="str">
            <v>小型　Ｈ／Ｐ</v>
          </cell>
          <cell r="E110" t="str">
            <v>영1</v>
          </cell>
          <cell r="F110" t="str">
            <v>박명규</v>
          </cell>
        </row>
        <row r="111">
          <cell r="A111" t="str">
            <v>HP-X121YUS</v>
          </cell>
          <cell r="B111" t="str">
            <v>SICO</v>
          </cell>
          <cell r="C111" t="str">
            <v>AIWA</v>
          </cell>
          <cell r="D111" t="str">
            <v>小型　Ｈ／Ｐ</v>
          </cell>
          <cell r="E111" t="str">
            <v>영1</v>
          </cell>
          <cell r="F111" t="str">
            <v>박명규</v>
          </cell>
        </row>
        <row r="112">
          <cell r="A112" t="str">
            <v>HP-X121YUSF</v>
          </cell>
          <cell r="B112" t="str">
            <v>SICO</v>
          </cell>
          <cell r="C112" t="str">
            <v>AIWA</v>
          </cell>
          <cell r="D112" t="str">
            <v>小型　Ｈ／Ｐ</v>
          </cell>
          <cell r="E112" t="str">
            <v>영1</v>
          </cell>
          <cell r="F112" t="str">
            <v>박명규</v>
          </cell>
        </row>
        <row r="113">
          <cell r="A113" t="str">
            <v>HP-X211B</v>
          </cell>
          <cell r="B113" t="str">
            <v>SICO</v>
          </cell>
          <cell r="C113" t="str">
            <v>AIWA</v>
          </cell>
          <cell r="D113" t="str">
            <v>大型　Ｈ／Ｐ</v>
          </cell>
          <cell r="E113" t="str">
            <v>영1</v>
          </cell>
          <cell r="F113" t="str">
            <v>박명규</v>
          </cell>
        </row>
        <row r="114">
          <cell r="A114" t="str">
            <v>HS-RC408</v>
          </cell>
          <cell r="B114" t="str">
            <v>SICO</v>
          </cell>
          <cell r="C114" t="str">
            <v>AIWA(S)</v>
          </cell>
          <cell r="D114" t="str">
            <v>RMC E/P 計</v>
          </cell>
          <cell r="E114" t="str">
            <v>영1</v>
          </cell>
          <cell r="F114" t="str">
            <v>박명규</v>
          </cell>
        </row>
        <row r="115">
          <cell r="A115" t="str">
            <v>HS-RC500</v>
          </cell>
          <cell r="B115" t="str">
            <v>SICO</v>
          </cell>
          <cell r="C115" t="str">
            <v>AIWA(S)</v>
          </cell>
          <cell r="D115" t="str">
            <v>RMC E/P 計</v>
          </cell>
          <cell r="E115" t="str">
            <v>영1</v>
          </cell>
          <cell r="F115" t="str">
            <v>박명규</v>
          </cell>
        </row>
        <row r="116">
          <cell r="A116" t="str">
            <v>HS-RC606</v>
          </cell>
          <cell r="B116" t="str">
            <v>SICO</v>
          </cell>
          <cell r="C116" t="str">
            <v>AIWA(S)</v>
          </cell>
          <cell r="D116" t="str">
            <v>RMC E/P 計</v>
          </cell>
          <cell r="E116" t="str">
            <v>영1</v>
          </cell>
          <cell r="F116" t="str">
            <v>박명규</v>
          </cell>
        </row>
        <row r="117">
          <cell r="A117" t="str">
            <v>HS-RC607</v>
          </cell>
          <cell r="B117" t="str">
            <v>SICO</v>
          </cell>
          <cell r="C117" t="str">
            <v>AIWA(S)</v>
          </cell>
          <cell r="D117" t="str">
            <v>RMC E/P 計</v>
          </cell>
          <cell r="E117" t="str">
            <v>영1</v>
          </cell>
          <cell r="F117" t="str">
            <v>박명규</v>
          </cell>
        </row>
        <row r="118">
          <cell r="A118" t="str">
            <v>HS-RC989</v>
          </cell>
          <cell r="B118" t="str">
            <v>SICO</v>
          </cell>
          <cell r="C118" t="str">
            <v>AIWA(S)</v>
          </cell>
          <cell r="D118" t="str">
            <v>RMC E/P 計</v>
          </cell>
          <cell r="E118" t="str">
            <v>영1</v>
          </cell>
          <cell r="F118" t="str">
            <v>박명규</v>
          </cell>
        </row>
        <row r="119">
          <cell r="A119" t="str">
            <v>HS-S071</v>
          </cell>
          <cell r="B119" t="str">
            <v>SICO</v>
          </cell>
          <cell r="C119" t="str">
            <v>블루텍</v>
          </cell>
          <cell r="D119" t="str">
            <v>小型　Ｈ／Ｐ</v>
          </cell>
          <cell r="E119" t="str">
            <v>영2</v>
          </cell>
          <cell r="F119" t="str">
            <v>장용덕</v>
          </cell>
        </row>
        <row r="120">
          <cell r="A120" t="str">
            <v>HS-S072</v>
          </cell>
          <cell r="B120" t="str">
            <v>SICO</v>
          </cell>
          <cell r="C120" t="str">
            <v>블루텍</v>
          </cell>
          <cell r="D120" t="str">
            <v>小型　Ｈ／Ｐ</v>
          </cell>
          <cell r="E120" t="str">
            <v>영2</v>
          </cell>
          <cell r="F120" t="str">
            <v>장용덕</v>
          </cell>
        </row>
        <row r="121">
          <cell r="A121" t="str">
            <v>MEIADC-001-W</v>
          </cell>
          <cell r="B121" t="str">
            <v>SICO</v>
          </cell>
          <cell r="C121" t="str">
            <v>創成電子</v>
          </cell>
          <cell r="D121" t="str">
            <v>其他 計</v>
          </cell>
          <cell r="E121" t="str">
            <v>영1</v>
          </cell>
          <cell r="F121" t="str">
            <v>박명규</v>
          </cell>
        </row>
        <row r="122">
          <cell r="A122" t="str">
            <v>MP-R60</v>
          </cell>
          <cell r="B122" t="str">
            <v>SICO</v>
          </cell>
          <cell r="C122" t="str">
            <v>MPMAN.COM</v>
          </cell>
          <cell r="D122" t="str">
            <v>RMC</v>
          </cell>
          <cell r="E122" t="str">
            <v>영2</v>
          </cell>
          <cell r="F122" t="str">
            <v>이상원</v>
          </cell>
        </row>
        <row r="123">
          <cell r="A123" t="str">
            <v>MP-R60ES</v>
          </cell>
          <cell r="B123" t="str">
            <v>SICO</v>
          </cell>
          <cell r="C123" t="str">
            <v>MPMAN.COM</v>
          </cell>
          <cell r="D123" t="str">
            <v>E/P 計</v>
          </cell>
          <cell r="E123" t="str">
            <v>영2</v>
          </cell>
          <cell r="F123" t="str">
            <v>이상원</v>
          </cell>
        </row>
        <row r="124">
          <cell r="A124" t="str">
            <v>RC008</v>
          </cell>
          <cell r="B124" t="str">
            <v>SICO</v>
          </cell>
          <cell r="C124" t="str">
            <v>ALCO</v>
          </cell>
          <cell r="D124" t="str">
            <v>RMC E/P 計</v>
          </cell>
          <cell r="E124" t="str">
            <v>영1</v>
          </cell>
          <cell r="F124" t="str">
            <v>이우호</v>
          </cell>
        </row>
        <row r="125">
          <cell r="A125" t="str">
            <v>RC208</v>
          </cell>
          <cell r="B125" t="str">
            <v>SICO</v>
          </cell>
          <cell r="C125" t="str">
            <v>GLORY HORSE</v>
          </cell>
          <cell r="D125" t="str">
            <v>RMC E/P 計</v>
          </cell>
          <cell r="E125" t="str">
            <v>영1</v>
          </cell>
          <cell r="F125" t="str">
            <v>이우호</v>
          </cell>
        </row>
        <row r="126">
          <cell r="A126" t="str">
            <v>RC307</v>
          </cell>
          <cell r="B126" t="str">
            <v>SICO</v>
          </cell>
          <cell r="C126" t="str">
            <v>ALCO</v>
          </cell>
          <cell r="D126" t="str">
            <v>RMC E/P 計</v>
          </cell>
          <cell r="E126" t="str">
            <v>영1</v>
          </cell>
          <cell r="F126" t="str">
            <v>이우호</v>
          </cell>
        </row>
        <row r="127">
          <cell r="A127" t="str">
            <v>RC408</v>
          </cell>
          <cell r="B127" t="str">
            <v>SICO</v>
          </cell>
          <cell r="C127" t="str">
            <v>AIWA(S)</v>
          </cell>
          <cell r="D127" t="str">
            <v>RMC E/P 計</v>
          </cell>
          <cell r="E127" t="str">
            <v>영1</v>
          </cell>
          <cell r="F127" t="str">
            <v>박명규</v>
          </cell>
        </row>
        <row r="128">
          <cell r="A128" t="str">
            <v>RC418</v>
          </cell>
          <cell r="B128" t="str">
            <v>SICO</v>
          </cell>
          <cell r="C128" t="str">
            <v>AIWA H.K.</v>
          </cell>
          <cell r="D128" t="str">
            <v>RMC E/P 計</v>
          </cell>
          <cell r="E128" t="str">
            <v>영1</v>
          </cell>
          <cell r="F128" t="str">
            <v>이우호</v>
          </cell>
        </row>
        <row r="129">
          <cell r="A129" t="str">
            <v>RC500</v>
          </cell>
          <cell r="B129" t="str">
            <v>SICO</v>
          </cell>
          <cell r="C129" t="str">
            <v>AIWA(S)</v>
          </cell>
          <cell r="D129" t="str">
            <v>RMC E/P 計</v>
          </cell>
          <cell r="E129" t="str">
            <v>영1</v>
          </cell>
          <cell r="F129" t="str">
            <v>박명규</v>
          </cell>
        </row>
        <row r="130">
          <cell r="A130" t="str">
            <v>RC606</v>
          </cell>
          <cell r="B130" t="str">
            <v>SICO</v>
          </cell>
          <cell r="C130" t="str">
            <v>AIWA(S)</v>
          </cell>
          <cell r="D130" t="str">
            <v>RMC E/P 計</v>
          </cell>
          <cell r="E130" t="str">
            <v>영1</v>
          </cell>
          <cell r="F130" t="str">
            <v>박명규</v>
          </cell>
        </row>
        <row r="131">
          <cell r="A131" t="str">
            <v>RC607</v>
          </cell>
          <cell r="B131" t="str">
            <v>SICO</v>
          </cell>
          <cell r="C131" t="str">
            <v>AIWA(S)</v>
          </cell>
          <cell r="D131" t="str">
            <v>RMC E/P 計</v>
          </cell>
          <cell r="E131" t="str">
            <v>영1</v>
          </cell>
          <cell r="F131" t="str">
            <v>박명규</v>
          </cell>
        </row>
        <row r="132">
          <cell r="A132" t="str">
            <v>RC989</v>
          </cell>
          <cell r="B132" t="str">
            <v>SICO</v>
          </cell>
          <cell r="C132" t="str">
            <v>AIWA(S)</v>
          </cell>
          <cell r="D132" t="str">
            <v>RMC E/P 計</v>
          </cell>
          <cell r="E132" t="str">
            <v>영1</v>
          </cell>
          <cell r="F132" t="str">
            <v>박명규</v>
          </cell>
        </row>
        <row r="133">
          <cell r="A133" t="str">
            <v>RCM200</v>
          </cell>
          <cell r="B133" t="str">
            <v>SICO</v>
          </cell>
          <cell r="C133" t="str">
            <v>AIWA(S)</v>
          </cell>
          <cell r="D133" t="str">
            <v>RMC E/P 計</v>
          </cell>
          <cell r="E133" t="str">
            <v>영1</v>
          </cell>
          <cell r="F133" t="str">
            <v>박명규</v>
          </cell>
        </row>
        <row r="134">
          <cell r="A134" t="str">
            <v>RCM500</v>
          </cell>
          <cell r="B134" t="str">
            <v>SICO</v>
          </cell>
          <cell r="C134" t="str">
            <v>AIWA(S)</v>
          </cell>
          <cell r="D134" t="str">
            <v>RMC E/P 計</v>
          </cell>
          <cell r="E134" t="str">
            <v>영1</v>
          </cell>
          <cell r="F134" t="str">
            <v>박명규</v>
          </cell>
        </row>
        <row r="135">
          <cell r="A135" t="str">
            <v>RFEV326P-KS</v>
          </cell>
          <cell r="B135" t="str">
            <v>SICO</v>
          </cell>
          <cell r="C135" t="str">
            <v>AD</v>
          </cell>
          <cell r="D135" t="str">
            <v>RMC無 E/P 計</v>
          </cell>
          <cell r="E135" t="str">
            <v>영1</v>
          </cell>
          <cell r="F135" t="str">
            <v>김진희</v>
          </cell>
        </row>
        <row r="136">
          <cell r="A136" t="str">
            <v>RFEV334P-K1S</v>
          </cell>
          <cell r="B136" t="str">
            <v>SICO</v>
          </cell>
          <cell r="C136" t="str">
            <v>AD</v>
          </cell>
          <cell r="D136" t="str">
            <v>RMC無 E/P 計</v>
          </cell>
          <cell r="E136" t="str">
            <v>영1</v>
          </cell>
          <cell r="F136" t="str">
            <v>김진희</v>
          </cell>
        </row>
        <row r="137">
          <cell r="A137" t="str">
            <v>RFEV334P-SS</v>
          </cell>
          <cell r="B137" t="str">
            <v>SICO</v>
          </cell>
          <cell r="C137" t="str">
            <v>AD(VIDEO,TV)</v>
          </cell>
          <cell r="D137" t="str">
            <v>RMC無 E/P 計</v>
          </cell>
          <cell r="E137" t="str">
            <v>영1</v>
          </cell>
          <cell r="F137" t="str">
            <v>김진희</v>
          </cell>
        </row>
        <row r="138">
          <cell r="A138" t="str">
            <v>RFEV335P-K1S</v>
          </cell>
          <cell r="B138" t="str">
            <v>SICO</v>
          </cell>
          <cell r="C138" t="str">
            <v>AD</v>
          </cell>
          <cell r="D138" t="str">
            <v>RMC無 E/P 計</v>
          </cell>
          <cell r="E138" t="str">
            <v>영1</v>
          </cell>
          <cell r="F138" t="str">
            <v>김진희</v>
          </cell>
        </row>
        <row r="139">
          <cell r="A139" t="str">
            <v>RFEV335P-SS</v>
          </cell>
          <cell r="B139" t="str">
            <v>SICO</v>
          </cell>
          <cell r="C139" t="str">
            <v>AD</v>
          </cell>
          <cell r="D139" t="str">
            <v>RMC無 E/P 計</v>
          </cell>
          <cell r="E139" t="str">
            <v>영1</v>
          </cell>
          <cell r="F139" t="str">
            <v>김진희</v>
          </cell>
        </row>
        <row r="140">
          <cell r="A140" t="str">
            <v>RFEV705P-KS</v>
          </cell>
          <cell r="B140" t="str">
            <v>SICO</v>
          </cell>
          <cell r="C140" t="str">
            <v>AD</v>
          </cell>
          <cell r="D140" t="str">
            <v>RMC無 E/P 計</v>
          </cell>
          <cell r="E140" t="str">
            <v>영1</v>
          </cell>
          <cell r="F140" t="str">
            <v>김진희</v>
          </cell>
        </row>
        <row r="141">
          <cell r="A141" t="str">
            <v>RFEV711P-K1S</v>
          </cell>
          <cell r="B141" t="str">
            <v>SICO</v>
          </cell>
          <cell r="C141" t="str">
            <v>AD</v>
          </cell>
          <cell r="D141" t="str">
            <v>RMC無 E/P 計</v>
          </cell>
          <cell r="E141" t="str">
            <v>영1</v>
          </cell>
          <cell r="F141" t="str">
            <v>김진희</v>
          </cell>
        </row>
        <row r="142">
          <cell r="A142" t="str">
            <v>RP-CC20PP-K</v>
          </cell>
          <cell r="B142" t="str">
            <v>SICO</v>
          </cell>
          <cell r="C142" t="str">
            <v>AV ACC</v>
          </cell>
          <cell r="D142" t="str">
            <v>CD ADAPTOR 計</v>
          </cell>
          <cell r="E142" t="str">
            <v>영1</v>
          </cell>
          <cell r="F142" t="str">
            <v>이우호</v>
          </cell>
        </row>
        <row r="143">
          <cell r="A143" t="str">
            <v>RP-CK477GU-K</v>
          </cell>
          <cell r="B143" t="str">
            <v>SICO</v>
          </cell>
          <cell r="C143" t="str">
            <v>AV ACC</v>
          </cell>
          <cell r="D143" t="str">
            <v>CD ADAPTOR 計</v>
          </cell>
          <cell r="E143" t="str">
            <v>영1</v>
          </cell>
          <cell r="F143" t="str">
            <v>이우호</v>
          </cell>
        </row>
        <row r="144">
          <cell r="A144" t="str">
            <v>RP-CK477PP-K</v>
          </cell>
          <cell r="B144" t="str">
            <v>SICO</v>
          </cell>
          <cell r="C144" t="str">
            <v>AV ACC</v>
          </cell>
          <cell r="D144" t="str">
            <v>CD ADAPTOR 計</v>
          </cell>
          <cell r="E144" t="str">
            <v>영1</v>
          </cell>
          <cell r="F144" t="str">
            <v>이우호</v>
          </cell>
        </row>
        <row r="145">
          <cell r="A145" t="str">
            <v>RPHOH0001AWZZ</v>
          </cell>
          <cell r="B145" t="str">
            <v>SICO</v>
          </cell>
          <cell r="C145" t="str">
            <v>SRC</v>
          </cell>
          <cell r="D145" t="str">
            <v>RMC無 E/P 計</v>
          </cell>
          <cell r="E145" t="str">
            <v>영1</v>
          </cell>
          <cell r="F145" t="str">
            <v>이우호</v>
          </cell>
        </row>
        <row r="146">
          <cell r="A146" t="str">
            <v>RPHOH0176AFSA</v>
          </cell>
          <cell r="B146" t="str">
            <v>SICO</v>
          </cell>
          <cell r="C146" t="str">
            <v>SRC</v>
          </cell>
          <cell r="D146" t="str">
            <v>RMC無 E/P 計</v>
          </cell>
          <cell r="E146" t="str">
            <v>영1</v>
          </cell>
          <cell r="F146" t="str">
            <v>이우호</v>
          </cell>
        </row>
        <row r="147">
          <cell r="A147" t="str">
            <v>SAS-018(φ13)</v>
          </cell>
          <cell r="B147" t="str">
            <v>SICO</v>
          </cell>
          <cell r="C147" t="str">
            <v>MITSUBISHI EU</v>
          </cell>
          <cell r="D147" t="str">
            <v xml:space="preserve"> RECEIVER UNIT 計</v>
          </cell>
          <cell r="E147" t="str">
            <v>영2</v>
          </cell>
          <cell r="F147" t="str">
            <v>양영철</v>
          </cell>
        </row>
        <row r="148">
          <cell r="A148" t="str">
            <v>SAS-019</v>
          </cell>
          <cell r="B148" t="str">
            <v>SICO</v>
          </cell>
          <cell r="C148" t="str">
            <v>MITSUBISHI EU</v>
          </cell>
          <cell r="D148" t="str">
            <v xml:space="preserve"> RECEIVER UNIT 計</v>
          </cell>
          <cell r="E148" t="str">
            <v>영2</v>
          </cell>
          <cell r="F148" t="str">
            <v>양영철</v>
          </cell>
        </row>
        <row r="149">
          <cell r="A149" t="str">
            <v>SAS-019A</v>
          </cell>
          <cell r="B149" t="str">
            <v>SICO</v>
          </cell>
          <cell r="C149" t="str">
            <v>MITSUBISHI CHINA</v>
          </cell>
          <cell r="D149" t="str">
            <v xml:space="preserve"> RECEIVER UNIT 計</v>
          </cell>
          <cell r="E149" t="str">
            <v>영2</v>
          </cell>
          <cell r="F149" t="str">
            <v>양영철</v>
          </cell>
        </row>
        <row r="150">
          <cell r="A150" t="str">
            <v>SHCDM10B1PYK</v>
          </cell>
          <cell r="B150" t="str">
            <v>SICO</v>
          </cell>
          <cell r="C150" t="str">
            <v>AV ACC</v>
          </cell>
          <cell r="D150" t="str">
            <v>CD ADAPTOR 計</v>
          </cell>
          <cell r="E150" t="str">
            <v>영1</v>
          </cell>
          <cell r="F150" t="str">
            <v>이우호</v>
          </cell>
        </row>
        <row r="151">
          <cell r="A151" t="str">
            <v>SS-CAD100(신)</v>
          </cell>
          <cell r="B151" t="str">
            <v>SICO</v>
          </cell>
          <cell r="C151" t="str">
            <v>블루텍</v>
          </cell>
          <cell r="D151" t="str">
            <v>其他 計</v>
          </cell>
          <cell r="E151" t="str">
            <v>영2</v>
          </cell>
          <cell r="F151" t="str">
            <v>장용덕</v>
          </cell>
        </row>
        <row r="152">
          <cell r="A152" t="str">
            <v>SS-CORD1M(신)</v>
          </cell>
          <cell r="B152" t="str">
            <v>SICO</v>
          </cell>
          <cell r="C152" t="str">
            <v>블루텍</v>
          </cell>
          <cell r="D152" t="str">
            <v>其他 計</v>
          </cell>
          <cell r="E152" t="str">
            <v>영2</v>
          </cell>
          <cell r="F152" t="str">
            <v>장용덕</v>
          </cell>
        </row>
        <row r="153">
          <cell r="A153" t="str">
            <v>EM-LG351GS</v>
          </cell>
          <cell r="B153" t="str">
            <v>SICO</v>
          </cell>
          <cell r="C153" t="str">
            <v>LG</v>
          </cell>
          <cell r="D153" t="str">
            <v>E/P MIC 計</v>
          </cell>
          <cell r="E153" t="str">
            <v>영2</v>
          </cell>
          <cell r="F153" t="str">
            <v>이강산</v>
          </cell>
        </row>
        <row r="154">
          <cell r="A154" t="str">
            <v>EM-SS203GS</v>
          </cell>
          <cell r="B154" t="str">
            <v>SICO</v>
          </cell>
          <cell r="C154" t="str">
            <v>삼성전자</v>
          </cell>
          <cell r="D154" t="str">
            <v>E/P MIC 計</v>
          </cell>
          <cell r="E154" t="str">
            <v>영2</v>
          </cell>
          <cell r="F154" t="str">
            <v>장용덕</v>
          </cell>
        </row>
        <row r="155">
          <cell r="A155" t="str">
            <v>EM-SS314GS</v>
          </cell>
          <cell r="B155" t="str">
            <v>SICO</v>
          </cell>
          <cell r="C155" t="str">
            <v>삼성전자</v>
          </cell>
          <cell r="D155" t="str">
            <v>E/P MIC 計</v>
          </cell>
          <cell r="E155" t="str">
            <v>영2</v>
          </cell>
          <cell r="F155" t="str">
            <v>장용덕</v>
          </cell>
        </row>
        <row r="156">
          <cell r="A156" t="str">
            <v>EM-SS324-1U</v>
          </cell>
          <cell r="B156" t="str">
            <v>SICO</v>
          </cell>
          <cell r="C156" t="str">
            <v>삼성전자</v>
          </cell>
          <cell r="D156" t="str">
            <v>E/P MIC 計</v>
          </cell>
          <cell r="E156" t="str">
            <v>영2</v>
          </cell>
          <cell r="F156" t="str">
            <v>장용덕</v>
          </cell>
        </row>
        <row r="157">
          <cell r="A157" t="str">
            <v>EM-SS324-1US</v>
          </cell>
          <cell r="B157" t="str">
            <v>SICO</v>
          </cell>
          <cell r="C157" t="str">
            <v>삼성전자</v>
          </cell>
          <cell r="D157" t="str">
            <v>E/P MIC 計</v>
          </cell>
          <cell r="E157" t="str">
            <v>영2</v>
          </cell>
          <cell r="F157" t="str">
            <v>장용덕</v>
          </cell>
        </row>
      </sheetData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단가"/>
      <sheetName val="단위당재료비"/>
      <sheetName val="R&amp;D"/>
      <sheetName val="(실사조정)총괄"/>
    </sheetNames>
    <sheetDataSet>
      <sheetData sheetId="0"/>
      <sheetData sheetId="1">
        <row r="5">
          <cell r="B5" t="str">
            <v>SXPB-K</v>
          </cell>
          <cell r="C5">
            <v>2.85</v>
          </cell>
        </row>
        <row r="6">
          <cell r="B6" t="str">
            <v>SXPI-K</v>
          </cell>
          <cell r="C6">
            <v>1.4</v>
          </cell>
        </row>
        <row r="7">
          <cell r="B7" t="str">
            <v>SXPE-R</v>
          </cell>
          <cell r="C7">
            <v>1.21</v>
          </cell>
        </row>
        <row r="8">
          <cell r="B8" t="str">
            <v>SXPA-S</v>
          </cell>
          <cell r="C8">
            <v>2.2999999999999998</v>
          </cell>
        </row>
        <row r="9">
          <cell r="B9" t="str">
            <v>SXPE-G</v>
          </cell>
          <cell r="C9">
            <v>1.21</v>
          </cell>
        </row>
        <row r="10">
          <cell r="B10" t="str">
            <v>SXPE-K</v>
          </cell>
          <cell r="C10">
            <v>1.21</v>
          </cell>
        </row>
        <row r="11">
          <cell r="B11" t="str">
            <v>SXPB-D4</v>
          </cell>
          <cell r="C11">
            <v>2.85</v>
          </cell>
        </row>
        <row r="12">
          <cell r="B12" t="str">
            <v>SXPA-R</v>
          </cell>
          <cell r="C12">
            <v>1.97</v>
          </cell>
        </row>
        <row r="13">
          <cell r="B13" t="str">
            <v>SXPF-R</v>
          </cell>
          <cell r="C13">
            <v>1.05</v>
          </cell>
        </row>
        <row r="14">
          <cell r="B14" t="str">
            <v>SXPB-A</v>
          </cell>
          <cell r="C14">
            <v>2.85</v>
          </cell>
        </row>
        <row r="15">
          <cell r="B15" t="str">
            <v>SXPB-D5</v>
          </cell>
          <cell r="C15">
            <v>2.85</v>
          </cell>
        </row>
        <row r="16">
          <cell r="B16" t="str">
            <v>SXPB-D7</v>
          </cell>
          <cell r="C16">
            <v>2.85</v>
          </cell>
        </row>
        <row r="17">
          <cell r="B17" t="str">
            <v>SXPE-A</v>
          </cell>
          <cell r="C17">
            <v>1.21</v>
          </cell>
        </row>
        <row r="18">
          <cell r="B18" t="str">
            <v>SXPM-D6</v>
          </cell>
          <cell r="C18">
            <v>2.5</v>
          </cell>
        </row>
        <row r="19">
          <cell r="B19" t="str">
            <v>SXPB-D</v>
          </cell>
          <cell r="C19">
            <v>2.85</v>
          </cell>
        </row>
        <row r="20">
          <cell r="B20" t="str">
            <v>SXPD-D3</v>
          </cell>
          <cell r="C20">
            <v>2.85</v>
          </cell>
        </row>
        <row r="21">
          <cell r="B21" t="str">
            <v>SXPE-O</v>
          </cell>
          <cell r="C21">
            <v>1.21</v>
          </cell>
        </row>
        <row r="22">
          <cell r="B22" t="str">
            <v>SXPB-G</v>
          </cell>
          <cell r="C22">
            <v>2.85</v>
          </cell>
        </row>
        <row r="23">
          <cell r="B23" t="str">
            <v>SXPB-R1</v>
          </cell>
          <cell r="C23">
            <v>2.85</v>
          </cell>
        </row>
        <row r="24">
          <cell r="B24" t="str">
            <v>SXPB-B</v>
          </cell>
          <cell r="C24">
            <v>2.85</v>
          </cell>
        </row>
        <row r="25">
          <cell r="B25" t="str">
            <v>SXPD-K</v>
          </cell>
          <cell r="C25">
            <v>3.25</v>
          </cell>
        </row>
        <row r="26">
          <cell r="B26" t="str">
            <v>SXPB-S</v>
          </cell>
          <cell r="C26">
            <v>3.71</v>
          </cell>
        </row>
        <row r="27">
          <cell r="B27" t="str">
            <v>SXPE-W</v>
          </cell>
          <cell r="C27">
            <v>1.21</v>
          </cell>
        </row>
        <row r="28">
          <cell r="B28" t="str">
            <v>SXPA-G</v>
          </cell>
          <cell r="C28">
            <v>2.5</v>
          </cell>
        </row>
        <row r="29">
          <cell r="B29" t="str">
            <v>SXPE-Y</v>
          </cell>
          <cell r="C29">
            <v>1.21</v>
          </cell>
        </row>
        <row r="30">
          <cell r="B30" t="str">
            <v>SXPC-K</v>
          </cell>
          <cell r="C30">
            <v>4.53</v>
          </cell>
        </row>
        <row r="31">
          <cell r="B31" t="str">
            <v>SXPA-K</v>
          </cell>
          <cell r="C31">
            <v>1.97</v>
          </cell>
        </row>
        <row r="32">
          <cell r="B32" t="str">
            <v>SXPA-D</v>
          </cell>
          <cell r="C32">
            <v>2.2999999999999998</v>
          </cell>
        </row>
        <row r="33">
          <cell r="B33" t="str">
            <v>SXPA-D1</v>
          </cell>
          <cell r="C33">
            <v>2.2999999999999998</v>
          </cell>
        </row>
        <row r="34">
          <cell r="B34" t="str">
            <v>SXPA-A</v>
          </cell>
          <cell r="C34">
            <v>1.97</v>
          </cell>
        </row>
        <row r="35">
          <cell r="B35" t="str">
            <v>SXPA-BS</v>
          </cell>
          <cell r="C35">
            <v>1.97</v>
          </cell>
        </row>
        <row r="36">
          <cell r="B36" t="str">
            <v>SXPK-K</v>
          </cell>
          <cell r="C36">
            <v>1.05</v>
          </cell>
        </row>
        <row r="37">
          <cell r="B37" t="str">
            <v>SXPD-D</v>
          </cell>
          <cell r="C37">
            <v>3.25</v>
          </cell>
        </row>
        <row r="38">
          <cell r="B38" t="str">
            <v>SXPE-B</v>
          </cell>
          <cell r="C38">
            <v>1.21</v>
          </cell>
        </row>
        <row r="39">
          <cell r="B39" t="str">
            <v>SXPE-V</v>
          </cell>
          <cell r="C39">
            <v>1.21</v>
          </cell>
        </row>
        <row r="40">
          <cell r="B40" t="str">
            <v>SXPA-W1</v>
          </cell>
          <cell r="C40">
            <v>1.97</v>
          </cell>
        </row>
        <row r="41">
          <cell r="B41" t="str">
            <v>SXPA-W</v>
          </cell>
          <cell r="C41">
            <v>1.97</v>
          </cell>
        </row>
        <row r="42">
          <cell r="B42" t="str">
            <v>SXPU-K</v>
          </cell>
          <cell r="C42">
            <v>1.05</v>
          </cell>
        </row>
        <row r="43">
          <cell r="B43" t="str">
            <v>SXPB-K</v>
          </cell>
          <cell r="C43">
            <v>2.85</v>
          </cell>
        </row>
        <row r="44">
          <cell r="B44" t="str">
            <v>SXPA-S</v>
          </cell>
          <cell r="C44">
            <v>2.1</v>
          </cell>
        </row>
        <row r="45">
          <cell r="B45" t="str">
            <v>SXPB-K</v>
          </cell>
          <cell r="C45">
            <v>2.85</v>
          </cell>
        </row>
        <row r="47">
          <cell r="B47" t="str">
            <v>SBEABA-G</v>
          </cell>
          <cell r="C47">
            <v>7.4200000000000004E-3</v>
          </cell>
        </row>
        <row r="48">
          <cell r="B48" t="str">
            <v>SBEACC-N</v>
          </cell>
          <cell r="C48">
            <v>5.7999999999999996E-3</v>
          </cell>
        </row>
        <row r="49">
          <cell r="B49" t="str">
            <v>SBEBAB-R</v>
          </cell>
          <cell r="C49">
            <v>5.4000000000000003E-3</v>
          </cell>
        </row>
        <row r="50">
          <cell r="B50" t="str">
            <v>SBEAFB-N</v>
          </cell>
          <cell r="C50">
            <v>6.1000000000000004E-3</v>
          </cell>
        </row>
        <row r="51">
          <cell r="B51" t="str">
            <v>SBEADB-K</v>
          </cell>
          <cell r="C51">
            <v>6.1000000000000004E-3</v>
          </cell>
        </row>
        <row r="52">
          <cell r="B52" t="str">
            <v>SBEABA-K</v>
          </cell>
          <cell r="C52">
            <v>7.4200000000000004E-3</v>
          </cell>
        </row>
        <row r="53">
          <cell r="B53" t="str">
            <v>SBEADB-N</v>
          </cell>
          <cell r="C53">
            <v>6.1000000000000004E-3</v>
          </cell>
        </row>
        <row r="54">
          <cell r="B54" t="str">
            <v>SBEABA-R</v>
          </cell>
          <cell r="C54">
            <v>7.4200000000000004E-3</v>
          </cell>
        </row>
        <row r="55">
          <cell r="B55" t="str">
            <v>SBEABA-N</v>
          </cell>
          <cell r="C55">
            <v>7.4200000000000004E-3</v>
          </cell>
        </row>
        <row r="56">
          <cell r="B56" t="str">
            <v>SBEABB-G</v>
          </cell>
          <cell r="C56">
            <v>6.1000000000000004E-3</v>
          </cell>
        </row>
        <row r="57">
          <cell r="B57" t="str">
            <v>SBEABB-K</v>
          </cell>
          <cell r="C57">
            <v>6.1000000000000004E-3</v>
          </cell>
        </row>
        <row r="58">
          <cell r="B58" t="str">
            <v>SBEABB-N</v>
          </cell>
          <cell r="C58">
            <v>6.1000000000000004E-3</v>
          </cell>
        </row>
        <row r="59">
          <cell r="B59" t="str">
            <v>SBEABB-R</v>
          </cell>
          <cell r="C59">
            <v>6.1000000000000004E-3</v>
          </cell>
        </row>
        <row r="60">
          <cell r="B60" t="str">
            <v>SBEBAB-K</v>
          </cell>
          <cell r="C60">
            <v>6.1000000000000004E-3</v>
          </cell>
        </row>
        <row r="61">
          <cell r="B61" t="str">
            <v>SBEAFB-R</v>
          </cell>
          <cell r="C61">
            <v>6.1000000000000004E-3</v>
          </cell>
        </row>
        <row r="62">
          <cell r="B62" t="str">
            <v>SBEBAB-G</v>
          </cell>
          <cell r="C62">
            <v>5.4000000000000003E-3</v>
          </cell>
        </row>
        <row r="63">
          <cell r="B63" t="str">
            <v>SBEBAB-N</v>
          </cell>
          <cell r="C63">
            <v>5.4000000000000003E-3</v>
          </cell>
        </row>
        <row r="64">
          <cell r="B64" t="str">
            <v>SBEBAB-N</v>
          </cell>
          <cell r="C64">
            <v>5.4000000000000003E-3</v>
          </cell>
        </row>
        <row r="66">
          <cell r="B66" t="str">
            <v>SBFAB-N</v>
          </cell>
          <cell r="C66">
            <v>3.3730000000000002</v>
          </cell>
        </row>
        <row r="67">
          <cell r="B67" t="str">
            <v>SBFBA-N</v>
          </cell>
          <cell r="C67">
            <v>7.6999999999999999E-2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431라인"/>
      <sheetName val="레이아웃도V090707"/>
      <sheetName val="simulation_BSE1608"/>
      <sheetName val="simulation_BSE_1005&amp;0603"/>
      <sheetName val="simulation_BSE_0402"/>
      <sheetName val="기본데이타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9"/>
      <sheetName val="060"/>
      <sheetName val="061"/>
      <sheetName val="062"/>
      <sheetName val="063"/>
      <sheetName val="064"/>
      <sheetName val="065"/>
      <sheetName val="FR DATA (1V)"/>
      <sheetName val="ISRDATA"/>
      <sheetName val="R&amp;B_5차"/>
      <sheetName val="R&amp;B_6차"/>
      <sheetName val="FR DATA"/>
      <sheetName val="IMPEDANCE DATA (1V)"/>
      <sheetName val="THD DATA"/>
      <sheetName val="RD제품개발투자비(매가)"/>
      <sheetName val="R&amp;D"/>
      <sheetName val="입력"/>
      <sheetName val="2.대외공문"/>
      <sheetName val="#REF"/>
      <sheetName val="JANG_DOM"/>
      <sheetName val="Sheet1"/>
      <sheetName val="Ramp-up Prod KLf pro Woche "/>
      <sheetName val="기안"/>
      <sheetName val="64164"/>
      <sheetName val="비교원RD-S"/>
      <sheetName val="PDP"/>
      <sheetName val="TOTAL"/>
      <sheetName val="대외공문"/>
      <sheetName val="KD율"/>
      <sheetName val="소상 &quot;1&quot;"/>
      <sheetName val="p2-1"/>
      <sheetName val="TCA"/>
      <sheetName val="Sheet5"/>
      <sheetName val="Sheet6 (3)"/>
      <sheetName val="주행"/>
      <sheetName val="96수출"/>
      <sheetName val="full (2)"/>
      <sheetName val="626TD(COLOR)"/>
      <sheetName val="BUS제원1"/>
      <sheetName val="협조전"/>
      <sheetName val="11"/>
      <sheetName val="차수"/>
      <sheetName val="DBL LPG시험"/>
      <sheetName val="원단위"/>
      <sheetName val="PN"/>
      <sheetName val="CLM-MP"/>
      <sheetName val="XGPROD"/>
      <sheetName val="GB-IC Villingen GG"/>
      <sheetName val="신규DEP"/>
      <sheetName val="ELF연동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사"/>
      <sheetName val="본사PL"/>
      <sheetName val="Sheet6"/>
      <sheetName val="인도"/>
      <sheetName val="인도PL"/>
      <sheetName val="Sheet4"/>
      <sheetName val="중국"/>
      <sheetName val="중국PL"/>
      <sheetName val="Sheet1"/>
      <sheetName val="미등록MODEL"/>
      <sheetName val="단가"/>
      <sheetName val="장적산출"/>
      <sheetName val="DB통합"/>
      <sheetName val="협조전"/>
      <sheetName val="060"/>
    </sheetNames>
    <sheetDataSet>
      <sheetData sheetId="0" refreshError="1">
        <row r="3">
          <cell r="C3" t="str">
            <v>MODEL NO.</v>
          </cell>
          <cell r="D3" t="str">
            <v>擔當</v>
          </cell>
          <cell r="E3" t="str">
            <v>U/PRICE</v>
          </cell>
          <cell r="F3" t="str">
            <v>數量計</v>
          </cell>
          <cell r="G3" t="str">
            <v>金額計</v>
          </cell>
          <cell r="H3" t="str">
            <v>1月</v>
          </cell>
          <cell r="I3" t="str">
            <v>2月</v>
          </cell>
          <cell r="J3" t="str">
            <v>3月</v>
          </cell>
          <cell r="K3" t="str">
            <v>4月</v>
          </cell>
          <cell r="L3" t="str">
            <v>5月</v>
          </cell>
          <cell r="M3" t="str">
            <v>6月</v>
          </cell>
          <cell r="N3" t="str">
            <v>7月</v>
          </cell>
          <cell r="O3" t="str">
            <v>8月</v>
          </cell>
          <cell r="P3" t="str">
            <v>9月</v>
          </cell>
          <cell r="Q3" t="str">
            <v>10月</v>
          </cell>
          <cell r="R3" t="str">
            <v>11月</v>
          </cell>
          <cell r="S3" t="str">
            <v>12月</v>
          </cell>
        </row>
        <row r="4">
          <cell r="C4" t="str">
            <v>RFEV016PCS2S</v>
          </cell>
          <cell r="D4" t="str">
            <v>최건우</v>
          </cell>
          <cell r="E4">
            <v>562</v>
          </cell>
          <cell r="F4">
            <v>0.5</v>
          </cell>
          <cell r="G4">
            <v>281</v>
          </cell>
          <cell r="H4">
            <v>0.22700000000000001</v>
          </cell>
          <cell r="J4">
            <v>0.27300000000000002</v>
          </cell>
        </row>
        <row r="5">
          <cell r="C5" t="str">
            <v>RFEV019PCK2S</v>
          </cell>
          <cell r="D5" t="str">
            <v>최건우</v>
          </cell>
          <cell r="E5">
            <v>437</v>
          </cell>
          <cell r="F5">
            <v>0.26</v>
          </cell>
          <cell r="G5">
            <v>113.62</v>
          </cell>
          <cell r="H5">
            <v>0.26</v>
          </cell>
        </row>
        <row r="6">
          <cell r="C6" t="str">
            <v>RFEV027P-SS</v>
          </cell>
          <cell r="D6" t="str">
            <v>최건우</v>
          </cell>
          <cell r="E6">
            <v>528</v>
          </cell>
          <cell r="F6">
            <v>1.71</v>
          </cell>
          <cell r="G6">
            <v>902.88</v>
          </cell>
          <cell r="H6">
            <v>0.48</v>
          </cell>
          <cell r="I6">
            <v>0.96</v>
          </cell>
          <cell r="J6">
            <v>0.27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</row>
        <row r="7">
          <cell r="C7" t="str">
            <v>RFEV028P-SS</v>
          </cell>
          <cell r="D7" t="str">
            <v>최건우</v>
          </cell>
          <cell r="E7">
            <v>415</v>
          </cell>
          <cell r="F7">
            <v>4.0999999999999996</v>
          </cell>
          <cell r="G7">
            <v>1701.5</v>
          </cell>
          <cell r="H7">
            <v>0.48</v>
          </cell>
          <cell r="I7">
            <v>0.96</v>
          </cell>
          <cell r="J7">
            <v>0.96</v>
          </cell>
          <cell r="L7">
            <v>1.7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C8" t="str">
            <v>MEIADR001-S</v>
          </cell>
          <cell r="D8" t="str">
            <v>최건우</v>
          </cell>
          <cell r="E8">
            <v>425</v>
          </cell>
          <cell r="F8">
            <v>534.92100000000005</v>
          </cell>
          <cell r="G8">
            <v>227341.42499999999</v>
          </cell>
          <cell r="H8">
            <v>53.081000000000003</v>
          </cell>
          <cell r="I8">
            <v>68.42</v>
          </cell>
          <cell r="J8">
            <v>75.7</v>
          </cell>
          <cell r="K8">
            <v>42.72</v>
          </cell>
          <cell r="L8">
            <v>45</v>
          </cell>
          <cell r="M8">
            <v>40</v>
          </cell>
          <cell r="N8">
            <v>40</v>
          </cell>
          <cell r="O8">
            <v>40</v>
          </cell>
          <cell r="P8">
            <v>35</v>
          </cell>
          <cell r="Q8">
            <v>30</v>
          </cell>
          <cell r="R8">
            <v>35</v>
          </cell>
          <cell r="S8">
            <v>30</v>
          </cell>
        </row>
        <row r="9">
          <cell r="C9" t="str">
            <v>MP-R3</v>
          </cell>
          <cell r="D9" t="str">
            <v>최우혁</v>
          </cell>
          <cell r="E9">
            <v>1273</v>
          </cell>
          <cell r="F9">
            <v>0</v>
          </cell>
          <cell r="G9">
            <v>0</v>
          </cell>
          <cell r="K9">
            <v>0</v>
          </cell>
          <cell r="M9">
            <v>0</v>
          </cell>
          <cell r="O9">
            <v>0</v>
          </cell>
          <cell r="Q9">
            <v>0</v>
          </cell>
        </row>
        <row r="10">
          <cell r="C10" t="str">
            <v>RC590</v>
          </cell>
          <cell r="D10" t="str">
            <v>최우혁</v>
          </cell>
          <cell r="E10">
            <v>772</v>
          </cell>
          <cell r="F10">
            <v>0.1</v>
          </cell>
          <cell r="G10">
            <v>77.2</v>
          </cell>
          <cell r="H10">
            <v>0.1</v>
          </cell>
        </row>
        <row r="11">
          <cell r="C11" t="str">
            <v>QAL0211-001</v>
          </cell>
          <cell r="D11" t="str">
            <v>최우혁</v>
          </cell>
          <cell r="E11">
            <v>6.61</v>
          </cell>
          <cell r="F11">
            <v>0.8</v>
          </cell>
          <cell r="G11">
            <v>5.2880000000000003</v>
          </cell>
          <cell r="J11">
            <v>0.8</v>
          </cell>
        </row>
        <row r="12">
          <cell r="C12" t="str">
            <v>QAL0211-002</v>
          </cell>
          <cell r="D12" t="str">
            <v>최우혁</v>
          </cell>
          <cell r="E12">
            <v>6.61</v>
          </cell>
          <cell r="F12">
            <v>0.7</v>
          </cell>
          <cell r="G12">
            <v>4.6269999999999998</v>
          </cell>
          <cell r="J12">
            <v>0.7</v>
          </cell>
        </row>
        <row r="13">
          <cell r="C13" t="str">
            <v>QAL0211-003</v>
          </cell>
          <cell r="D13" t="str">
            <v>최우혁</v>
          </cell>
          <cell r="E13">
            <v>6.61</v>
          </cell>
          <cell r="F13">
            <v>0.4</v>
          </cell>
          <cell r="G13">
            <v>2.6440000000000001</v>
          </cell>
          <cell r="J13">
            <v>0.4</v>
          </cell>
        </row>
        <row r="14">
          <cell r="C14" t="str">
            <v>QAL0211-006</v>
          </cell>
          <cell r="D14" t="str">
            <v>최우혁</v>
          </cell>
          <cell r="E14">
            <v>6.61</v>
          </cell>
          <cell r="F14">
            <v>0.1</v>
          </cell>
          <cell r="G14">
            <v>0.66100000000000003</v>
          </cell>
          <cell r="J14">
            <v>0.1</v>
          </cell>
        </row>
        <row r="15">
          <cell r="C15" t="str">
            <v>QAL0211-007</v>
          </cell>
          <cell r="D15" t="str">
            <v>최우혁</v>
          </cell>
          <cell r="E15">
            <v>6.61</v>
          </cell>
          <cell r="F15">
            <v>0.25</v>
          </cell>
          <cell r="G15">
            <v>1.6525000000000001</v>
          </cell>
          <cell r="J15">
            <v>0.25</v>
          </cell>
        </row>
        <row r="16">
          <cell r="C16" t="str">
            <v>QAL0211-008</v>
          </cell>
          <cell r="D16" t="str">
            <v>최우혁</v>
          </cell>
          <cell r="E16">
            <v>6.61</v>
          </cell>
          <cell r="F16">
            <v>0.2</v>
          </cell>
          <cell r="G16">
            <v>1.3220000000000001</v>
          </cell>
          <cell r="I16">
            <v>0.2</v>
          </cell>
        </row>
        <row r="17">
          <cell r="C17" t="str">
            <v>QAL0211-011</v>
          </cell>
          <cell r="D17" t="str">
            <v>최우혁</v>
          </cell>
          <cell r="E17">
            <v>6.61</v>
          </cell>
          <cell r="F17">
            <v>0.25</v>
          </cell>
          <cell r="G17">
            <v>1.6525000000000001</v>
          </cell>
          <cell r="I17">
            <v>0.25</v>
          </cell>
        </row>
        <row r="18">
          <cell r="C18" t="str">
            <v>QAL0211-013</v>
          </cell>
          <cell r="D18" t="str">
            <v>최우혁</v>
          </cell>
          <cell r="E18">
            <v>6.61</v>
          </cell>
          <cell r="F18">
            <v>0.24299999999999999</v>
          </cell>
          <cell r="G18">
            <v>1.60623</v>
          </cell>
          <cell r="I18">
            <v>0.24299999999999999</v>
          </cell>
        </row>
        <row r="19">
          <cell r="C19" t="str">
            <v>QAL0211-016</v>
          </cell>
          <cell r="D19" t="str">
            <v>최우혁</v>
          </cell>
          <cell r="E19">
            <v>6.61</v>
          </cell>
          <cell r="F19">
            <v>1.5</v>
          </cell>
          <cell r="G19">
            <v>9.9149999999999991</v>
          </cell>
          <cell r="H19">
            <v>1.2</v>
          </cell>
          <cell r="I19">
            <v>0.3</v>
          </cell>
        </row>
        <row r="20">
          <cell r="C20" t="str">
            <v>QAL0191-001</v>
          </cell>
          <cell r="D20" t="str">
            <v>최우혁</v>
          </cell>
          <cell r="E20">
            <v>11</v>
          </cell>
          <cell r="F20">
            <v>0</v>
          </cell>
          <cell r="G20">
            <v>0</v>
          </cell>
        </row>
        <row r="21">
          <cell r="C21" t="str">
            <v>QAL0251-001</v>
          </cell>
          <cell r="D21" t="str">
            <v>최우혁</v>
          </cell>
          <cell r="E21">
            <v>11</v>
          </cell>
          <cell r="F21">
            <v>24.6</v>
          </cell>
          <cell r="G21">
            <v>270.60000000000002</v>
          </cell>
          <cell r="H21">
            <v>6.6</v>
          </cell>
          <cell r="I21">
            <v>3.8</v>
          </cell>
          <cell r="J21">
            <v>9.1999999999999993</v>
          </cell>
          <cell r="K21">
            <v>5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C22" t="str">
            <v>QAL0251-002</v>
          </cell>
          <cell r="D22" t="str">
            <v>최우혁</v>
          </cell>
          <cell r="E22">
            <v>11</v>
          </cell>
          <cell r="F22">
            <v>6</v>
          </cell>
          <cell r="G22">
            <v>66</v>
          </cell>
          <cell r="H22">
            <v>1.2</v>
          </cell>
          <cell r="J22">
            <v>2.5</v>
          </cell>
          <cell r="K22">
            <v>2.2999999999999998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 t="str">
            <v>QAL0251-003</v>
          </cell>
          <cell r="D23" t="str">
            <v>최우혁</v>
          </cell>
          <cell r="E23">
            <v>11</v>
          </cell>
          <cell r="F23">
            <v>0</v>
          </cell>
          <cell r="G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QAL0251-004</v>
          </cell>
          <cell r="D24" t="str">
            <v>최우혁</v>
          </cell>
          <cell r="E24">
            <v>11</v>
          </cell>
          <cell r="F24">
            <v>0.1</v>
          </cell>
          <cell r="G24">
            <v>1.1000000000000001</v>
          </cell>
          <cell r="J24">
            <v>0.1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QAL0252-001</v>
          </cell>
          <cell r="D25" t="str">
            <v>최우혁</v>
          </cell>
          <cell r="E25">
            <v>6.74</v>
          </cell>
          <cell r="F25">
            <v>15.435</v>
          </cell>
          <cell r="G25">
            <v>104.03190000000002</v>
          </cell>
          <cell r="H25">
            <v>0.53</v>
          </cell>
          <cell r="I25">
            <v>4.78</v>
          </cell>
          <cell r="J25">
            <v>9.0250000000000004</v>
          </cell>
          <cell r="K25">
            <v>1.1000000000000001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 t="str">
            <v>QAL0252-002</v>
          </cell>
          <cell r="D26" t="str">
            <v>최우혁</v>
          </cell>
          <cell r="E26">
            <v>6.74</v>
          </cell>
          <cell r="F26">
            <v>2.1800000000000002</v>
          </cell>
          <cell r="G26">
            <v>14.693200000000001</v>
          </cell>
          <cell r="H26">
            <v>1.28</v>
          </cell>
          <cell r="K26">
            <v>0.9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 t="str">
            <v>QAL0252-003</v>
          </cell>
          <cell r="D27" t="str">
            <v>최우혁</v>
          </cell>
          <cell r="E27">
            <v>6.74</v>
          </cell>
          <cell r="F27">
            <v>1.7189999999999999</v>
          </cell>
          <cell r="G27">
            <v>11.58606</v>
          </cell>
          <cell r="H27">
            <v>0.7</v>
          </cell>
          <cell r="I27">
            <v>1.0189999999999999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 t="str">
            <v>QAL0252-004</v>
          </cell>
          <cell r="D28" t="str">
            <v>최우혁</v>
          </cell>
          <cell r="E28">
            <v>6.74</v>
          </cell>
          <cell r="F28">
            <v>2.9</v>
          </cell>
          <cell r="G28">
            <v>19.545999999999999</v>
          </cell>
          <cell r="H28">
            <v>2.9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 t="str">
            <v>QAL0252-005</v>
          </cell>
          <cell r="D29" t="str">
            <v>최우혁</v>
          </cell>
          <cell r="E29">
            <v>6.78</v>
          </cell>
          <cell r="F29">
            <v>6.0540000000000003</v>
          </cell>
          <cell r="G29">
            <v>41.046120000000002</v>
          </cell>
          <cell r="I29">
            <v>2.0539999999999998</v>
          </cell>
          <cell r="L29">
            <v>2</v>
          </cell>
          <cell r="M29">
            <v>2</v>
          </cell>
        </row>
        <row r="30">
          <cell r="C30" t="str">
            <v>QAL0252-006</v>
          </cell>
          <cell r="D30" t="str">
            <v>최우혁</v>
          </cell>
          <cell r="E30">
            <v>6.78</v>
          </cell>
          <cell r="F30">
            <v>4.1349999999999998</v>
          </cell>
          <cell r="G30">
            <v>28.035299999999999</v>
          </cell>
          <cell r="I30">
            <v>5.5E-2</v>
          </cell>
          <cell r="J30">
            <v>0.08</v>
          </cell>
          <cell r="L30">
            <v>2</v>
          </cell>
          <cell r="M30">
            <v>2</v>
          </cell>
        </row>
        <row r="31">
          <cell r="C31" t="str">
            <v>RC2000</v>
          </cell>
          <cell r="D31" t="str">
            <v>최우혁</v>
          </cell>
          <cell r="E31">
            <v>7.58</v>
          </cell>
          <cell r="F31">
            <v>12.94</v>
          </cell>
          <cell r="G31">
            <v>98.0852</v>
          </cell>
          <cell r="H31">
            <v>5.04</v>
          </cell>
          <cell r="I31">
            <v>0.9</v>
          </cell>
          <cell r="J31">
            <v>3</v>
          </cell>
          <cell r="K31">
            <v>3</v>
          </cell>
          <cell r="L31">
            <v>1</v>
          </cell>
        </row>
        <row r="32">
          <cell r="C32" t="str">
            <v>RC2000P</v>
          </cell>
          <cell r="D32" t="str">
            <v>최우혁</v>
          </cell>
          <cell r="E32">
            <v>7.83</v>
          </cell>
          <cell r="F32">
            <v>0</v>
          </cell>
          <cell r="G32">
            <v>0</v>
          </cell>
        </row>
        <row r="33">
          <cell r="C33" t="str">
            <v>RC2000H</v>
          </cell>
          <cell r="D33" t="str">
            <v>최우혁</v>
          </cell>
          <cell r="E33">
            <v>7.83</v>
          </cell>
          <cell r="F33">
            <v>5.2999999999999999E-2</v>
          </cell>
          <cell r="G33">
            <v>0.41498999999999997</v>
          </cell>
          <cell r="H33">
            <v>5.2999999999999999E-2</v>
          </cell>
        </row>
        <row r="34">
          <cell r="C34" t="str">
            <v>RC400</v>
          </cell>
          <cell r="D34" t="str">
            <v>최우혁</v>
          </cell>
          <cell r="E34">
            <v>6.32</v>
          </cell>
          <cell r="F34">
            <v>10.523999999999999</v>
          </cell>
          <cell r="G34">
            <v>66.511679999999998</v>
          </cell>
          <cell r="H34">
            <v>7.2</v>
          </cell>
          <cell r="I34">
            <v>2.3239999999999998</v>
          </cell>
          <cell r="J34">
            <v>1</v>
          </cell>
        </row>
        <row r="35">
          <cell r="C35" t="str">
            <v>RC717H</v>
          </cell>
          <cell r="D35" t="str">
            <v>최우혁</v>
          </cell>
          <cell r="E35">
            <v>6.39</v>
          </cell>
          <cell r="F35">
            <v>53.02</v>
          </cell>
          <cell r="G35">
            <v>335.08639999999991</v>
          </cell>
          <cell r="J35">
            <v>0.02</v>
          </cell>
          <cell r="K35">
            <v>10</v>
          </cell>
          <cell r="L35">
            <v>7</v>
          </cell>
          <cell r="M35">
            <v>8</v>
          </cell>
          <cell r="N35">
            <v>8</v>
          </cell>
          <cell r="O35">
            <v>4</v>
          </cell>
          <cell r="P35">
            <v>4</v>
          </cell>
          <cell r="Q35">
            <v>4</v>
          </cell>
          <cell r="R35">
            <v>4</v>
          </cell>
          <cell r="S35">
            <v>4</v>
          </cell>
        </row>
        <row r="36">
          <cell r="C36" t="str">
            <v>RC717E</v>
          </cell>
          <cell r="D36" t="str">
            <v>최우혁</v>
          </cell>
          <cell r="E36">
            <v>6.51</v>
          </cell>
          <cell r="F36">
            <v>0</v>
          </cell>
          <cell r="G36">
            <v>0</v>
          </cell>
        </row>
        <row r="37">
          <cell r="C37" t="str">
            <v>RFEV026P-A1S</v>
          </cell>
          <cell r="D37" t="str">
            <v>최건우</v>
          </cell>
          <cell r="E37">
            <v>3.58</v>
          </cell>
          <cell r="F37">
            <v>186.12</v>
          </cell>
          <cell r="G37">
            <v>666.30960000000005</v>
          </cell>
          <cell r="H37">
            <v>34.56</v>
          </cell>
          <cell r="I37">
            <v>29.96</v>
          </cell>
          <cell r="J37">
            <v>26.2</v>
          </cell>
          <cell r="K37">
            <v>35</v>
          </cell>
          <cell r="L37">
            <v>18.8</v>
          </cell>
          <cell r="M37">
            <v>16.600000000000001</v>
          </cell>
          <cell r="N37">
            <v>20</v>
          </cell>
          <cell r="O37">
            <v>5</v>
          </cell>
          <cell r="P37">
            <v>0</v>
          </cell>
          <cell r="Q37">
            <v>0</v>
          </cell>
        </row>
        <row r="38">
          <cell r="C38" t="str">
            <v>RFEV026P-SS</v>
          </cell>
          <cell r="D38" t="str">
            <v>최건우</v>
          </cell>
          <cell r="E38">
            <v>3.58</v>
          </cell>
          <cell r="F38">
            <v>0</v>
          </cell>
          <cell r="G38">
            <v>0</v>
          </cell>
        </row>
        <row r="39">
          <cell r="C39" t="str">
            <v>RFEV035P-SS</v>
          </cell>
          <cell r="D39" t="str">
            <v>최건우</v>
          </cell>
          <cell r="E39">
            <v>3.66</v>
          </cell>
          <cell r="F39">
            <v>37.9</v>
          </cell>
          <cell r="G39">
            <v>138.71400000000003</v>
          </cell>
          <cell r="I39">
            <v>6.9</v>
          </cell>
          <cell r="J39">
            <v>2.4</v>
          </cell>
          <cell r="K39">
            <v>4.5999999999999996</v>
          </cell>
          <cell r="L39">
            <v>3</v>
          </cell>
          <cell r="M39">
            <v>3</v>
          </cell>
          <cell r="N39">
            <v>3</v>
          </cell>
          <cell r="O39">
            <v>3</v>
          </cell>
          <cell r="P39">
            <v>3</v>
          </cell>
          <cell r="Q39">
            <v>3</v>
          </cell>
          <cell r="R39">
            <v>3</v>
          </cell>
          <cell r="S39">
            <v>3</v>
          </cell>
        </row>
        <row r="40">
          <cell r="C40" t="str">
            <v>RFEV037P-SS</v>
          </cell>
          <cell r="D40" t="str">
            <v>최건우</v>
          </cell>
          <cell r="E40">
            <v>3.66</v>
          </cell>
          <cell r="F40">
            <v>30.6</v>
          </cell>
          <cell r="G40">
            <v>111.99599999999998</v>
          </cell>
          <cell r="I40">
            <v>0.4</v>
          </cell>
          <cell r="J40">
            <v>5.2</v>
          </cell>
          <cell r="K40">
            <v>1.4</v>
          </cell>
          <cell r="L40">
            <v>2.6</v>
          </cell>
          <cell r="M40">
            <v>5</v>
          </cell>
          <cell r="N40">
            <v>2</v>
          </cell>
          <cell r="O40">
            <v>2</v>
          </cell>
          <cell r="P40">
            <v>5</v>
          </cell>
          <cell r="Q40">
            <v>3</v>
          </cell>
          <cell r="R40">
            <v>2</v>
          </cell>
          <cell r="S40">
            <v>2</v>
          </cell>
        </row>
        <row r="41">
          <cell r="C41" t="str">
            <v>RFEV038P-SS</v>
          </cell>
          <cell r="D41" t="str">
            <v>최건우</v>
          </cell>
          <cell r="E41">
            <v>3.66</v>
          </cell>
          <cell r="F41">
            <v>130</v>
          </cell>
          <cell r="G41">
            <v>475.8</v>
          </cell>
          <cell r="O41">
            <v>20</v>
          </cell>
          <cell r="P41">
            <v>25</v>
          </cell>
          <cell r="Q41">
            <v>30</v>
          </cell>
          <cell r="R41">
            <v>25</v>
          </cell>
          <cell r="S41">
            <v>30</v>
          </cell>
        </row>
        <row r="42">
          <cell r="C42" t="str">
            <v>RFEV013PFKS</v>
          </cell>
          <cell r="D42" t="str">
            <v>최건우</v>
          </cell>
          <cell r="E42">
            <v>4.6900000000000004</v>
          </cell>
          <cell r="F42">
            <v>6.1669999999999998</v>
          </cell>
          <cell r="G42">
            <v>28.923230000000004</v>
          </cell>
          <cell r="H42">
            <v>5.28</v>
          </cell>
          <cell r="I42">
            <v>0.88700000000000001</v>
          </cell>
        </row>
        <row r="43">
          <cell r="C43" t="str">
            <v>RFEV022P-KS</v>
          </cell>
          <cell r="D43" t="str">
            <v>최건우</v>
          </cell>
          <cell r="E43">
            <v>4.75</v>
          </cell>
          <cell r="F43">
            <v>16.448</v>
          </cell>
          <cell r="G43">
            <v>78.128</v>
          </cell>
          <cell r="H43">
            <v>7.44</v>
          </cell>
          <cell r="I43">
            <v>4.6079999999999997</v>
          </cell>
          <cell r="J43">
            <v>4.4000000000000004</v>
          </cell>
        </row>
        <row r="44">
          <cell r="C44" t="str">
            <v>HS-S1</v>
          </cell>
          <cell r="D44" t="str">
            <v>장용덕</v>
          </cell>
          <cell r="E44">
            <v>12235</v>
          </cell>
          <cell r="F44">
            <v>0.80899999999999994</v>
          </cell>
          <cell r="G44">
            <v>9898.1149999999998</v>
          </cell>
          <cell r="I44">
            <v>0.15</v>
          </cell>
          <cell r="J44">
            <v>0.159</v>
          </cell>
          <cell r="P44">
            <v>0.5</v>
          </cell>
        </row>
        <row r="45">
          <cell r="C45" t="str">
            <v>RM-K110</v>
          </cell>
          <cell r="D45" t="str">
            <v>장용덕</v>
          </cell>
          <cell r="E45">
            <v>11488</v>
          </cell>
          <cell r="F45">
            <v>1</v>
          </cell>
          <cell r="G45">
            <v>11488</v>
          </cell>
          <cell r="L45">
            <v>0.5</v>
          </cell>
          <cell r="S45">
            <v>0.5</v>
          </cell>
        </row>
        <row r="46">
          <cell r="C46" t="str">
            <v>RM-Z1</v>
          </cell>
          <cell r="D46" t="str">
            <v>장용덕</v>
          </cell>
          <cell r="E46">
            <v>10938</v>
          </cell>
          <cell r="F46">
            <v>0.5</v>
          </cell>
          <cell r="G46">
            <v>5469</v>
          </cell>
          <cell r="N46">
            <v>0.5</v>
          </cell>
        </row>
        <row r="47">
          <cell r="C47" t="str">
            <v>RM-K1</v>
          </cell>
          <cell r="D47" t="str">
            <v>장용덕</v>
          </cell>
          <cell r="E47">
            <v>14258</v>
          </cell>
          <cell r="F47">
            <v>0</v>
          </cell>
          <cell r="G47">
            <v>0</v>
          </cell>
        </row>
        <row r="48">
          <cell r="C48" t="str">
            <v>RM-K50</v>
          </cell>
          <cell r="D48" t="str">
            <v>장용덕</v>
          </cell>
          <cell r="E48">
            <v>10400</v>
          </cell>
          <cell r="F48">
            <v>0.12</v>
          </cell>
          <cell r="G48">
            <v>1248</v>
          </cell>
          <cell r="I48">
            <v>0.12</v>
          </cell>
        </row>
        <row r="49">
          <cell r="C49" t="str">
            <v>RM-MP65</v>
          </cell>
          <cell r="D49" t="str">
            <v>장용덕</v>
          </cell>
          <cell r="E49">
            <v>8763</v>
          </cell>
          <cell r="F49">
            <v>52.97</v>
          </cell>
          <cell r="G49">
            <v>464176.11</v>
          </cell>
          <cell r="H49">
            <v>2.5</v>
          </cell>
          <cell r="I49">
            <v>5.47</v>
          </cell>
          <cell r="K49">
            <v>5</v>
          </cell>
          <cell r="L49">
            <v>5</v>
          </cell>
          <cell r="M49">
            <v>5</v>
          </cell>
          <cell r="N49">
            <v>5</v>
          </cell>
          <cell r="O49">
            <v>5</v>
          </cell>
          <cell r="P49">
            <v>5</v>
          </cell>
          <cell r="Q49">
            <v>5</v>
          </cell>
          <cell r="R49">
            <v>5</v>
          </cell>
          <cell r="S49">
            <v>5</v>
          </cell>
        </row>
        <row r="50">
          <cell r="C50" t="str">
            <v>RM-2600L</v>
          </cell>
          <cell r="D50" t="str">
            <v>장용덕</v>
          </cell>
          <cell r="E50">
            <v>9850</v>
          </cell>
          <cell r="F50">
            <v>12.785</v>
          </cell>
          <cell r="G50">
            <v>125932.25</v>
          </cell>
          <cell r="H50">
            <v>0.71</v>
          </cell>
          <cell r="I50">
            <v>0.41</v>
          </cell>
          <cell r="J50">
            <v>2.165</v>
          </cell>
          <cell r="K50">
            <v>1.5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</row>
        <row r="51">
          <cell r="C51" t="str">
            <v>RM-M8500</v>
          </cell>
          <cell r="D51" t="str">
            <v>장용덕</v>
          </cell>
          <cell r="E51">
            <v>10960</v>
          </cell>
          <cell r="F51">
            <v>0</v>
          </cell>
          <cell r="G51">
            <v>0</v>
          </cell>
        </row>
        <row r="52">
          <cell r="C52" t="str">
            <v>RM-M855</v>
          </cell>
          <cell r="D52" t="str">
            <v>장용덕</v>
          </cell>
          <cell r="E52">
            <v>9847</v>
          </cell>
          <cell r="F52">
            <v>35.106999999999999</v>
          </cell>
          <cell r="G52">
            <v>345698.62900000002</v>
          </cell>
          <cell r="I52">
            <v>6.94</v>
          </cell>
          <cell r="J52">
            <v>1.167</v>
          </cell>
          <cell r="K52">
            <v>3</v>
          </cell>
          <cell r="L52">
            <v>3</v>
          </cell>
          <cell r="M52">
            <v>3</v>
          </cell>
          <cell r="N52">
            <v>3</v>
          </cell>
          <cell r="O52">
            <v>3</v>
          </cell>
          <cell r="P52">
            <v>3</v>
          </cell>
          <cell r="Q52">
            <v>3</v>
          </cell>
          <cell r="R52">
            <v>3</v>
          </cell>
          <cell r="S52">
            <v>3</v>
          </cell>
        </row>
        <row r="53">
          <cell r="C53" t="str">
            <v>HS-336C</v>
          </cell>
          <cell r="D53" t="str">
            <v>장용덕</v>
          </cell>
          <cell r="E53">
            <v>9326</v>
          </cell>
          <cell r="F53">
            <v>0.66</v>
          </cell>
          <cell r="G53">
            <v>6155.16</v>
          </cell>
          <cell r="H53">
            <v>0.66</v>
          </cell>
        </row>
        <row r="54">
          <cell r="C54" t="str">
            <v>MP-SS2100</v>
          </cell>
          <cell r="D54" t="str">
            <v>장용덕</v>
          </cell>
          <cell r="E54">
            <v>11680</v>
          </cell>
          <cell r="F54">
            <v>3.35</v>
          </cell>
          <cell r="G54">
            <v>39128</v>
          </cell>
          <cell r="H54">
            <v>0.05</v>
          </cell>
          <cell r="I54">
            <v>0.3</v>
          </cell>
          <cell r="J54">
            <v>0.3</v>
          </cell>
          <cell r="K54">
            <v>0.3</v>
          </cell>
          <cell r="L54">
            <v>0.3</v>
          </cell>
          <cell r="M54">
            <v>0.3</v>
          </cell>
          <cell r="N54">
            <v>0.3</v>
          </cell>
          <cell r="O54">
            <v>0.3</v>
          </cell>
          <cell r="P54">
            <v>0.3</v>
          </cell>
          <cell r="Q54">
            <v>0.3</v>
          </cell>
          <cell r="R54">
            <v>0.3</v>
          </cell>
          <cell r="S54">
            <v>0.3</v>
          </cell>
        </row>
        <row r="55">
          <cell r="C55" t="str">
            <v>RM-SC100</v>
          </cell>
          <cell r="D55" t="str">
            <v>장용덕</v>
          </cell>
          <cell r="E55">
            <v>11200</v>
          </cell>
          <cell r="F55">
            <v>13.5</v>
          </cell>
          <cell r="G55">
            <v>151850</v>
          </cell>
          <cell r="H55">
            <v>0.5</v>
          </cell>
          <cell r="I55">
            <v>1</v>
          </cell>
          <cell r="J55">
            <v>3</v>
          </cell>
          <cell r="K55">
            <v>2</v>
          </cell>
          <cell r="L55">
            <v>2</v>
          </cell>
          <cell r="M55">
            <v>2</v>
          </cell>
          <cell r="N55">
            <v>1</v>
          </cell>
          <cell r="O55">
            <v>1</v>
          </cell>
          <cell r="P55">
            <v>1</v>
          </cell>
        </row>
        <row r="56">
          <cell r="C56" t="str">
            <v>RM-SC110J</v>
          </cell>
          <cell r="D56" t="str">
            <v>장용덕</v>
          </cell>
          <cell r="E56">
            <v>18800</v>
          </cell>
          <cell r="F56">
            <v>9.25</v>
          </cell>
          <cell r="G56">
            <v>173490</v>
          </cell>
          <cell r="H56">
            <v>0.1</v>
          </cell>
          <cell r="I56">
            <v>1.5</v>
          </cell>
          <cell r="J56">
            <v>4.1500000000000004</v>
          </cell>
          <cell r="K56">
            <v>2</v>
          </cell>
          <cell r="L56">
            <v>1.5</v>
          </cell>
        </row>
        <row r="57">
          <cell r="C57" t="str">
            <v>LGR950B</v>
          </cell>
          <cell r="D57" t="str">
            <v>이강산</v>
          </cell>
          <cell r="E57">
            <v>10915</v>
          </cell>
          <cell r="F57">
            <v>3.6</v>
          </cell>
          <cell r="G57">
            <v>32.744999999999997</v>
          </cell>
          <cell r="H57">
            <v>3.6</v>
          </cell>
        </row>
        <row r="58">
          <cell r="C58" t="str">
            <v>RFEV110PKS</v>
          </cell>
          <cell r="D58" t="str">
            <v>최건우</v>
          </cell>
          <cell r="E58">
            <v>564</v>
          </cell>
          <cell r="F58">
            <v>0.08</v>
          </cell>
          <cell r="G58">
            <v>45.12</v>
          </cell>
          <cell r="I58">
            <v>0.08</v>
          </cell>
        </row>
        <row r="59">
          <cell r="C59" t="str">
            <v>K124</v>
          </cell>
          <cell r="D59" t="str">
            <v>최우혁</v>
          </cell>
          <cell r="E59">
            <v>755</v>
          </cell>
          <cell r="F59">
            <v>96.8</v>
          </cell>
          <cell r="G59">
            <v>73084</v>
          </cell>
          <cell r="J59">
            <v>10.5</v>
          </cell>
          <cell r="K59">
            <v>26.3</v>
          </cell>
          <cell r="L59">
            <v>15</v>
          </cell>
          <cell r="M59">
            <v>15</v>
          </cell>
          <cell r="N59">
            <v>15</v>
          </cell>
          <cell r="O59">
            <v>15</v>
          </cell>
        </row>
        <row r="60">
          <cell r="C60" t="str">
            <v>RCM FOR C/P</v>
          </cell>
          <cell r="D60" t="str">
            <v>최우혁</v>
          </cell>
          <cell r="E60">
            <v>783</v>
          </cell>
          <cell r="F60">
            <v>60</v>
          </cell>
          <cell r="G60">
            <v>46980</v>
          </cell>
          <cell r="S60">
            <v>60</v>
          </cell>
        </row>
        <row r="61">
          <cell r="C61" t="str">
            <v>R/CTRL FOR CP</v>
          </cell>
          <cell r="D61" t="str">
            <v>최우혁</v>
          </cell>
          <cell r="E61">
            <v>800</v>
          </cell>
          <cell r="F61">
            <v>40</v>
          </cell>
          <cell r="G61">
            <v>32000</v>
          </cell>
          <cell r="R61">
            <v>20</v>
          </cell>
          <cell r="S61">
            <v>20</v>
          </cell>
        </row>
        <row r="62">
          <cell r="C62" t="str">
            <v>RM-V20</v>
          </cell>
          <cell r="D62" t="str">
            <v>장용덕</v>
          </cell>
          <cell r="E62">
            <v>3850</v>
          </cell>
          <cell r="F62">
            <v>3.59</v>
          </cell>
          <cell r="G62">
            <v>13821.5</v>
          </cell>
          <cell r="I62">
            <v>0.59</v>
          </cell>
          <cell r="J62">
            <v>1</v>
          </cell>
          <cell r="M62">
            <v>1</v>
          </cell>
          <cell r="P62">
            <v>1</v>
          </cell>
        </row>
        <row r="63">
          <cell r="C63" t="str">
            <v>RM-420</v>
          </cell>
          <cell r="D63" t="str">
            <v>장용덕</v>
          </cell>
          <cell r="E63">
            <v>4000</v>
          </cell>
          <cell r="F63">
            <v>1</v>
          </cell>
          <cell r="G63">
            <v>4000</v>
          </cell>
          <cell r="L63">
            <v>1</v>
          </cell>
        </row>
        <row r="64">
          <cell r="C64" t="str">
            <v>HS-226C</v>
          </cell>
          <cell r="D64" t="str">
            <v>장용덕</v>
          </cell>
          <cell r="E64">
            <v>4417</v>
          </cell>
          <cell r="F64">
            <v>0.5</v>
          </cell>
          <cell r="G64">
            <v>2208.5</v>
          </cell>
          <cell r="N64">
            <v>0.5</v>
          </cell>
        </row>
        <row r="65">
          <cell r="C65" t="str">
            <v>HS-265C</v>
          </cell>
          <cell r="D65" t="str">
            <v>장용덕</v>
          </cell>
          <cell r="E65">
            <v>4449</v>
          </cell>
          <cell r="F65">
            <v>2</v>
          </cell>
          <cell r="G65">
            <v>8898</v>
          </cell>
          <cell r="L65">
            <v>1</v>
          </cell>
          <cell r="P65">
            <v>1</v>
          </cell>
        </row>
        <row r="66">
          <cell r="C66" t="str">
            <v>HS-255C</v>
          </cell>
          <cell r="D66" t="str">
            <v>장용덕</v>
          </cell>
          <cell r="E66">
            <v>4837</v>
          </cell>
          <cell r="F66">
            <v>2</v>
          </cell>
          <cell r="G66">
            <v>9674</v>
          </cell>
          <cell r="L66">
            <v>1</v>
          </cell>
          <cell r="O66">
            <v>1</v>
          </cell>
        </row>
        <row r="67">
          <cell r="C67" t="str">
            <v>HS-215C</v>
          </cell>
          <cell r="D67" t="str">
            <v>장용덕</v>
          </cell>
          <cell r="E67">
            <v>4282</v>
          </cell>
          <cell r="F67">
            <v>0</v>
          </cell>
          <cell r="G67">
            <v>0</v>
          </cell>
        </row>
        <row r="68">
          <cell r="C68" t="str">
            <v>HS-245C</v>
          </cell>
          <cell r="D68" t="str">
            <v>장용덕</v>
          </cell>
          <cell r="E68">
            <v>4449</v>
          </cell>
          <cell r="F68">
            <v>2</v>
          </cell>
          <cell r="G68">
            <v>8898</v>
          </cell>
          <cell r="L68">
            <v>1</v>
          </cell>
          <cell r="O68">
            <v>1</v>
          </cell>
        </row>
        <row r="69">
          <cell r="C69" t="str">
            <v>HS-267C</v>
          </cell>
          <cell r="D69" t="str">
            <v>장용덕</v>
          </cell>
          <cell r="E69">
            <v>5200</v>
          </cell>
          <cell r="F69">
            <v>1</v>
          </cell>
          <cell r="G69">
            <v>5200</v>
          </cell>
          <cell r="N69">
            <v>1</v>
          </cell>
        </row>
        <row r="70">
          <cell r="C70" t="str">
            <v>HS-296C</v>
          </cell>
          <cell r="D70" t="str">
            <v>장용덕</v>
          </cell>
          <cell r="E70">
            <v>5051</v>
          </cell>
          <cell r="F70">
            <v>1.5</v>
          </cell>
          <cell r="G70">
            <v>7576.5</v>
          </cell>
          <cell r="J70">
            <v>0.5</v>
          </cell>
          <cell r="L70">
            <v>0.5</v>
          </cell>
          <cell r="P70">
            <v>0.5</v>
          </cell>
        </row>
        <row r="71">
          <cell r="C71" t="str">
            <v>HS-293C</v>
          </cell>
          <cell r="D71" t="str">
            <v>장용덕</v>
          </cell>
          <cell r="E71">
            <v>4379</v>
          </cell>
          <cell r="F71">
            <v>0.5</v>
          </cell>
          <cell r="G71">
            <v>2189.5</v>
          </cell>
          <cell r="J71">
            <v>0.5</v>
          </cell>
        </row>
        <row r="72">
          <cell r="C72" t="str">
            <v>HS-Z3</v>
          </cell>
          <cell r="D72" t="str">
            <v>장용덕</v>
          </cell>
          <cell r="E72">
            <v>5778</v>
          </cell>
          <cell r="F72">
            <v>4.96</v>
          </cell>
          <cell r="G72">
            <v>28658.880000000001</v>
          </cell>
          <cell r="I72">
            <v>0.96</v>
          </cell>
          <cell r="M72">
            <v>1</v>
          </cell>
          <cell r="N72">
            <v>1</v>
          </cell>
          <cell r="Q72">
            <v>1</v>
          </cell>
          <cell r="R72">
            <v>1</v>
          </cell>
        </row>
        <row r="73">
          <cell r="C73" t="str">
            <v>RM-M530</v>
          </cell>
          <cell r="D73" t="str">
            <v>장용덕</v>
          </cell>
          <cell r="E73">
            <v>3850</v>
          </cell>
          <cell r="F73">
            <v>4.88</v>
          </cell>
          <cell r="G73">
            <v>18788</v>
          </cell>
          <cell r="I73">
            <v>4.88</v>
          </cell>
        </row>
        <row r="74">
          <cell r="C74" t="str">
            <v>RM-N3500</v>
          </cell>
          <cell r="D74" t="str">
            <v>장용덕</v>
          </cell>
          <cell r="E74">
            <v>5600</v>
          </cell>
          <cell r="F74">
            <v>9.41</v>
          </cell>
          <cell r="G74">
            <v>52696</v>
          </cell>
          <cell r="J74">
            <v>0.41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</row>
        <row r="75">
          <cell r="C75" t="str">
            <v>RM-E4300</v>
          </cell>
          <cell r="D75" t="str">
            <v>장용덕</v>
          </cell>
          <cell r="E75">
            <v>7000</v>
          </cell>
          <cell r="F75">
            <v>10</v>
          </cell>
          <cell r="G75">
            <v>70000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</row>
        <row r="76">
          <cell r="C76" t="str">
            <v>MP-V21K</v>
          </cell>
          <cell r="D76" t="str">
            <v>장용덕</v>
          </cell>
          <cell r="E76">
            <v>4285</v>
          </cell>
          <cell r="F76">
            <v>0.6</v>
          </cell>
          <cell r="G76">
            <v>2571</v>
          </cell>
          <cell r="I76">
            <v>0.6</v>
          </cell>
        </row>
        <row r="77">
          <cell r="C77" t="str">
            <v>MP-V31K</v>
          </cell>
          <cell r="D77" t="str">
            <v>장용덕</v>
          </cell>
          <cell r="E77">
            <v>4285</v>
          </cell>
          <cell r="F77">
            <v>8.3000000000000007</v>
          </cell>
          <cell r="G77">
            <v>35565.5</v>
          </cell>
          <cell r="K77">
            <v>0.3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</row>
        <row r="78">
          <cell r="C78" t="str">
            <v>SYN8692</v>
          </cell>
          <cell r="D78" t="str">
            <v>김철용</v>
          </cell>
          <cell r="E78">
            <v>30</v>
          </cell>
          <cell r="F78">
            <v>90</v>
          </cell>
          <cell r="G78">
            <v>2700</v>
          </cell>
          <cell r="N78">
            <v>30</v>
          </cell>
          <cell r="O78">
            <v>30</v>
          </cell>
          <cell r="P78">
            <v>30</v>
          </cell>
        </row>
        <row r="79">
          <cell r="C79" t="str">
            <v>EM-MX200A</v>
          </cell>
          <cell r="D79" t="str">
            <v>최우혁</v>
          </cell>
          <cell r="E79">
            <v>321</v>
          </cell>
          <cell r="F79">
            <v>65</v>
          </cell>
          <cell r="G79">
            <v>20865</v>
          </cell>
          <cell r="H79">
            <v>0</v>
          </cell>
          <cell r="I79">
            <v>0</v>
          </cell>
          <cell r="J79">
            <v>20</v>
          </cell>
          <cell r="K79">
            <v>0</v>
          </cell>
          <cell r="L79">
            <v>6.1879999999999997</v>
          </cell>
          <cell r="M79">
            <v>8.8120000000000012</v>
          </cell>
          <cell r="N79">
            <v>0</v>
          </cell>
          <cell r="O79">
            <v>0</v>
          </cell>
          <cell r="P79">
            <v>15</v>
          </cell>
          <cell r="Q79">
            <v>0</v>
          </cell>
          <cell r="R79">
            <v>0</v>
          </cell>
          <cell r="S79">
            <v>15</v>
          </cell>
        </row>
        <row r="80">
          <cell r="C80" t="str">
            <v>RP-EL10</v>
          </cell>
          <cell r="D80" t="str">
            <v>최건우</v>
          </cell>
          <cell r="E80">
            <v>375</v>
          </cell>
          <cell r="F80">
            <v>1.5</v>
          </cell>
          <cell r="G80">
            <v>562.5</v>
          </cell>
          <cell r="H80">
            <v>0</v>
          </cell>
          <cell r="I80">
            <v>0</v>
          </cell>
          <cell r="J80">
            <v>0.5</v>
          </cell>
          <cell r="L80">
            <v>0.2</v>
          </cell>
          <cell r="M80">
            <v>0.2</v>
          </cell>
          <cell r="N80">
            <v>0.2</v>
          </cell>
          <cell r="O80">
            <v>0.2</v>
          </cell>
          <cell r="P80">
            <v>0</v>
          </cell>
          <cell r="Q80">
            <v>0.2</v>
          </cell>
          <cell r="R80">
            <v>0</v>
          </cell>
        </row>
        <row r="81">
          <cell r="C81" t="str">
            <v>W-CDMAE/M</v>
          </cell>
          <cell r="D81" t="str">
            <v>최우혁</v>
          </cell>
          <cell r="E81">
            <v>418</v>
          </cell>
          <cell r="F81">
            <v>16</v>
          </cell>
          <cell r="G81">
            <v>6688</v>
          </cell>
          <cell r="H81">
            <v>0</v>
          </cell>
          <cell r="I81">
            <v>0</v>
          </cell>
          <cell r="K81">
            <v>3</v>
          </cell>
          <cell r="L81">
            <v>3</v>
          </cell>
          <cell r="M81">
            <v>5</v>
          </cell>
          <cell r="N81">
            <v>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 t="str">
            <v>EB-M70035</v>
          </cell>
          <cell r="D82" t="str">
            <v>최우혁</v>
          </cell>
          <cell r="E82">
            <v>328</v>
          </cell>
          <cell r="F82">
            <v>0</v>
          </cell>
          <cell r="G82">
            <v>0</v>
          </cell>
        </row>
        <row r="83">
          <cell r="C83" t="str">
            <v>EB-M70055</v>
          </cell>
          <cell r="D83" t="str">
            <v>최우혁</v>
          </cell>
          <cell r="E83">
            <v>329</v>
          </cell>
          <cell r="F83">
            <v>0.75</v>
          </cell>
          <cell r="G83">
            <v>246.75</v>
          </cell>
          <cell r="M83">
            <v>0.75</v>
          </cell>
        </row>
        <row r="84">
          <cell r="C84" t="str">
            <v>EB-ETD555</v>
          </cell>
          <cell r="D84" t="str">
            <v>최우혁</v>
          </cell>
          <cell r="E84">
            <v>335</v>
          </cell>
          <cell r="F84">
            <v>0</v>
          </cell>
          <cell r="G84">
            <v>0</v>
          </cell>
        </row>
        <row r="85">
          <cell r="C85" t="str">
            <v>EB-3051</v>
          </cell>
          <cell r="D85" t="str">
            <v>최우혁</v>
          </cell>
          <cell r="E85">
            <v>392</v>
          </cell>
          <cell r="F85">
            <v>26.2</v>
          </cell>
          <cell r="G85">
            <v>10270.4</v>
          </cell>
          <cell r="I85">
            <v>7.883</v>
          </cell>
          <cell r="J85">
            <v>3.3170000000000002</v>
          </cell>
          <cell r="K85">
            <v>0</v>
          </cell>
          <cell r="L85">
            <v>3</v>
          </cell>
          <cell r="M85">
            <v>0</v>
          </cell>
          <cell r="N85">
            <v>3</v>
          </cell>
          <cell r="O85">
            <v>0</v>
          </cell>
          <cell r="P85">
            <v>3</v>
          </cell>
          <cell r="Q85">
            <v>0</v>
          </cell>
          <cell r="R85">
            <v>3</v>
          </cell>
          <cell r="S85">
            <v>3</v>
          </cell>
        </row>
        <row r="86">
          <cell r="C86" t="str">
            <v>EM-SS203GS-1</v>
          </cell>
          <cell r="D86" t="str">
            <v>장용덕</v>
          </cell>
          <cell r="E86">
            <v>2000</v>
          </cell>
          <cell r="F86">
            <v>5</v>
          </cell>
          <cell r="G86">
            <v>10000</v>
          </cell>
          <cell r="I86">
            <v>5</v>
          </cell>
        </row>
        <row r="87">
          <cell r="C87" t="str">
            <v>EM-SS203GS</v>
          </cell>
          <cell r="D87" t="str">
            <v>장용덕</v>
          </cell>
          <cell r="E87">
            <v>2023</v>
          </cell>
          <cell r="F87">
            <v>929.68</v>
          </cell>
          <cell r="G87">
            <v>1880742.64</v>
          </cell>
          <cell r="H87">
            <v>101.6</v>
          </cell>
          <cell r="I87">
            <v>103.08</v>
          </cell>
          <cell r="J87">
            <v>95</v>
          </cell>
          <cell r="K87">
            <v>70</v>
          </cell>
          <cell r="L87">
            <v>70</v>
          </cell>
          <cell r="M87">
            <v>70</v>
          </cell>
          <cell r="N87">
            <v>70</v>
          </cell>
          <cell r="O87">
            <v>70</v>
          </cell>
          <cell r="P87">
            <v>70</v>
          </cell>
          <cell r="Q87">
            <v>70</v>
          </cell>
          <cell r="R87">
            <v>70</v>
          </cell>
          <cell r="S87">
            <v>70</v>
          </cell>
        </row>
        <row r="88">
          <cell r="C88" t="str">
            <v>EM-SS314GS</v>
          </cell>
          <cell r="D88" t="str">
            <v>장용덕</v>
          </cell>
          <cell r="E88">
            <v>2053</v>
          </cell>
          <cell r="F88">
            <v>150.80000000000001</v>
          </cell>
          <cell r="G88">
            <v>309592.40000000002</v>
          </cell>
          <cell r="H88">
            <v>10.199999999999999</v>
          </cell>
          <cell r="I88">
            <v>60.6</v>
          </cell>
          <cell r="J88">
            <v>80</v>
          </cell>
        </row>
        <row r="89">
          <cell r="C89" t="str">
            <v>EM-SS324-1</v>
          </cell>
          <cell r="D89" t="str">
            <v>장용덕</v>
          </cell>
          <cell r="E89">
            <v>2053</v>
          </cell>
          <cell r="F89">
            <v>966.24</v>
          </cell>
          <cell r="G89">
            <v>1983690.72</v>
          </cell>
          <cell r="H89">
            <v>303.2</v>
          </cell>
          <cell r="I89">
            <v>263.04000000000002</v>
          </cell>
          <cell r="J89">
            <v>400</v>
          </cell>
        </row>
        <row r="90">
          <cell r="C90" t="str">
            <v>EM-SS334GS</v>
          </cell>
          <cell r="D90" t="str">
            <v>장용덕</v>
          </cell>
          <cell r="E90">
            <v>2053</v>
          </cell>
          <cell r="F90">
            <v>0</v>
          </cell>
          <cell r="G90">
            <v>0</v>
          </cell>
        </row>
        <row r="91">
          <cell r="C91" t="str">
            <v>MP-M110</v>
          </cell>
          <cell r="D91" t="str">
            <v>장용덕</v>
          </cell>
          <cell r="E91">
            <v>9923</v>
          </cell>
          <cell r="F91">
            <v>114.16</v>
          </cell>
          <cell r="G91">
            <v>1132809.68</v>
          </cell>
          <cell r="H91">
            <v>20.16</v>
          </cell>
          <cell r="I91">
            <v>5</v>
          </cell>
          <cell r="J91">
            <v>5</v>
          </cell>
          <cell r="K91">
            <v>3</v>
          </cell>
          <cell r="L91">
            <v>11</v>
          </cell>
          <cell r="M91">
            <v>10</v>
          </cell>
          <cell r="N91">
            <v>10</v>
          </cell>
          <cell r="O91">
            <v>10</v>
          </cell>
          <cell r="P91">
            <v>10</v>
          </cell>
          <cell r="Q91">
            <v>10</v>
          </cell>
          <cell r="R91">
            <v>10</v>
          </cell>
          <cell r="S91">
            <v>10</v>
          </cell>
        </row>
        <row r="92">
          <cell r="C92" t="str">
            <v>EMP-M110</v>
          </cell>
          <cell r="D92" t="str">
            <v>장용덕</v>
          </cell>
          <cell r="E92">
            <v>10710</v>
          </cell>
          <cell r="F92">
            <v>0.53</v>
          </cell>
          <cell r="G92">
            <v>5676.3</v>
          </cell>
          <cell r="H92">
            <v>0.1</v>
          </cell>
          <cell r="I92">
            <v>0.03</v>
          </cell>
          <cell r="K92">
            <v>0.1</v>
          </cell>
          <cell r="M92">
            <v>0.1</v>
          </cell>
          <cell r="O92">
            <v>0.1</v>
          </cell>
          <cell r="Q92">
            <v>0.1</v>
          </cell>
        </row>
        <row r="93">
          <cell r="C93" t="str">
            <v>MP-M200</v>
          </cell>
          <cell r="D93" t="str">
            <v>장용덕</v>
          </cell>
          <cell r="E93">
            <v>10062</v>
          </cell>
          <cell r="F93">
            <v>0</v>
          </cell>
          <cell r="G93">
            <v>0</v>
          </cell>
        </row>
        <row r="94">
          <cell r="C94" t="str">
            <v>EMP-324-2</v>
          </cell>
          <cell r="D94" t="str">
            <v>장용덕</v>
          </cell>
          <cell r="E94">
            <v>2567</v>
          </cell>
          <cell r="F94">
            <v>2.19</v>
          </cell>
          <cell r="G94">
            <v>5621.73</v>
          </cell>
          <cell r="H94">
            <v>1.19</v>
          </cell>
          <cell r="J94">
            <v>0.1</v>
          </cell>
          <cell r="K94">
            <v>0.1</v>
          </cell>
          <cell r="L94">
            <v>0.1</v>
          </cell>
          <cell r="M94">
            <v>0.1</v>
          </cell>
          <cell r="N94">
            <v>0.1</v>
          </cell>
          <cell r="O94">
            <v>0.1</v>
          </cell>
          <cell r="P94">
            <v>0.1</v>
          </cell>
          <cell r="Q94">
            <v>0.1</v>
          </cell>
          <cell r="R94">
            <v>0.1</v>
          </cell>
          <cell r="S94">
            <v>0.1</v>
          </cell>
        </row>
        <row r="95">
          <cell r="C95" t="str">
            <v>EMP203-2</v>
          </cell>
          <cell r="D95" t="str">
            <v>장용덕</v>
          </cell>
          <cell r="E95">
            <v>2500</v>
          </cell>
          <cell r="F95">
            <v>315.92</v>
          </cell>
          <cell r="G95">
            <v>789731</v>
          </cell>
          <cell r="H95">
            <v>8</v>
          </cell>
          <cell r="I95">
            <v>17.920000000000002</v>
          </cell>
          <cell r="J95">
            <v>20</v>
          </cell>
          <cell r="K95">
            <v>20</v>
          </cell>
          <cell r="L95">
            <v>20</v>
          </cell>
          <cell r="M95">
            <v>20</v>
          </cell>
          <cell r="N95">
            <v>35</v>
          </cell>
          <cell r="O95">
            <v>35</v>
          </cell>
          <cell r="P95">
            <v>35</v>
          </cell>
          <cell r="Q95">
            <v>35</v>
          </cell>
          <cell r="R95">
            <v>35</v>
          </cell>
          <cell r="S95">
            <v>35</v>
          </cell>
        </row>
        <row r="96">
          <cell r="C96" t="str">
            <v>EMP20</v>
          </cell>
          <cell r="D96" t="str">
            <v>장용덕</v>
          </cell>
          <cell r="E96">
            <v>2500</v>
          </cell>
          <cell r="F96">
            <v>4.5599999999999996</v>
          </cell>
          <cell r="G96">
            <v>11400</v>
          </cell>
          <cell r="H96">
            <v>3</v>
          </cell>
          <cell r="I96">
            <v>1.56</v>
          </cell>
        </row>
        <row r="97">
          <cell r="C97" t="str">
            <v>EMP20-2</v>
          </cell>
          <cell r="D97" t="str">
            <v>장용덕</v>
          </cell>
          <cell r="E97">
            <v>2431</v>
          </cell>
          <cell r="F97">
            <v>3.5</v>
          </cell>
          <cell r="G97">
            <v>8508.5</v>
          </cell>
          <cell r="H97">
            <v>0.5</v>
          </cell>
          <cell r="K97">
            <v>1</v>
          </cell>
          <cell r="O97">
            <v>1</v>
          </cell>
          <cell r="S97">
            <v>1</v>
          </cell>
        </row>
        <row r="98">
          <cell r="C98" t="str">
            <v>MP-M200-1</v>
          </cell>
          <cell r="D98" t="str">
            <v>장용덕</v>
          </cell>
          <cell r="E98">
            <v>10052</v>
          </cell>
          <cell r="F98">
            <v>68.739999999999995</v>
          </cell>
          <cell r="G98">
            <v>690974.48</v>
          </cell>
          <cell r="H98">
            <v>10.24</v>
          </cell>
          <cell r="I98">
            <v>1.5</v>
          </cell>
          <cell r="J98">
            <v>7</v>
          </cell>
          <cell r="L98">
            <v>15</v>
          </cell>
          <cell r="M98">
            <v>5</v>
          </cell>
          <cell r="N98">
            <v>5</v>
          </cell>
          <cell r="O98">
            <v>5</v>
          </cell>
          <cell r="P98">
            <v>5</v>
          </cell>
          <cell r="Q98">
            <v>5</v>
          </cell>
          <cell r="R98">
            <v>5</v>
          </cell>
          <cell r="S98">
            <v>5</v>
          </cell>
        </row>
        <row r="99">
          <cell r="C99" t="str">
            <v>EM-SS100Q</v>
          </cell>
          <cell r="D99" t="str">
            <v>장용덕</v>
          </cell>
          <cell r="E99">
            <v>2200</v>
          </cell>
          <cell r="F99">
            <v>45.5</v>
          </cell>
          <cell r="G99">
            <v>100100</v>
          </cell>
          <cell r="J99">
            <v>0.5</v>
          </cell>
          <cell r="K99">
            <v>5</v>
          </cell>
          <cell r="L99">
            <v>5</v>
          </cell>
          <cell r="M99">
            <v>5</v>
          </cell>
          <cell r="N99">
            <v>5</v>
          </cell>
          <cell r="O99">
            <v>5</v>
          </cell>
          <cell r="P99">
            <v>5</v>
          </cell>
          <cell r="Q99">
            <v>5</v>
          </cell>
          <cell r="R99">
            <v>5</v>
          </cell>
          <cell r="S99">
            <v>5</v>
          </cell>
        </row>
        <row r="100">
          <cell r="C100" t="str">
            <v>EM-SS200X</v>
          </cell>
          <cell r="D100" t="str">
            <v>장용덕</v>
          </cell>
          <cell r="E100">
            <v>4100</v>
          </cell>
          <cell r="F100">
            <v>43.15</v>
          </cell>
          <cell r="G100">
            <v>176915</v>
          </cell>
          <cell r="J100">
            <v>0.15</v>
          </cell>
          <cell r="K100">
            <v>3</v>
          </cell>
          <cell r="L100">
            <v>5</v>
          </cell>
          <cell r="M100">
            <v>5</v>
          </cell>
          <cell r="N100">
            <v>5</v>
          </cell>
          <cell r="O100">
            <v>5</v>
          </cell>
          <cell r="P100">
            <v>5</v>
          </cell>
          <cell r="Q100">
            <v>5</v>
          </cell>
          <cell r="R100">
            <v>5</v>
          </cell>
          <cell r="S100">
            <v>5</v>
          </cell>
        </row>
        <row r="101">
          <cell r="C101" t="str">
            <v>EM-SS210GS</v>
          </cell>
          <cell r="D101" t="str">
            <v>장용덕</v>
          </cell>
          <cell r="E101">
            <v>4140</v>
          </cell>
          <cell r="F101">
            <v>3.45</v>
          </cell>
          <cell r="G101">
            <v>14283</v>
          </cell>
          <cell r="H101">
            <v>0.15</v>
          </cell>
          <cell r="I101">
            <v>0.3</v>
          </cell>
          <cell r="J101">
            <v>0.3</v>
          </cell>
          <cell r="K101">
            <v>0.3</v>
          </cell>
          <cell r="L101">
            <v>0.3</v>
          </cell>
          <cell r="M101">
            <v>0.3</v>
          </cell>
          <cell r="N101">
            <v>0.3</v>
          </cell>
          <cell r="O101">
            <v>0.3</v>
          </cell>
          <cell r="P101">
            <v>0.3</v>
          </cell>
          <cell r="Q101">
            <v>0.3</v>
          </cell>
          <cell r="R101">
            <v>0.3</v>
          </cell>
          <cell r="S101">
            <v>0.3</v>
          </cell>
        </row>
        <row r="102">
          <cell r="C102" t="str">
            <v>EM-SS211GS</v>
          </cell>
          <cell r="D102" t="str">
            <v>장용덕</v>
          </cell>
          <cell r="E102">
            <v>4100</v>
          </cell>
          <cell r="F102">
            <v>13.9</v>
          </cell>
          <cell r="G102">
            <v>56990</v>
          </cell>
          <cell r="H102">
            <v>0.5</v>
          </cell>
          <cell r="I102">
            <v>1.4</v>
          </cell>
          <cell r="J102">
            <v>3</v>
          </cell>
          <cell r="K102">
            <v>2</v>
          </cell>
          <cell r="L102">
            <v>2</v>
          </cell>
          <cell r="M102">
            <v>2</v>
          </cell>
          <cell r="N102">
            <v>1</v>
          </cell>
          <cell r="O102">
            <v>1</v>
          </cell>
          <cell r="P102">
            <v>1</v>
          </cell>
        </row>
        <row r="103">
          <cell r="C103" t="str">
            <v>EM-SS311GS</v>
          </cell>
          <cell r="D103" t="str">
            <v>장용덕</v>
          </cell>
          <cell r="E103">
            <v>4100</v>
          </cell>
          <cell r="F103">
            <v>0.1</v>
          </cell>
          <cell r="G103">
            <v>410</v>
          </cell>
          <cell r="H103">
            <v>0.1</v>
          </cell>
        </row>
        <row r="104">
          <cell r="C104" t="str">
            <v>RM-E7300</v>
          </cell>
          <cell r="D104" t="str">
            <v>장용덕</v>
          </cell>
          <cell r="E104">
            <v>8300</v>
          </cell>
          <cell r="F104">
            <v>21</v>
          </cell>
          <cell r="G104">
            <v>174300</v>
          </cell>
          <cell r="K104">
            <v>1</v>
          </cell>
          <cell r="L104">
            <v>2</v>
          </cell>
          <cell r="M104">
            <v>2</v>
          </cell>
          <cell r="N104">
            <v>2</v>
          </cell>
          <cell r="O104">
            <v>2</v>
          </cell>
          <cell r="P104">
            <v>3</v>
          </cell>
          <cell r="Q104">
            <v>3</v>
          </cell>
          <cell r="R104">
            <v>3</v>
          </cell>
          <cell r="S104">
            <v>3</v>
          </cell>
        </row>
        <row r="105">
          <cell r="C105" t="str">
            <v>EM-CB100ST</v>
          </cell>
          <cell r="D105" t="str">
            <v>장용덕</v>
          </cell>
          <cell r="E105">
            <v>4100</v>
          </cell>
          <cell r="F105">
            <v>350</v>
          </cell>
          <cell r="G105">
            <v>1435000</v>
          </cell>
          <cell r="M105">
            <v>50</v>
          </cell>
          <cell r="N105">
            <v>50</v>
          </cell>
          <cell r="O105">
            <v>50</v>
          </cell>
          <cell r="P105">
            <v>50</v>
          </cell>
          <cell r="Q105">
            <v>50</v>
          </cell>
          <cell r="R105">
            <v>50</v>
          </cell>
          <cell r="S105">
            <v>50</v>
          </cell>
        </row>
        <row r="106">
          <cell r="C106" t="str">
            <v>EM-LG414GS</v>
          </cell>
          <cell r="D106" t="str">
            <v>이강산</v>
          </cell>
          <cell r="E106">
            <v>2200</v>
          </cell>
          <cell r="F106">
            <v>75</v>
          </cell>
          <cell r="G106">
            <v>137.5</v>
          </cell>
          <cell r="K106">
            <v>5</v>
          </cell>
          <cell r="L106">
            <v>5</v>
          </cell>
          <cell r="M106">
            <v>5</v>
          </cell>
          <cell r="O106">
            <v>5</v>
          </cell>
          <cell r="Q106">
            <v>5</v>
          </cell>
          <cell r="R106">
            <v>10</v>
          </cell>
          <cell r="S106">
            <v>40</v>
          </cell>
        </row>
        <row r="107">
          <cell r="C107" t="str">
            <v>EM-LG414CT</v>
          </cell>
          <cell r="D107" t="str">
            <v>이강산</v>
          </cell>
          <cell r="E107">
            <v>3000</v>
          </cell>
          <cell r="F107">
            <v>24</v>
          </cell>
          <cell r="G107">
            <v>60</v>
          </cell>
          <cell r="M107">
            <v>1</v>
          </cell>
          <cell r="N107">
            <v>3</v>
          </cell>
          <cell r="O107">
            <v>5</v>
          </cell>
          <cell r="P107">
            <v>5</v>
          </cell>
          <cell r="R107">
            <v>5</v>
          </cell>
          <cell r="S107">
            <v>5</v>
          </cell>
        </row>
        <row r="108">
          <cell r="C108" t="str">
            <v>EM-LG353HK</v>
          </cell>
          <cell r="D108" t="str">
            <v>이강산</v>
          </cell>
          <cell r="E108">
            <v>2.5499999999999998</v>
          </cell>
          <cell r="F108">
            <v>0.56000000000000005</v>
          </cell>
          <cell r="G108">
            <v>1.4279999999999999</v>
          </cell>
          <cell r="H108">
            <v>0.56000000000000005</v>
          </cell>
        </row>
        <row r="109">
          <cell r="C109" t="str">
            <v>EM-LG352US</v>
          </cell>
          <cell r="D109" t="str">
            <v>이강산</v>
          </cell>
          <cell r="E109">
            <v>2.5499999999999998</v>
          </cell>
          <cell r="F109">
            <v>0.04</v>
          </cell>
          <cell r="G109">
            <v>0.10199999999999999</v>
          </cell>
          <cell r="H109">
            <v>0.04</v>
          </cell>
        </row>
        <row r="110">
          <cell r="C110" t="str">
            <v>EM-LG352US-LG</v>
          </cell>
          <cell r="D110" t="str">
            <v>이강산</v>
          </cell>
          <cell r="E110">
            <v>3</v>
          </cell>
          <cell r="F110">
            <v>25.29</v>
          </cell>
          <cell r="G110">
            <v>75.87</v>
          </cell>
          <cell r="H110">
            <v>0.28999999999999998</v>
          </cell>
          <cell r="J110">
            <v>5</v>
          </cell>
          <cell r="L110">
            <v>5</v>
          </cell>
          <cell r="N110">
            <v>5</v>
          </cell>
          <cell r="P110">
            <v>5</v>
          </cell>
          <cell r="R110">
            <v>5</v>
          </cell>
        </row>
        <row r="111">
          <cell r="C111" t="str">
            <v>EM-LG351GS</v>
          </cell>
          <cell r="D111" t="str">
            <v>이강산</v>
          </cell>
          <cell r="E111">
            <v>2361</v>
          </cell>
          <cell r="F111">
            <v>5</v>
          </cell>
          <cell r="G111">
            <v>11805</v>
          </cell>
          <cell r="H111">
            <v>5</v>
          </cell>
        </row>
        <row r="112">
          <cell r="C112" t="str">
            <v>EM-SK125B</v>
          </cell>
          <cell r="D112" t="str">
            <v>이강산</v>
          </cell>
          <cell r="E112">
            <v>2617</v>
          </cell>
          <cell r="F112">
            <v>1.78</v>
          </cell>
          <cell r="G112">
            <v>4658.26</v>
          </cell>
          <cell r="H112">
            <v>1.78</v>
          </cell>
        </row>
        <row r="113">
          <cell r="C113" t="str">
            <v>MANIAEMS201BS</v>
          </cell>
          <cell r="D113" t="str">
            <v>이강산</v>
          </cell>
          <cell r="E113">
            <v>3000</v>
          </cell>
          <cell r="F113">
            <v>0.05</v>
          </cell>
          <cell r="G113">
            <v>150</v>
          </cell>
          <cell r="H113">
            <v>0.05</v>
          </cell>
        </row>
        <row r="114">
          <cell r="D114" t="str">
            <v>이강산</v>
          </cell>
          <cell r="E114">
            <v>2600</v>
          </cell>
          <cell r="F114">
            <v>0.2</v>
          </cell>
          <cell r="G114">
            <v>520</v>
          </cell>
        </row>
        <row r="115">
          <cell r="C115" t="str">
            <v>MANIAEMS350SS</v>
          </cell>
          <cell r="D115" t="str">
            <v>양일몽</v>
          </cell>
          <cell r="E115">
            <v>1000</v>
          </cell>
          <cell r="F115">
            <v>3.24</v>
          </cell>
          <cell r="G115">
            <v>3240</v>
          </cell>
          <cell r="H115">
            <v>2</v>
          </cell>
          <cell r="I115">
            <v>1.44</v>
          </cell>
        </row>
        <row r="116">
          <cell r="C116" t="str">
            <v>MAGICEMS352S-B</v>
          </cell>
          <cell r="D116" t="str">
            <v>양일몽</v>
          </cell>
          <cell r="E116">
            <v>2600</v>
          </cell>
          <cell r="F116">
            <v>1</v>
          </cell>
          <cell r="G116">
            <v>2600</v>
          </cell>
          <cell r="H116">
            <v>0.5</v>
          </cell>
          <cell r="I116">
            <v>0.5</v>
          </cell>
        </row>
        <row r="117">
          <cell r="C117" t="str">
            <v>EMS610S</v>
          </cell>
          <cell r="D117" t="str">
            <v>양일몽</v>
          </cell>
          <cell r="E117">
            <v>6.63</v>
          </cell>
          <cell r="F117">
            <v>0</v>
          </cell>
          <cell r="G117">
            <v>0</v>
          </cell>
        </row>
        <row r="118">
          <cell r="C118" t="str">
            <v>EMS300S</v>
          </cell>
          <cell r="D118" t="str">
            <v>양일몽</v>
          </cell>
          <cell r="E118">
            <v>1.9</v>
          </cell>
          <cell r="F118">
            <v>12</v>
          </cell>
          <cell r="G118">
            <v>22.8</v>
          </cell>
          <cell r="K118">
            <v>3</v>
          </cell>
          <cell r="M118">
            <v>3</v>
          </cell>
          <cell r="O118">
            <v>3</v>
          </cell>
          <cell r="Q118">
            <v>3</v>
          </cell>
        </row>
        <row r="119">
          <cell r="C119" t="str">
            <v>CT-230</v>
          </cell>
          <cell r="D119" t="str">
            <v>양일몽</v>
          </cell>
          <cell r="E119">
            <v>1.7</v>
          </cell>
          <cell r="F119">
            <v>6.85</v>
          </cell>
          <cell r="G119">
            <v>11.645</v>
          </cell>
          <cell r="I119">
            <v>0.85</v>
          </cell>
          <cell r="J119">
            <v>2</v>
          </cell>
          <cell r="L119">
            <v>2</v>
          </cell>
          <cell r="N119">
            <v>2</v>
          </cell>
        </row>
        <row r="120">
          <cell r="C120" t="str">
            <v>CTS-222G</v>
          </cell>
          <cell r="D120" t="str">
            <v>양일몽</v>
          </cell>
          <cell r="E120">
            <v>2</v>
          </cell>
          <cell r="F120">
            <v>6.36</v>
          </cell>
          <cell r="G120">
            <v>12.72</v>
          </cell>
          <cell r="H120">
            <v>0.56000000000000005</v>
          </cell>
          <cell r="I120">
            <v>0.8</v>
          </cell>
          <cell r="J120">
            <v>1</v>
          </cell>
          <cell r="L120">
            <v>1</v>
          </cell>
          <cell r="O120">
            <v>1</v>
          </cell>
          <cell r="Q120">
            <v>1</v>
          </cell>
          <cell r="S120">
            <v>1</v>
          </cell>
        </row>
        <row r="121">
          <cell r="C121" t="str">
            <v>CTS-223G</v>
          </cell>
          <cell r="D121" t="str">
            <v>양일몽</v>
          </cell>
          <cell r="E121">
            <v>2.6</v>
          </cell>
          <cell r="F121">
            <v>0</v>
          </cell>
          <cell r="G121">
            <v>0</v>
          </cell>
        </row>
        <row r="122">
          <cell r="C122" t="str">
            <v>CT-240</v>
          </cell>
          <cell r="D122" t="str">
            <v>양일몽</v>
          </cell>
          <cell r="E122">
            <v>1.83</v>
          </cell>
          <cell r="F122">
            <v>0</v>
          </cell>
          <cell r="G122">
            <v>0</v>
          </cell>
        </row>
        <row r="123">
          <cell r="C123" t="str">
            <v>CT-700</v>
          </cell>
          <cell r="D123" t="str">
            <v>양일몽</v>
          </cell>
          <cell r="E123">
            <v>2.52</v>
          </cell>
          <cell r="F123">
            <v>3</v>
          </cell>
          <cell r="G123">
            <v>7.56</v>
          </cell>
          <cell r="J123">
            <v>1</v>
          </cell>
          <cell r="L123">
            <v>1</v>
          </cell>
          <cell r="N123">
            <v>1</v>
          </cell>
        </row>
        <row r="124">
          <cell r="C124" t="str">
            <v>EMS-3200</v>
          </cell>
          <cell r="D124" t="str">
            <v>양일몽</v>
          </cell>
          <cell r="E124">
            <v>2.2000000000000002</v>
          </cell>
          <cell r="F124">
            <v>4.8</v>
          </cell>
          <cell r="G124">
            <v>10.56</v>
          </cell>
          <cell r="H124">
            <v>0.1</v>
          </cell>
          <cell r="I124">
            <v>0.7</v>
          </cell>
          <cell r="J124">
            <v>2</v>
          </cell>
          <cell r="L124">
            <v>2</v>
          </cell>
        </row>
        <row r="125">
          <cell r="C125" t="str">
            <v>CT-1600</v>
          </cell>
          <cell r="D125" t="str">
            <v>양일몽</v>
          </cell>
          <cell r="E125">
            <v>3.76</v>
          </cell>
          <cell r="F125">
            <v>0</v>
          </cell>
          <cell r="G125">
            <v>0</v>
          </cell>
        </row>
        <row r="126">
          <cell r="C126" t="str">
            <v>SYN8086A</v>
          </cell>
          <cell r="D126" t="str">
            <v>김철용</v>
          </cell>
          <cell r="E126">
            <v>3.2</v>
          </cell>
          <cell r="F126">
            <v>110</v>
          </cell>
          <cell r="G126">
            <v>352</v>
          </cell>
          <cell r="L126">
            <v>10</v>
          </cell>
          <cell r="M126">
            <v>10</v>
          </cell>
          <cell r="N126">
            <v>30</v>
          </cell>
          <cell r="O126">
            <v>30</v>
          </cell>
          <cell r="P126">
            <v>30</v>
          </cell>
        </row>
        <row r="127">
          <cell r="C127" t="str">
            <v>SYN8419K</v>
          </cell>
          <cell r="D127" t="str">
            <v>김철용</v>
          </cell>
          <cell r="E127">
            <v>3820</v>
          </cell>
          <cell r="F127">
            <v>29</v>
          </cell>
          <cell r="G127">
            <v>92.316666666666663</v>
          </cell>
          <cell r="J127">
            <v>4</v>
          </cell>
          <cell r="K127">
            <v>5</v>
          </cell>
          <cell r="L127">
            <v>5</v>
          </cell>
          <cell r="M127">
            <v>5</v>
          </cell>
          <cell r="N127">
            <v>5</v>
          </cell>
          <cell r="O127">
            <v>5</v>
          </cell>
        </row>
        <row r="128">
          <cell r="C128" t="str">
            <v>NTN9618A</v>
          </cell>
          <cell r="D128" t="str">
            <v>김철용</v>
          </cell>
          <cell r="E128">
            <v>2.9</v>
          </cell>
          <cell r="F128">
            <v>130</v>
          </cell>
          <cell r="G128">
            <v>377</v>
          </cell>
          <cell r="K128">
            <v>20</v>
          </cell>
          <cell r="L128">
            <v>20</v>
          </cell>
          <cell r="M128">
            <v>20</v>
          </cell>
          <cell r="N128">
            <v>20</v>
          </cell>
          <cell r="O128">
            <v>20</v>
          </cell>
          <cell r="P128">
            <v>30</v>
          </cell>
        </row>
        <row r="129">
          <cell r="C129" t="str">
            <v>EM-M12</v>
          </cell>
          <cell r="D129" t="str">
            <v>김철용</v>
          </cell>
          <cell r="E129">
            <v>1.9</v>
          </cell>
          <cell r="F129">
            <v>190</v>
          </cell>
          <cell r="G129">
            <v>377</v>
          </cell>
          <cell r="H129">
            <v>120</v>
          </cell>
          <cell r="I129">
            <v>70</v>
          </cell>
        </row>
        <row r="130">
          <cell r="C130" t="str">
            <v>EM-BF403G</v>
          </cell>
          <cell r="D130" t="str">
            <v>양일몽</v>
          </cell>
          <cell r="E130">
            <v>2.1800000000000002</v>
          </cell>
          <cell r="F130">
            <v>6</v>
          </cell>
          <cell r="G130">
            <v>12.6</v>
          </cell>
          <cell r="J130">
            <v>1</v>
          </cell>
          <cell r="K130">
            <v>5</v>
          </cell>
        </row>
        <row r="131">
          <cell r="C131" t="str">
            <v>CT-BF406G</v>
          </cell>
          <cell r="D131" t="str">
            <v>양일몽</v>
          </cell>
          <cell r="E131">
            <v>3.79</v>
          </cell>
          <cell r="F131">
            <v>0</v>
          </cell>
          <cell r="G131">
            <v>0</v>
          </cell>
        </row>
        <row r="132">
          <cell r="C132" t="str">
            <v>CT-BF407G</v>
          </cell>
          <cell r="D132" t="str">
            <v>양일몽</v>
          </cell>
          <cell r="E132">
            <v>3.79</v>
          </cell>
          <cell r="F132">
            <v>20</v>
          </cell>
          <cell r="G132">
            <v>75.8</v>
          </cell>
          <cell r="M132">
            <v>10</v>
          </cell>
          <cell r="R132">
            <v>10</v>
          </cell>
        </row>
        <row r="133">
          <cell r="C133" t="str">
            <v>HS1100</v>
          </cell>
          <cell r="D133" t="str">
            <v>김철용</v>
          </cell>
          <cell r="E133">
            <v>7.85</v>
          </cell>
          <cell r="F133">
            <v>87.98</v>
          </cell>
          <cell r="G133">
            <v>690.64300000000003</v>
          </cell>
          <cell r="H133">
            <v>1.98</v>
          </cell>
          <cell r="J133">
            <v>26</v>
          </cell>
          <cell r="K133">
            <v>5</v>
          </cell>
          <cell r="L133">
            <v>30</v>
          </cell>
          <cell r="N133">
            <v>15</v>
          </cell>
          <cell r="O133">
            <v>10</v>
          </cell>
        </row>
        <row r="134">
          <cell r="C134" t="str">
            <v>HS1200</v>
          </cell>
          <cell r="D134" t="str">
            <v>김철용</v>
          </cell>
          <cell r="E134">
            <v>4.07</v>
          </cell>
          <cell r="F134">
            <v>16.09</v>
          </cell>
          <cell r="G134">
            <v>65.4863</v>
          </cell>
          <cell r="H134">
            <v>4</v>
          </cell>
          <cell r="I134">
            <v>12.09</v>
          </cell>
        </row>
        <row r="135">
          <cell r="C135" t="str">
            <v>RFEV318P-KS</v>
          </cell>
          <cell r="D135" t="str">
            <v>최건우</v>
          </cell>
          <cell r="E135">
            <v>203</v>
          </cell>
          <cell r="F135">
            <v>0.33500000000000002</v>
          </cell>
          <cell r="G135">
            <v>68.004999999999995</v>
          </cell>
          <cell r="M135">
            <v>0.33500000000000002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 t="str">
            <v>RFEV903A-KS</v>
          </cell>
          <cell r="D136" t="str">
            <v>최건우</v>
          </cell>
          <cell r="E136">
            <v>109</v>
          </cell>
          <cell r="F136">
            <v>0</v>
          </cell>
          <cell r="G136">
            <v>0</v>
          </cell>
        </row>
        <row r="137">
          <cell r="C137" t="str">
            <v>RFEV906AZKS</v>
          </cell>
          <cell r="D137" t="str">
            <v>최건우</v>
          </cell>
          <cell r="E137">
            <v>228</v>
          </cell>
          <cell r="F137">
            <v>0.4</v>
          </cell>
          <cell r="G137">
            <v>91.2</v>
          </cell>
          <cell r="H137">
            <v>0.17499999999999999</v>
          </cell>
          <cell r="L137">
            <v>0.22500000000000001</v>
          </cell>
        </row>
        <row r="138">
          <cell r="C138" t="str">
            <v>EB-3051-1</v>
          </cell>
          <cell r="D138" t="str">
            <v>최우혁</v>
          </cell>
          <cell r="E138">
            <v>150</v>
          </cell>
          <cell r="F138">
            <v>26.2</v>
          </cell>
          <cell r="G138">
            <v>3930</v>
          </cell>
          <cell r="I138">
            <v>9.3580000000000005</v>
          </cell>
          <cell r="J138">
            <v>1.8420000000000001</v>
          </cell>
          <cell r="K138">
            <v>0</v>
          </cell>
          <cell r="L138">
            <v>3</v>
          </cell>
          <cell r="M138">
            <v>0</v>
          </cell>
          <cell r="N138">
            <v>3</v>
          </cell>
          <cell r="O138">
            <v>0</v>
          </cell>
          <cell r="P138">
            <v>3</v>
          </cell>
          <cell r="Q138">
            <v>0</v>
          </cell>
          <cell r="R138">
            <v>3</v>
          </cell>
          <cell r="S138">
            <v>3</v>
          </cell>
        </row>
        <row r="139">
          <cell r="C139" t="str">
            <v>K124-1</v>
          </cell>
          <cell r="D139" t="str">
            <v>최우혁</v>
          </cell>
          <cell r="E139">
            <v>131</v>
          </cell>
          <cell r="F139">
            <v>96.8</v>
          </cell>
          <cell r="G139">
            <v>12680.8</v>
          </cell>
          <cell r="J139">
            <v>10.5</v>
          </cell>
          <cell r="K139">
            <v>26.3</v>
          </cell>
          <cell r="L139">
            <v>15</v>
          </cell>
          <cell r="M139">
            <v>15</v>
          </cell>
          <cell r="N139">
            <v>15</v>
          </cell>
          <cell r="O139">
            <v>15</v>
          </cell>
        </row>
        <row r="140">
          <cell r="C140" t="str">
            <v>RPHE400K</v>
          </cell>
          <cell r="D140" t="str">
            <v>최건우</v>
          </cell>
          <cell r="E140">
            <v>210</v>
          </cell>
          <cell r="F140">
            <v>1.1950000000000001</v>
          </cell>
          <cell r="G140">
            <v>250.95</v>
          </cell>
          <cell r="J140">
            <v>0.20499999999999999</v>
          </cell>
          <cell r="K140">
            <v>0.09</v>
          </cell>
          <cell r="L140">
            <v>0.9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 t="str">
            <v>RPHV20</v>
          </cell>
          <cell r="D141" t="str">
            <v>최건우</v>
          </cell>
          <cell r="E141">
            <v>145</v>
          </cell>
          <cell r="F141">
            <v>0.20100000000000001</v>
          </cell>
          <cell r="G141">
            <v>29.145</v>
          </cell>
          <cell r="I141">
            <v>0.111</v>
          </cell>
          <cell r="K141">
            <v>0.03</v>
          </cell>
          <cell r="L141">
            <v>0.06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 t="str">
            <v>RP-HV335K</v>
          </cell>
          <cell r="D142" t="str">
            <v>최건우</v>
          </cell>
          <cell r="E142">
            <v>293</v>
          </cell>
          <cell r="F142">
            <v>1.3370000000000002</v>
          </cell>
          <cell r="G142">
            <v>391.74099999999999</v>
          </cell>
          <cell r="H142">
            <v>3.6999999999999998E-2</v>
          </cell>
          <cell r="I142">
            <v>0.76400000000000001</v>
          </cell>
          <cell r="J142">
            <v>0.53600000000000003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 t="str">
            <v>RP-HV375K</v>
          </cell>
          <cell r="D143" t="str">
            <v>최건우</v>
          </cell>
          <cell r="E143">
            <v>326</v>
          </cell>
          <cell r="F143">
            <v>0</v>
          </cell>
          <cell r="G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C144" t="str">
            <v>RP-HJ530K</v>
          </cell>
          <cell r="D144" t="str">
            <v>최건우</v>
          </cell>
          <cell r="E144">
            <v>325</v>
          </cell>
          <cell r="F144">
            <v>0.84</v>
          </cell>
          <cell r="G144">
            <v>273</v>
          </cell>
          <cell r="I144">
            <v>0.11700000000000001</v>
          </cell>
          <cell r="J144">
            <v>9.2999999999999999E-2</v>
          </cell>
          <cell r="K144">
            <v>0.56999999999999995</v>
          </cell>
          <cell r="L144">
            <v>0.06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 t="str">
            <v>RPHV530K</v>
          </cell>
          <cell r="D145" t="str">
            <v>최건우</v>
          </cell>
          <cell r="E145">
            <v>325</v>
          </cell>
          <cell r="F145">
            <v>0.10299999999999999</v>
          </cell>
          <cell r="G145">
            <v>33.475000000000001</v>
          </cell>
          <cell r="I145">
            <v>7.2999999999999995E-2</v>
          </cell>
          <cell r="K145">
            <v>0.03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C146" t="str">
            <v>RPHV540K</v>
          </cell>
          <cell r="D146" t="str">
            <v>최건우</v>
          </cell>
          <cell r="E146">
            <v>424</v>
          </cell>
          <cell r="F146">
            <v>5.7000000000000002E-2</v>
          </cell>
          <cell r="G146">
            <v>24.167999999999999</v>
          </cell>
          <cell r="I146">
            <v>3.2000000000000001E-2</v>
          </cell>
          <cell r="J146">
            <v>2.5000000000000001E-2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 t="str">
            <v>RFEV918A-HS</v>
          </cell>
          <cell r="D147" t="str">
            <v>최건우</v>
          </cell>
          <cell r="E147">
            <v>0.48</v>
          </cell>
          <cell r="F147">
            <v>20</v>
          </cell>
          <cell r="G147">
            <v>9.6</v>
          </cell>
          <cell r="H147">
            <v>20</v>
          </cell>
        </row>
        <row r="148">
          <cell r="C148" t="str">
            <v>MANIA211S</v>
          </cell>
          <cell r="D148" t="str">
            <v>이강산</v>
          </cell>
          <cell r="E148">
            <v>3000</v>
          </cell>
          <cell r="F148">
            <v>12.42</v>
          </cell>
          <cell r="G148">
            <v>37260</v>
          </cell>
          <cell r="H148">
            <v>1.22</v>
          </cell>
          <cell r="I148">
            <v>1.7</v>
          </cell>
          <cell r="J148">
            <v>1</v>
          </cell>
          <cell r="K148">
            <v>1</v>
          </cell>
          <cell r="L148">
            <v>1</v>
          </cell>
          <cell r="M148">
            <v>1.5</v>
          </cell>
          <cell r="N148">
            <v>1</v>
          </cell>
          <cell r="O148">
            <v>1</v>
          </cell>
          <cell r="P148">
            <v>0.5</v>
          </cell>
          <cell r="Q148">
            <v>0.5</v>
          </cell>
          <cell r="R148">
            <v>1</v>
          </cell>
          <cell r="S148">
            <v>1</v>
          </cell>
        </row>
        <row r="149">
          <cell r="C149" t="str">
            <v>MANIA121GP</v>
          </cell>
          <cell r="D149" t="str">
            <v>이강산</v>
          </cell>
          <cell r="E149">
            <v>4000</v>
          </cell>
          <cell r="F149">
            <v>0.06</v>
          </cell>
          <cell r="G149">
            <v>240</v>
          </cell>
          <cell r="H149">
            <v>0.04</v>
          </cell>
          <cell r="I149">
            <v>0.02</v>
          </cell>
        </row>
        <row r="150">
          <cell r="C150" t="str">
            <v>MANIA200GP</v>
          </cell>
          <cell r="D150" t="str">
            <v>이강산</v>
          </cell>
          <cell r="E150">
            <v>3400</v>
          </cell>
          <cell r="F150">
            <v>1.5</v>
          </cell>
          <cell r="G150">
            <v>5100</v>
          </cell>
          <cell r="K150">
            <v>0.3</v>
          </cell>
          <cell r="M150">
            <v>0.3</v>
          </cell>
          <cell r="N150">
            <v>0.3</v>
          </cell>
          <cell r="P150">
            <v>0.3</v>
          </cell>
          <cell r="R150">
            <v>0.3</v>
          </cell>
        </row>
        <row r="151">
          <cell r="C151" t="str">
            <v>MANIA201BP</v>
          </cell>
          <cell r="D151" t="str">
            <v>이강산</v>
          </cell>
          <cell r="E151">
            <v>3700</v>
          </cell>
          <cell r="F151">
            <v>1.96</v>
          </cell>
          <cell r="G151">
            <v>7252</v>
          </cell>
          <cell r="H151">
            <v>0.1</v>
          </cell>
          <cell r="I151">
            <v>0.36</v>
          </cell>
          <cell r="J151">
            <v>0.3</v>
          </cell>
          <cell r="L151">
            <v>0.3</v>
          </cell>
          <cell r="N151">
            <v>0.3</v>
          </cell>
          <cell r="P151">
            <v>0.3</v>
          </cell>
          <cell r="R151">
            <v>0.3</v>
          </cell>
        </row>
        <row r="152">
          <cell r="C152" t="str">
            <v>MANIA201RP</v>
          </cell>
          <cell r="D152" t="str">
            <v>이강산</v>
          </cell>
          <cell r="E152">
            <v>3700</v>
          </cell>
          <cell r="F152">
            <v>3.61</v>
          </cell>
          <cell r="G152">
            <v>13357</v>
          </cell>
          <cell r="H152">
            <v>0.33</v>
          </cell>
          <cell r="I152">
            <v>0.28000000000000003</v>
          </cell>
          <cell r="J152">
            <v>0.5</v>
          </cell>
          <cell r="K152">
            <v>0.5</v>
          </cell>
          <cell r="M152">
            <v>0.5</v>
          </cell>
          <cell r="O152">
            <v>0.5</v>
          </cell>
          <cell r="Q152">
            <v>0.5</v>
          </cell>
          <cell r="S152">
            <v>0.5</v>
          </cell>
        </row>
        <row r="153">
          <cell r="C153" t="str">
            <v>MAX101K</v>
          </cell>
          <cell r="D153" t="str">
            <v>이강산</v>
          </cell>
          <cell r="E153">
            <v>2500</v>
          </cell>
          <cell r="F153">
            <v>0.13</v>
          </cell>
          <cell r="G153">
            <v>325</v>
          </cell>
          <cell r="I153">
            <v>0.13</v>
          </cell>
        </row>
        <row r="154">
          <cell r="C154" t="str">
            <v>MAX300KV</v>
          </cell>
          <cell r="D154" t="str">
            <v>이강산</v>
          </cell>
          <cell r="E154">
            <v>3800</v>
          </cell>
          <cell r="F154">
            <v>0.12</v>
          </cell>
          <cell r="G154">
            <v>456</v>
          </cell>
          <cell r="H154">
            <v>0.02</v>
          </cell>
          <cell r="I154">
            <v>0.1</v>
          </cell>
        </row>
        <row r="155">
          <cell r="C155" t="str">
            <v>MAX530KV</v>
          </cell>
          <cell r="D155" t="str">
            <v>이강산</v>
          </cell>
          <cell r="E155">
            <v>3400</v>
          </cell>
          <cell r="F155">
            <v>0.26</v>
          </cell>
          <cell r="G155">
            <v>884</v>
          </cell>
          <cell r="H155">
            <v>0.12</v>
          </cell>
          <cell r="I155">
            <v>0.14000000000000001</v>
          </cell>
        </row>
        <row r="156">
          <cell r="C156" t="str">
            <v>MAX710K</v>
          </cell>
          <cell r="D156" t="str">
            <v>이강산</v>
          </cell>
          <cell r="E156">
            <v>2900</v>
          </cell>
          <cell r="F156">
            <v>0.22</v>
          </cell>
          <cell r="G156">
            <v>638</v>
          </cell>
          <cell r="H156">
            <v>0.2</v>
          </cell>
          <cell r="I156">
            <v>0.02</v>
          </cell>
        </row>
        <row r="157">
          <cell r="C157" t="str">
            <v>MAX301S</v>
          </cell>
          <cell r="D157" t="str">
            <v>이강산</v>
          </cell>
          <cell r="E157">
            <v>3500</v>
          </cell>
          <cell r="F157">
            <v>10.42</v>
          </cell>
          <cell r="G157">
            <v>36470</v>
          </cell>
          <cell r="H157">
            <v>0.22</v>
          </cell>
          <cell r="I157">
            <v>0.2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</row>
        <row r="158">
          <cell r="C158" t="str">
            <v>MANIA125S</v>
          </cell>
          <cell r="D158" t="str">
            <v>이강산</v>
          </cell>
          <cell r="E158">
            <v>2500</v>
          </cell>
          <cell r="F158">
            <v>7</v>
          </cell>
          <cell r="G158">
            <v>17500</v>
          </cell>
          <cell r="J158">
            <v>0.5</v>
          </cell>
          <cell r="K158">
            <v>0.5</v>
          </cell>
          <cell r="L158">
            <v>1</v>
          </cell>
          <cell r="M158">
            <v>0.5</v>
          </cell>
          <cell r="N158">
            <v>1</v>
          </cell>
          <cell r="O158">
            <v>0.5</v>
          </cell>
          <cell r="P158">
            <v>0.5</v>
          </cell>
          <cell r="Q158">
            <v>0.5</v>
          </cell>
          <cell r="R158">
            <v>1</v>
          </cell>
          <cell r="S158">
            <v>1</v>
          </cell>
        </row>
        <row r="159">
          <cell r="C159" t="str">
            <v>MANIA125SV</v>
          </cell>
          <cell r="D159" t="str">
            <v>이강산</v>
          </cell>
          <cell r="E159">
            <v>3500</v>
          </cell>
          <cell r="F159">
            <v>8.5</v>
          </cell>
          <cell r="G159">
            <v>29750</v>
          </cell>
          <cell r="J159">
            <v>1</v>
          </cell>
          <cell r="K159">
            <v>1</v>
          </cell>
          <cell r="L159">
            <v>0.5</v>
          </cell>
          <cell r="M159">
            <v>0.5</v>
          </cell>
          <cell r="N159">
            <v>1</v>
          </cell>
          <cell r="O159">
            <v>1</v>
          </cell>
          <cell r="P159">
            <v>0.5</v>
          </cell>
          <cell r="Q159">
            <v>1</v>
          </cell>
          <cell r="R159">
            <v>1</v>
          </cell>
          <cell r="S159">
            <v>1</v>
          </cell>
        </row>
        <row r="160">
          <cell r="C160" t="str">
            <v>MANIA353S</v>
          </cell>
          <cell r="D160" t="str">
            <v>이강산</v>
          </cell>
          <cell r="E160">
            <v>2500</v>
          </cell>
          <cell r="F160">
            <v>9.93</v>
          </cell>
          <cell r="G160">
            <v>24825</v>
          </cell>
          <cell r="H160">
            <v>0.69</v>
          </cell>
          <cell r="I160">
            <v>1.74</v>
          </cell>
          <cell r="J160">
            <v>1</v>
          </cell>
          <cell r="K160">
            <v>0.5</v>
          </cell>
          <cell r="L160">
            <v>0.5</v>
          </cell>
          <cell r="M160">
            <v>1</v>
          </cell>
          <cell r="N160">
            <v>0.5</v>
          </cell>
          <cell r="O160">
            <v>1</v>
          </cell>
          <cell r="P160">
            <v>0.5</v>
          </cell>
          <cell r="Q160">
            <v>1</v>
          </cell>
          <cell r="R160">
            <v>0.5</v>
          </cell>
          <cell r="S160">
            <v>1</v>
          </cell>
        </row>
        <row r="161">
          <cell r="C161" t="str">
            <v>MANIA200GPV</v>
          </cell>
          <cell r="D161" t="str">
            <v>이강산</v>
          </cell>
          <cell r="E161">
            <v>4100</v>
          </cell>
          <cell r="F161">
            <v>3.86</v>
          </cell>
          <cell r="G161">
            <v>15826</v>
          </cell>
          <cell r="H161">
            <v>0.48</v>
          </cell>
          <cell r="I161">
            <v>0.48</v>
          </cell>
          <cell r="K161">
            <v>0.3</v>
          </cell>
          <cell r="L161">
            <v>0.5</v>
          </cell>
          <cell r="N161">
            <v>0.3</v>
          </cell>
          <cell r="O161">
            <v>0.5</v>
          </cell>
          <cell r="Q161">
            <v>0.3</v>
          </cell>
          <cell r="R161">
            <v>0.5</v>
          </cell>
          <cell r="S161">
            <v>0.5</v>
          </cell>
        </row>
        <row r="162">
          <cell r="C162" t="str">
            <v>MAX311S</v>
          </cell>
          <cell r="D162" t="str">
            <v>이강산</v>
          </cell>
          <cell r="E162">
            <v>2500</v>
          </cell>
          <cell r="F162">
            <v>12.54</v>
          </cell>
          <cell r="G162">
            <v>31350</v>
          </cell>
          <cell r="H162">
            <v>0.2</v>
          </cell>
          <cell r="I162">
            <v>0.84</v>
          </cell>
          <cell r="J162">
            <v>1.5</v>
          </cell>
          <cell r="K162">
            <v>1</v>
          </cell>
          <cell r="L162">
            <v>1.5</v>
          </cell>
          <cell r="M162">
            <v>1</v>
          </cell>
          <cell r="N162">
            <v>1</v>
          </cell>
          <cell r="O162">
            <v>1</v>
          </cell>
          <cell r="P162">
            <v>1.5</v>
          </cell>
          <cell r="Q162">
            <v>1</v>
          </cell>
          <cell r="R162">
            <v>1</v>
          </cell>
          <cell r="S162">
            <v>1</v>
          </cell>
        </row>
        <row r="163">
          <cell r="C163" t="str">
            <v>AXE555</v>
          </cell>
          <cell r="D163" t="str">
            <v>이강산</v>
          </cell>
          <cell r="E163">
            <v>2500</v>
          </cell>
          <cell r="F163">
            <v>9.5</v>
          </cell>
          <cell r="G163">
            <v>23750</v>
          </cell>
          <cell r="J163">
            <v>2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0.5</v>
          </cell>
          <cell r="Q163">
            <v>0.5</v>
          </cell>
          <cell r="R163">
            <v>1</v>
          </cell>
          <cell r="S163">
            <v>0.5</v>
          </cell>
        </row>
        <row r="164">
          <cell r="C164" t="str">
            <v>LGR91AB</v>
          </cell>
          <cell r="D164" t="str">
            <v>이강산</v>
          </cell>
          <cell r="E164">
            <v>4619</v>
          </cell>
          <cell r="F164">
            <v>0.25</v>
          </cell>
          <cell r="G164">
            <v>0.96229166666666666</v>
          </cell>
          <cell r="H164">
            <v>0.25</v>
          </cell>
        </row>
        <row r="165">
          <cell r="C165" t="str">
            <v>LGR850B</v>
          </cell>
          <cell r="D165" t="str">
            <v>이강산</v>
          </cell>
          <cell r="E165">
            <v>10795</v>
          </cell>
          <cell r="F165">
            <v>0.08</v>
          </cell>
          <cell r="G165">
            <v>0.71966666666666668</v>
          </cell>
          <cell r="H165">
            <v>0.08</v>
          </cell>
        </row>
        <row r="166">
          <cell r="C166" t="str">
            <v>DH-4400</v>
          </cell>
          <cell r="D166" t="str">
            <v>장용덕</v>
          </cell>
          <cell r="E166">
            <v>1650</v>
          </cell>
          <cell r="F166">
            <v>13.06</v>
          </cell>
          <cell r="G166">
            <v>21549</v>
          </cell>
          <cell r="H166">
            <v>1.06</v>
          </cell>
          <cell r="J166">
            <v>2</v>
          </cell>
          <cell r="K166">
            <v>1</v>
          </cell>
          <cell r="L166">
            <v>2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</row>
        <row r="167">
          <cell r="C167" t="str">
            <v>MP-SW500E</v>
          </cell>
          <cell r="D167" t="str">
            <v>이강산</v>
          </cell>
          <cell r="E167">
            <v>1980</v>
          </cell>
          <cell r="F167">
            <v>0</v>
          </cell>
          <cell r="G167">
            <v>0</v>
          </cell>
        </row>
        <row r="168">
          <cell r="C168" t="str">
            <v>MC-DY100</v>
          </cell>
          <cell r="D168" t="str">
            <v>장용덕</v>
          </cell>
          <cell r="E168">
            <v>1950</v>
          </cell>
          <cell r="F168">
            <v>110</v>
          </cell>
          <cell r="G168">
            <v>214500</v>
          </cell>
          <cell r="I168">
            <v>10</v>
          </cell>
          <cell r="J168">
            <v>10</v>
          </cell>
          <cell r="K168">
            <v>10</v>
          </cell>
          <cell r="L168">
            <v>10</v>
          </cell>
          <cell r="M168">
            <v>10</v>
          </cell>
          <cell r="N168">
            <v>10</v>
          </cell>
          <cell r="O168">
            <v>10</v>
          </cell>
          <cell r="P168">
            <v>10</v>
          </cell>
          <cell r="Q168">
            <v>10</v>
          </cell>
          <cell r="R168">
            <v>10</v>
          </cell>
          <cell r="S168">
            <v>10</v>
          </cell>
        </row>
        <row r="169">
          <cell r="C169" t="str">
            <v>HS-S1BE</v>
          </cell>
          <cell r="D169" t="str">
            <v>장용덕</v>
          </cell>
          <cell r="E169">
            <v>1800</v>
          </cell>
          <cell r="F169">
            <v>8.26</v>
          </cell>
          <cell r="G169">
            <v>14868</v>
          </cell>
          <cell r="H169">
            <v>0.8</v>
          </cell>
          <cell r="I169">
            <v>1.46</v>
          </cell>
          <cell r="J169">
            <v>5</v>
          </cell>
          <cell r="P169">
            <v>1</v>
          </cell>
        </row>
        <row r="170">
          <cell r="C170" t="str">
            <v>HS-S5BE</v>
          </cell>
          <cell r="D170" t="str">
            <v>장용덕</v>
          </cell>
          <cell r="E170">
            <v>1950</v>
          </cell>
          <cell r="F170">
            <v>2.5</v>
          </cell>
          <cell r="G170">
            <v>4875</v>
          </cell>
          <cell r="I170">
            <v>0.5</v>
          </cell>
          <cell r="M170">
            <v>1</v>
          </cell>
          <cell r="P170">
            <v>1</v>
          </cell>
        </row>
        <row r="171">
          <cell r="C171" t="str">
            <v>HS-S3BE</v>
          </cell>
          <cell r="D171" t="str">
            <v>장용덕</v>
          </cell>
          <cell r="E171">
            <v>1794</v>
          </cell>
          <cell r="F171">
            <v>13.5</v>
          </cell>
          <cell r="G171">
            <v>27598.2</v>
          </cell>
          <cell r="H171">
            <v>1.29</v>
          </cell>
          <cell r="I171">
            <v>0.3</v>
          </cell>
          <cell r="J171">
            <v>2.41</v>
          </cell>
          <cell r="K171">
            <v>1.5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Q171">
            <v>1</v>
          </cell>
          <cell r="R171">
            <v>1</v>
          </cell>
          <cell r="S171">
            <v>1</v>
          </cell>
        </row>
        <row r="172">
          <cell r="C172" t="str">
            <v>HS-S8BE</v>
          </cell>
          <cell r="D172" t="str">
            <v>장용덕</v>
          </cell>
          <cell r="E172">
            <v>2210</v>
          </cell>
          <cell r="F172">
            <v>1.5</v>
          </cell>
          <cell r="G172">
            <v>3315</v>
          </cell>
          <cell r="I172">
            <v>1.5</v>
          </cell>
        </row>
        <row r="173">
          <cell r="C173" t="str">
            <v>HS-S10BE</v>
          </cell>
          <cell r="D173" t="str">
            <v>장용덕</v>
          </cell>
          <cell r="E173">
            <v>2448</v>
          </cell>
          <cell r="F173">
            <v>71.72</v>
          </cell>
          <cell r="G173">
            <v>175570.56</v>
          </cell>
          <cell r="I173">
            <v>10.220000000000001</v>
          </cell>
          <cell r="J173">
            <v>20</v>
          </cell>
          <cell r="K173">
            <v>1.5</v>
          </cell>
          <cell r="L173">
            <v>5</v>
          </cell>
          <cell r="M173">
            <v>5</v>
          </cell>
          <cell r="N173">
            <v>5</v>
          </cell>
          <cell r="O173">
            <v>5</v>
          </cell>
          <cell r="P173">
            <v>5</v>
          </cell>
          <cell r="Q173">
            <v>5</v>
          </cell>
          <cell r="R173">
            <v>5</v>
          </cell>
          <cell r="S173">
            <v>5</v>
          </cell>
        </row>
        <row r="174">
          <cell r="C174" t="str">
            <v>HS-S12BE</v>
          </cell>
          <cell r="D174" t="str">
            <v>장용덕</v>
          </cell>
          <cell r="E174">
            <v>1804</v>
          </cell>
          <cell r="F174">
            <v>64.98</v>
          </cell>
          <cell r="G174">
            <v>117223.92</v>
          </cell>
          <cell r="H174">
            <v>7.88</v>
          </cell>
          <cell r="I174">
            <v>17.100000000000001</v>
          </cell>
          <cell r="L174">
            <v>5</v>
          </cell>
          <cell r="M174">
            <v>5</v>
          </cell>
          <cell r="N174">
            <v>5</v>
          </cell>
          <cell r="O174">
            <v>5</v>
          </cell>
          <cell r="P174">
            <v>5</v>
          </cell>
          <cell r="Q174">
            <v>5</v>
          </cell>
          <cell r="R174">
            <v>5</v>
          </cell>
          <cell r="S174">
            <v>5</v>
          </cell>
        </row>
        <row r="175">
          <cell r="C175" t="str">
            <v>HS-S200BE</v>
          </cell>
          <cell r="D175" t="str">
            <v>장용덕</v>
          </cell>
          <cell r="E175">
            <v>2448</v>
          </cell>
          <cell r="F175">
            <v>0</v>
          </cell>
          <cell r="G175">
            <v>0</v>
          </cell>
        </row>
        <row r="176">
          <cell r="C176" t="str">
            <v>MP-TL900ES</v>
          </cell>
          <cell r="D176" t="str">
            <v>이강산</v>
          </cell>
          <cell r="E176">
            <v>1980</v>
          </cell>
          <cell r="F176">
            <v>3</v>
          </cell>
          <cell r="G176">
            <v>5940</v>
          </cell>
          <cell r="I176">
            <v>3</v>
          </cell>
        </row>
        <row r="177">
          <cell r="C177" t="str">
            <v>HS-S7BE</v>
          </cell>
          <cell r="D177" t="str">
            <v>장용덕</v>
          </cell>
          <cell r="E177">
            <v>1950</v>
          </cell>
          <cell r="F177">
            <v>8.9</v>
          </cell>
          <cell r="G177">
            <v>17355</v>
          </cell>
          <cell r="I177">
            <v>0.6</v>
          </cell>
          <cell r="K177">
            <v>0.3</v>
          </cell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Q177">
            <v>1</v>
          </cell>
          <cell r="R177">
            <v>1</v>
          </cell>
          <cell r="S177">
            <v>1</v>
          </cell>
        </row>
        <row r="178">
          <cell r="C178" t="str">
            <v>RFEV802P-AS</v>
          </cell>
          <cell r="D178" t="str">
            <v>최건우</v>
          </cell>
          <cell r="E178">
            <v>465</v>
          </cell>
          <cell r="F178">
            <v>12.805</v>
          </cell>
          <cell r="G178">
            <v>5954.3249999999998</v>
          </cell>
          <cell r="H178">
            <v>0.1</v>
          </cell>
          <cell r="I178">
            <v>1</v>
          </cell>
          <cell r="J178">
            <v>2</v>
          </cell>
          <cell r="L178">
            <v>9.7050000000000001</v>
          </cell>
        </row>
        <row r="179">
          <cell r="C179" t="str">
            <v>RFEV803P-SS</v>
          </cell>
          <cell r="D179" t="str">
            <v>최건우</v>
          </cell>
          <cell r="E179">
            <v>355</v>
          </cell>
          <cell r="F179">
            <v>102.36499999999999</v>
          </cell>
          <cell r="G179">
            <v>36339.575000000004</v>
          </cell>
          <cell r="H179">
            <v>0.13</v>
          </cell>
          <cell r="I179">
            <v>16.5</v>
          </cell>
          <cell r="J179">
            <v>16.850000000000001</v>
          </cell>
          <cell r="K179">
            <v>17.48</v>
          </cell>
          <cell r="L179">
            <v>11.404999999999999</v>
          </cell>
          <cell r="M179">
            <v>10</v>
          </cell>
          <cell r="N179">
            <v>5</v>
          </cell>
          <cell r="O179">
            <v>5</v>
          </cell>
          <cell r="P179">
            <v>5</v>
          </cell>
          <cell r="Q179">
            <v>5</v>
          </cell>
          <cell r="R179">
            <v>5</v>
          </cell>
          <cell r="S179">
            <v>5</v>
          </cell>
        </row>
        <row r="180">
          <cell r="C180" t="str">
            <v>RFEV801P-AS</v>
          </cell>
          <cell r="D180" t="str">
            <v>최건우</v>
          </cell>
          <cell r="E180">
            <v>3.9</v>
          </cell>
          <cell r="F180">
            <v>0</v>
          </cell>
          <cell r="G180">
            <v>0</v>
          </cell>
        </row>
        <row r="181">
          <cell r="C181" t="str">
            <v>RP-HZ90-SA</v>
          </cell>
          <cell r="D181" t="str">
            <v>최건우</v>
          </cell>
          <cell r="E181">
            <v>600</v>
          </cell>
          <cell r="F181">
            <v>40</v>
          </cell>
          <cell r="G181">
            <v>24000</v>
          </cell>
          <cell r="H181">
            <v>0</v>
          </cell>
          <cell r="L181">
            <v>5</v>
          </cell>
          <cell r="M181">
            <v>5</v>
          </cell>
          <cell r="N181">
            <v>5</v>
          </cell>
          <cell r="O181">
            <v>5</v>
          </cell>
          <cell r="P181">
            <v>5</v>
          </cell>
          <cell r="Q181">
            <v>5</v>
          </cell>
          <cell r="R181">
            <v>5</v>
          </cell>
          <cell r="S181">
            <v>5</v>
          </cell>
        </row>
        <row r="182">
          <cell r="C182" t="str">
            <v>RP-HZ90-PA</v>
          </cell>
          <cell r="D182" t="str">
            <v>최건우</v>
          </cell>
          <cell r="E182">
            <v>600</v>
          </cell>
          <cell r="F182">
            <v>40</v>
          </cell>
          <cell r="G182">
            <v>24000</v>
          </cell>
          <cell r="L182">
            <v>5</v>
          </cell>
          <cell r="M182">
            <v>5</v>
          </cell>
          <cell r="N182">
            <v>5</v>
          </cell>
          <cell r="O182">
            <v>5</v>
          </cell>
          <cell r="P182">
            <v>5</v>
          </cell>
          <cell r="Q182">
            <v>5</v>
          </cell>
          <cell r="R182">
            <v>5</v>
          </cell>
          <cell r="S182">
            <v>5</v>
          </cell>
        </row>
        <row r="183">
          <cell r="C183" t="str">
            <v>RP-HZ90-KS</v>
          </cell>
          <cell r="D183" t="str">
            <v>최건우</v>
          </cell>
          <cell r="E183">
            <v>600</v>
          </cell>
          <cell r="F183">
            <v>40</v>
          </cell>
          <cell r="G183">
            <v>24000</v>
          </cell>
          <cell r="L183">
            <v>5</v>
          </cell>
          <cell r="M183">
            <v>5</v>
          </cell>
          <cell r="N183">
            <v>5</v>
          </cell>
          <cell r="O183">
            <v>5</v>
          </cell>
          <cell r="P183">
            <v>5</v>
          </cell>
          <cell r="Q183">
            <v>5</v>
          </cell>
          <cell r="R183">
            <v>5</v>
          </cell>
          <cell r="S183">
            <v>5</v>
          </cell>
        </row>
        <row r="184">
          <cell r="C184" t="str">
            <v>RP-HZ90-AK</v>
          </cell>
          <cell r="D184" t="str">
            <v>최건우</v>
          </cell>
          <cell r="E184">
            <v>600</v>
          </cell>
          <cell r="F184">
            <v>40</v>
          </cell>
          <cell r="G184">
            <v>24000</v>
          </cell>
          <cell r="L184">
            <v>5</v>
          </cell>
          <cell r="M184">
            <v>5</v>
          </cell>
          <cell r="N184">
            <v>5</v>
          </cell>
          <cell r="O184">
            <v>5</v>
          </cell>
          <cell r="P184">
            <v>5</v>
          </cell>
          <cell r="Q184">
            <v>5</v>
          </cell>
          <cell r="R184">
            <v>5</v>
          </cell>
          <cell r="S184">
            <v>5</v>
          </cell>
        </row>
        <row r="185">
          <cell r="C185" t="str">
            <v>RP-HZ90-RS</v>
          </cell>
          <cell r="D185" t="str">
            <v>최건우</v>
          </cell>
          <cell r="E185">
            <v>600</v>
          </cell>
          <cell r="F185">
            <v>40</v>
          </cell>
          <cell r="G185">
            <v>24000</v>
          </cell>
          <cell r="L185">
            <v>5</v>
          </cell>
          <cell r="M185">
            <v>5</v>
          </cell>
          <cell r="N185">
            <v>5</v>
          </cell>
          <cell r="O185">
            <v>5</v>
          </cell>
          <cell r="P185">
            <v>5</v>
          </cell>
          <cell r="Q185">
            <v>5</v>
          </cell>
          <cell r="R185">
            <v>5</v>
          </cell>
          <cell r="S185">
            <v>5</v>
          </cell>
        </row>
        <row r="186">
          <cell r="C186" t="str">
            <v>RP-HZ90-VK</v>
          </cell>
          <cell r="D186" t="str">
            <v>최건우</v>
          </cell>
          <cell r="E186">
            <v>600</v>
          </cell>
          <cell r="F186">
            <v>40</v>
          </cell>
          <cell r="G186">
            <v>24000</v>
          </cell>
          <cell r="L186">
            <v>5</v>
          </cell>
          <cell r="M186">
            <v>5</v>
          </cell>
          <cell r="N186">
            <v>5</v>
          </cell>
          <cell r="O186">
            <v>5</v>
          </cell>
          <cell r="P186">
            <v>5</v>
          </cell>
          <cell r="Q186">
            <v>5</v>
          </cell>
          <cell r="R186">
            <v>5</v>
          </cell>
          <cell r="S186">
            <v>5</v>
          </cell>
        </row>
        <row r="187">
          <cell r="C187" t="str">
            <v>RP-HZ90-KV</v>
          </cell>
          <cell r="D187" t="str">
            <v>최건우</v>
          </cell>
          <cell r="E187">
            <v>600</v>
          </cell>
          <cell r="F187">
            <v>40</v>
          </cell>
          <cell r="G187">
            <v>24000</v>
          </cell>
          <cell r="L187">
            <v>5</v>
          </cell>
          <cell r="M187">
            <v>5</v>
          </cell>
          <cell r="N187">
            <v>5</v>
          </cell>
          <cell r="O187">
            <v>5</v>
          </cell>
          <cell r="P187">
            <v>5</v>
          </cell>
          <cell r="Q187">
            <v>5</v>
          </cell>
          <cell r="R187">
            <v>5</v>
          </cell>
          <cell r="S187">
            <v>5</v>
          </cell>
        </row>
        <row r="188">
          <cell r="C188" t="str">
            <v>RP-HZ90-NA</v>
          </cell>
          <cell r="D188" t="str">
            <v>최건우</v>
          </cell>
          <cell r="E188">
            <v>600</v>
          </cell>
          <cell r="F188">
            <v>40</v>
          </cell>
          <cell r="G188">
            <v>24000</v>
          </cell>
          <cell r="L188">
            <v>5</v>
          </cell>
          <cell r="M188">
            <v>5</v>
          </cell>
          <cell r="N188">
            <v>5</v>
          </cell>
          <cell r="O188">
            <v>5</v>
          </cell>
          <cell r="P188">
            <v>5</v>
          </cell>
          <cell r="Q188">
            <v>5</v>
          </cell>
          <cell r="R188">
            <v>5</v>
          </cell>
          <cell r="S188">
            <v>5</v>
          </cell>
        </row>
        <row r="189">
          <cell r="C189" t="str">
            <v>RP-HZ90-ZK</v>
          </cell>
          <cell r="D189" t="str">
            <v>최건우</v>
          </cell>
          <cell r="E189">
            <v>600</v>
          </cell>
          <cell r="F189">
            <v>40</v>
          </cell>
          <cell r="G189">
            <v>24000</v>
          </cell>
          <cell r="L189">
            <v>5</v>
          </cell>
          <cell r="M189">
            <v>5</v>
          </cell>
          <cell r="N189">
            <v>5</v>
          </cell>
          <cell r="O189">
            <v>5</v>
          </cell>
          <cell r="P189">
            <v>5</v>
          </cell>
          <cell r="Q189">
            <v>5</v>
          </cell>
          <cell r="R189">
            <v>5</v>
          </cell>
          <cell r="S189">
            <v>5</v>
          </cell>
        </row>
        <row r="190">
          <cell r="C190" t="str">
            <v>RP-HS70E-K</v>
          </cell>
          <cell r="D190" t="str">
            <v>최건우</v>
          </cell>
          <cell r="E190">
            <v>548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C191" t="str">
            <v>RP-HS70E-A</v>
          </cell>
          <cell r="D191" t="str">
            <v>최건우</v>
          </cell>
          <cell r="E191">
            <v>554</v>
          </cell>
          <cell r="F191">
            <v>0.7</v>
          </cell>
          <cell r="G191">
            <v>387.8</v>
          </cell>
          <cell r="H191">
            <v>0.7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C192" t="str">
            <v>RP-HS70E-S</v>
          </cell>
          <cell r="D192" t="str">
            <v>최건우</v>
          </cell>
          <cell r="E192">
            <v>517</v>
          </cell>
          <cell r="F192">
            <v>0.7</v>
          </cell>
          <cell r="G192">
            <v>361.9</v>
          </cell>
          <cell r="H192">
            <v>0.7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C193" t="str">
            <v>RP-HS70PP-S</v>
          </cell>
          <cell r="D193" t="str">
            <v>최건우</v>
          </cell>
          <cell r="E193">
            <v>487</v>
          </cell>
          <cell r="F193">
            <v>0.16700000000000001</v>
          </cell>
          <cell r="G193">
            <v>81.329000000000008</v>
          </cell>
          <cell r="H193">
            <v>0.16700000000000001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C194" t="str">
            <v>RP-HS70PP-A</v>
          </cell>
          <cell r="D194" t="str">
            <v>최건우</v>
          </cell>
          <cell r="E194">
            <v>524</v>
          </cell>
          <cell r="F194">
            <v>0.9</v>
          </cell>
          <cell r="G194">
            <v>471.6</v>
          </cell>
          <cell r="H194">
            <v>0.9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</row>
        <row r="195">
          <cell r="C195" t="str">
            <v>RP-HS70PP-Y</v>
          </cell>
          <cell r="D195" t="str">
            <v>최건우</v>
          </cell>
          <cell r="E195">
            <v>487</v>
          </cell>
          <cell r="F195">
            <v>0</v>
          </cell>
          <cell r="G195">
            <v>0</v>
          </cell>
          <cell r="I195">
            <v>0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</row>
        <row r="196">
          <cell r="C196" t="str">
            <v>RP-HS70PP-K</v>
          </cell>
          <cell r="D196" t="str">
            <v>최건우</v>
          </cell>
          <cell r="E196">
            <v>390</v>
          </cell>
          <cell r="F196">
            <v>7.54</v>
          </cell>
          <cell r="G196">
            <v>2940.6</v>
          </cell>
          <cell r="H196">
            <v>0.04</v>
          </cell>
          <cell r="I196">
            <v>1.5</v>
          </cell>
          <cell r="K196">
            <v>0.5</v>
          </cell>
          <cell r="L196">
            <v>1</v>
          </cell>
          <cell r="N196">
            <v>0.5</v>
          </cell>
          <cell r="P196">
            <v>1</v>
          </cell>
          <cell r="Q196">
            <v>1</v>
          </cell>
          <cell r="R196">
            <v>1</v>
          </cell>
          <cell r="S196">
            <v>1</v>
          </cell>
        </row>
        <row r="197">
          <cell r="C197" t="str">
            <v>RP-HS70-K</v>
          </cell>
          <cell r="D197" t="str">
            <v>최건우</v>
          </cell>
          <cell r="E197">
            <v>515</v>
          </cell>
          <cell r="F197">
            <v>5.38</v>
          </cell>
          <cell r="G197">
            <v>2770.7</v>
          </cell>
          <cell r="H197">
            <v>0.64</v>
          </cell>
          <cell r="I197">
            <v>0.64</v>
          </cell>
          <cell r="J197">
            <v>0.3</v>
          </cell>
          <cell r="L197">
            <v>0.8</v>
          </cell>
          <cell r="M197">
            <v>0.5</v>
          </cell>
          <cell r="N197">
            <v>0.5</v>
          </cell>
          <cell r="O197">
            <v>0.5</v>
          </cell>
          <cell r="P197">
            <v>0.5</v>
          </cell>
          <cell r="Q197">
            <v>0.5</v>
          </cell>
          <cell r="R197">
            <v>0.5</v>
          </cell>
        </row>
        <row r="198">
          <cell r="C198" t="str">
            <v>RP-HS70-S</v>
          </cell>
          <cell r="D198" t="str">
            <v>최건우</v>
          </cell>
          <cell r="E198">
            <v>515</v>
          </cell>
          <cell r="F198">
            <v>12.51</v>
          </cell>
          <cell r="G198">
            <v>6442.65</v>
          </cell>
          <cell r="H198">
            <v>1.76</v>
          </cell>
          <cell r="I198">
            <v>3.88</v>
          </cell>
          <cell r="J198">
            <v>1.48</v>
          </cell>
          <cell r="K198">
            <v>0.39</v>
          </cell>
          <cell r="L198">
            <v>1</v>
          </cell>
          <cell r="M198">
            <v>1.5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</row>
        <row r="199">
          <cell r="C199" t="str">
            <v>RP-HZ70-A</v>
          </cell>
          <cell r="D199" t="str">
            <v>최건우</v>
          </cell>
          <cell r="E199">
            <v>497</v>
          </cell>
          <cell r="F199">
            <v>5.4809999999999999</v>
          </cell>
          <cell r="G199">
            <v>2724.0569999999998</v>
          </cell>
          <cell r="H199">
            <v>0.88</v>
          </cell>
          <cell r="J199">
            <v>0.92</v>
          </cell>
          <cell r="K199">
            <v>0.48099999999999998</v>
          </cell>
          <cell r="M199">
            <v>0.7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</row>
        <row r="200">
          <cell r="C200" t="str">
            <v>RP-HZ70-K</v>
          </cell>
          <cell r="D200" t="str">
            <v>최건우</v>
          </cell>
          <cell r="E200">
            <v>497</v>
          </cell>
          <cell r="F200">
            <v>0.26</v>
          </cell>
          <cell r="G200">
            <v>129.22</v>
          </cell>
          <cell r="J200">
            <v>0</v>
          </cell>
          <cell r="K200">
            <v>0</v>
          </cell>
          <cell r="L200">
            <v>0.26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C201" t="str">
            <v>RP-HZ70-S</v>
          </cell>
          <cell r="D201" t="str">
            <v>최건우</v>
          </cell>
          <cell r="E201">
            <v>497</v>
          </cell>
          <cell r="F201">
            <v>11.29</v>
          </cell>
          <cell r="G201">
            <v>5611.13</v>
          </cell>
          <cell r="H201">
            <v>1.24</v>
          </cell>
          <cell r="I201">
            <v>1.96</v>
          </cell>
          <cell r="J201">
            <v>2.2999999999999998</v>
          </cell>
          <cell r="K201">
            <v>0.49</v>
          </cell>
          <cell r="M201">
            <v>0.8</v>
          </cell>
          <cell r="N201">
            <v>0.8</v>
          </cell>
          <cell r="O201">
            <v>0.8</v>
          </cell>
          <cell r="P201">
            <v>0.8</v>
          </cell>
          <cell r="Q201">
            <v>0.8</v>
          </cell>
          <cell r="R201">
            <v>0.8</v>
          </cell>
          <cell r="S201">
            <v>0.5</v>
          </cell>
        </row>
        <row r="202">
          <cell r="C202" t="str">
            <v>RP-HZ71-W</v>
          </cell>
          <cell r="D202" t="str">
            <v>최건우</v>
          </cell>
          <cell r="E202">
            <v>528</v>
          </cell>
          <cell r="F202">
            <v>0</v>
          </cell>
          <cell r="G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 t="str">
            <v>RP-HS75PP-S</v>
          </cell>
          <cell r="D203" t="str">
            <v>최건우</v>
          </cell>
          <cell r="E203">
            <v>532</v>
          </cell>
          <cell r="F203">
            <v>0.26</v>
          </cell>
          <cell r="G203">
            <v>138.32</v>
          </cell>
          <cell r="J203">
            <v>0</v>
          </cell>
          <cell r="N203">
            <v>0.26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C204" t="str">
            <v>RP-HS75E-S</v>
          </cell>
          <cell r="D204" t="str">
            <v>최건우</v>
          </cell>
          <cell r="E204">
            <v>532</v>
          </cell>
          <cell r="F204">
            <v>0</v>
          </cell>
          <cell r="G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C205" t="str">
            <v>RP-HS77PP-A</v>
          </cell>
          <cell r="D205" t="str">
            <v>최건우</v>
          </cell>
          <cell r="E205">
            <v>480</v>
          </cell>
          <cell r="F205">
            <v>21.54</v>
          </cell>
          <cell r="G205">
            <v>10339.200000000001</v>
          </cell>
          <cell r="H205">
            <v>0.04</v>
          </cell>
          <cell r="J205">
            <v>5</v>
          </cell>
          <cell r="K205">
            <v>0.5</v>
          </cell>
          <cell r="L205">
            <v>2</v>
          </cell>
          <cell r="M205">
            <v>3</v>
          </cell>
          <cell r="N205">
            <v>3</v>
          </cell>
          <cell r="O205">
            <v>3</v>
          </cell>
          <cell r="P205">
            <v>1</v>
          </cell>
          <cell r="Q205">
            <v>2</v>
          </cell>
          <cell r="R205">
            <v>1</v>
          </cell>
          <cell r="S205">
            <v>1</v>
          </cell>
        </row>
        <row r="206">
          <cell r="C206" t="str">
            <v>RP-HS77PP-S</v>
          </cell>
          <cell r="D206" t="str">
            <v>최건우</v>
          </cell>
          <cell r="E206">
            <v>480</v>
          </cell>
          <cell r="F206">
            <v>17.55</v>
          </cell>
          <cell r="G206">
            <v>8424</v>
          </cell>
          <cell r="H206">
            <v>0.05</v>
          </cell>
          <cell r="J206">
            <v>5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1.5</v>
          </cell>
          <cell r="Q206">
            <v>2</v>
          </cell>
          <cell r="R206">
            <v>2</v>
          </cell>
          <cell r="S206">
            <v>2</v>
          </cell>
        </row>
        <row r="207">
          <cell r="C207" t="str">
            <v>RP-HS77PP-R</v>
          </cell>
          <cell r="D207" t="str">
            <v>최건우</v>
          </cell>
          <cell r="E207">
            <v>480</v>
          </cell>
          <cell r="F207">
            <v>8.5399999999999991</v>
          </cell>
          <cell r="G207">
            <v>4099.2</v>
          </cell>
          <cell r="H207">
            <v>0.04</v>
          </cell>
          <cell r="J207">
            <v>1.5</v>
          </cell>
          <cell r="K207">
            <v>0.5</v>
          </cell>
          <cell r="L207">
            <v>1</v>
          </cell>
          <cell r="M207">
            <v>0.5</v>
          </cell>
          <cell r="N207">
            <v>0.5</v>
          </cell>
          <cell r="O207">
            <v>0.5</v>
          </cell>
          <cell r="P207">
            <v>1</v>
          </cell>
          <cell r="Q207">
            <v>1</v>
          </cell>
          <cell r="R207">
            <v>1</v>
          </cell>
          <cell r="S207">
            <v>1</v>
          </cell>
        </row>
        <row r="208">
          <cell r="C208" t="str">
            <v>RP-HS79PP-S</v>
          </cell>
          <cell r="D208" t="str">
            <v>최건우</v>
          </cell>
          <cell r="E208">
            <v>480</v>
          </cell>
          <cell r="F208">
            <v>30.04</v>
          </cell>
          <cell r="G208">
            <v>14419.2</v>
          </cell>
          <cell r="J208">
            <v>5.04</v>
          </cell>
          <cell r="K208">
            <v>2</v>
          </cell>
          <cell r="L208">
            <v>2</v>
          </cell>
          <cell r="M208">
            <v>3</v>
          </cell>
          <cell r="N208">
            <v>3</v>
          </cell>
          <cell r="O208">
            <v>3</v>
          </cell>
          <cell r="P208">
            <v>3</v>
          </cell>
          <cell r="Q208">
            <v>3</v>
          </cell>
          <cell r="R208">
            <v>3</v>
          </cell>
          <cell r="S208">
            <v>3</v>
          </cell>
        </row>
        <row r="209">
          <cell r="C209" t="str">
            <v>RP-HS79E-S</v>
          </cell>
          <cell r="D209" t="str">
            <v>최건우</v>
          </cell>
          <cell r="E209">
            <v>480</v>
          </cell>
          <cell r="F209">
            <v>14.56</v>
          </cell>
          <cell r="G209">
            <v>6988.8</v>
          </cell>
          <cell r="J209">
            <v>3.56</v>
          </cell>
          <cell r="K209">
            <v>2</v>
          </cell>
          <cell r="L209">
            <v>1.5</v>
          </cell>
          <cell r="M209">
            <v>1.5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</row>
        <row r="210">
          <cell r="C210" t="str">
            <v>RP-HS100-S</v>
          </cell>
          <cell r="D210" t="str">
            <v>최건우</v>
          </cell>
          <cell r="E210">
            <v>816</v>
          </cell>
          <cell r="F210">
            <v>21.3</v>
          </cell>
          <cell r="G210">
            <v>17380.8</v>
          </cell>
          <cell r="H210">
            <v>1.96</v>
          </cell>
          <cell r="I210">
            <v>5.6479999999999997</v>
          </cell>
          <cell r="J210">
            <v>2.6920000000000002</v>
          </cell>
          <cell r="K210">
            <v>2</v>
          </cell>
          <cell r="L210">
            <v>1.5</v>
          </cell>
          <cell r="M210">
            <v>1.5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</row>
        <row r="211">
          <cell r="C211" t="str">
            <v>RP-HS100PP-S</v>
          </cell>
          <cell r="D211" t="str">
            <v>최건우</v>
          </cell>
          <cell r="E211">
            <v>739</v>
          </cell>
          <cell r="F211">
            <v>11.53</v>
          </cell>
          <cell r="G211">
            <v>8520.67</v>
          </cell>
          <cell r="H211">
            <v>0.03</v>
          </cell>
          <cell r="J211">
            <v>2.5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Q211">
            <v>1</v>
          </cell>
          <cell r="R211">
            <v>1</v>
          </cell>
          <cell r="S211">
            <v>1</v>
          </cell>
        </row>
        <row r="212">
          <cell r="C212" t="str">
            <v>RP-HS100E-S</v>
          </cell>
          <cell r="D212" t="str">
            <v>최건우</v>
          </cell>
          <cell r="E212">
            <v>739</v>
          </cell>
          <cell r="F212">
            <v>8.11</v>
          </cell>
          <cell r="G212">
            <v>5993.29</v>
          </cell>
          <cell r="H212">
            <v>0.06</v>
          </cell>
          <cell r="I212">
            <v>0.68</v>
          </cell>
          <cell r="J212">
            <v>1.37</v>
          </cell>
          <cell r="K212">
            <v>1</v>
          </cell>
          <cell r="L212">
            <v>0.5</v>
          </cell>
          <cell r="M212">
            <v>1</v>
          </cell>
          <cell r="N212">
            <v>0.5</v>
          </cell>
          <cell r="O212">
            <v>1</v>
          </cell>
          <cell r="P212">
            <v>0.5</v>
          </cell>
          <cell r="Q212">
            <v>0.5</v>
          </cell>
          <cell r="R212">
            <v>0.5</v>
          </cell>
          <cell r="S212">
            <v>0.5</v>
          </cell>
        </row>
        <row r="213">
          <cell r="C213" t="str">
            <v>RP-HT28EW-K</v>
          </cell>
          <cell r="D213" t="str">
            <v>최건우</v>
          </cell>
          <cell r="E213">
            <v>316</v>
          </cell>
          <cell r="F213">
            <v>8.82</v>
          </cell>
          <cell r="G213">
            <v>2787.12</v>
          </cell>
          <cell r="K213">
            <v>2.82</v>
          </cell>
          <cell r="M213">
            <v>2</v>
          </cell>
          <cell r="P213">
            <v>2</v>
          </cell>
          <cell r="R213">
            <v>2</v>
          </cell>
        </row>
        <row r="214">
          <cell r="C214" t="str">
            <v>HP-SS100</v>
          </cell>
          <cell r="D214" t="str">
            <v>장용덕</v>
          </cell>
          <cell r="E214">
            <v>4000</v>
          </cell>
          <cell r="F214">
            <v>24</v>
          </cell>
          <cell r="G214">
            <v>96000</v>
          </cell>
          <cell r="L214">
            <v>3</v>
          </cell>
          <cell r="M214">
            <v>3</v>
          </cell>
          <cell r="N214">
            <v>3</v>
          </cell>
          <cell r="O214">
            <v>3</v>
          </cell>
          <cell r="P214">
            <v>3</v>
          </cell>
          <cell r="Q214">
            <v>3</v>
          </cell>
          <cell r="R214">
            <v>3</v>
          </cell>
          <cell r="S214">
            <v>3</v>
          </cell>
        </row>
        <row r="215">
          <cell r="C215" t="str">
            <v>SH23K</v>
          </cell>
          <cell r="D215" t="str">
            <v>이강산</v>
          </cell>
          <cell r="E215">
            <v>3800</v>
          </cell>
          <cell r="F215">
            <v>0</v>
          </cell>
          <cell r="G215">
            <v>0</v>
          </cell>
        </row>
        <row r="216">
          <cell r="C216" t="str">
            <v>SH27K</v>
          </cell>
          <cell r="D216" t="str">
            <v>이강산</v>
          </cell>
          <cell r="E216">
            <v>4900</v>
          </cell>
          <cell r="F216">
            <v>0.03</v>
          </cell>
          <cell r="G216">
            <v>147</v>
          </cell>
          <cell r="I216">
            <v>0.03</v>
          </cell>
        </row>
        <row r="217">
          <cell r="C217" t="str">
            <v>MANIASH701Y</v>
          </cell>
          <cell r="D217" t="str">
            <v>장용덕</v>
          </cell>
          <cell r="E217">
            <v>3000</v>
          </cell>
          <cell r="I217">
            <v>0.02</v>
          </cell>
        </row>
        <row r="218">
          <cell r="C218" t="str">
            <v>RPHT500K</v>
          </cell>
          <cell r="D218" t="str">
            <v>최건우</v>
          </cell>
          <cell r="E218">
            <v>1146</v>
          </cell>
          <cell r="F218">
            <v>0.38</v>
          </cell>
          <cell r="G218">
            <v>435.48</v>
          </cell>
          <cell r="H218">
            <v>0.1</v>
          </cell>
          <cell r="I218">
            <v>0.08</v>
          </cell>
          <cell r="J218">
            <v>0.1</v>
          </cell>
          <cell r="K218">
            <v>0</v>
          </cell>
          <cell r="L218">
            <v>0.1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</row>
        <row r="219">
          <cell r="C219" t="str">
            <v>RPHT700EK</v>
          </cell>
          <cell r="D219" t="str">
            <v>최건우</v>
          </cell>
          <cell r="E219">
            <v>1334</v>
          </cell>
          <cell r="F219">
            <v>1.3</v>
          </cell>
          <cell r="G219">
            <v>1734.2</v>
          </cell>
          <cell r="I219">
            <v>0.307</v>
          </cell>
          <cell r="J219">
            <v>0</v>
          </cell>
          <cell r="K219">
            <v>0.49299999999999999</v>
          </cell>
          <cell r="L219">
            <v>0</v>
          </cell>
          <cell r="M219">
            <v>0</v>
          </cell>
          <cell r="N219">
            <v>0</v>
          </cell>
          <cell r="O219">
            <v>0.5</v>
          </cell>
          <cell r="P219">
            <v>0</v>
          </cell>
          <cell r="Q219">
            <v>0</v>
          </cell>
          <cell r="R219">
            <v>0</v>
          </cell>
        </row>
        <row r="220">
          <cell r="C220" t="str">
            <v>RPHT700K</v>
          </cell>
          <cell r="D220" t="str">
            <v>최건우</v>
          </cell>
          <cell r="E220">
            <v>1342</v>
          </cell>
          <cell r="F220">
            <v>0.90299999999999991</v>
          </cell>
          <cell r="G220">
            <v>1211.8260000000002</v>
          </cell>
          <cell r="H220">
            <v>0.23100000000000001</v>
          </cell>
          <cell r="J220">
            <v>7.0000000000000007E-2</v>
          </cell>
          <cell r="K220">
            <v>0.10199999999999999</v>
          </cell>
          <cell r="L220">
            <v>0.1</v>
          </cell>
          <cell r="M220">
            <v>0.1</v>
          </cell>
          <cell r="N220">
            <v>0.1</v>
          </cell>
          <cell r="O220">
            <v>0</v>
          </cell>
          <cell r="P220">
            <v>0.1</v>
          </cell>
          <cell r="Q220">
            <v>0.1</v>
          </cell>
          <cell r="R220">
            <v>0</v>
          </cell>
        </row>
        <row r="221">
          <cell r="C221" t="str">
            <v>RP-HT850-S</v>
          </cell>
          <cell r="D221" t="str">
            <v>최건우</v>
          </cell>
          <cell r="E221">
            <v>981</v>
          </cell>
          <cell r="F221">
            <v>1.5</v>
          </cell>
          <cell r="G221">
            <v>1471.5</v>
          </cell>
          <cell r="J221">
            <v>0.5</v>
          </cell>
          <cell r="K221">
            <v>0.5</v>
          </cell>
          <cell r="L221">
            <v>0</v>
          </cell>
          <cell r="M221">
            <v>0</v>
          </cell>
          <cell r="N221">
            <v>0.5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C222" t="str">
            <v>RP-HT850-SP</v>
          </cell>
          <cell r="D222" t="str">
            <v>최건우</v>
          </cell>
          <cell r="E222">
            <v>981</v>
          </cell>
          <cell r="F222">
            <v>0.97599999999999998</v>
          </cell>
          <cell r="G222">
            <v>957.4559999999999</v>
          </cell>
          <cell r="J222">
            <v>0.47599999999999998</v>
          </cell>
          <cell r="M222">
            <v>0</v>
          </cell>
          <cell r="N222">
            <v>0.5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C223" t="str">
            <v>RP-HT850E-SP</v>
          </cell>
          <cell r="D223" t="str">
            <v>최건우</v>
          </cell>
          <cell r="E223">
            <v>1001</v>
          </cell>
          <cell r="F223">
            <v>0.5</v>
          </cell>
          <cell r="G223">
            <v>500.5</v>
          </cell>
          <cell r="J223">
            <v>0</v>
          </cell>
          <cell r="M223">
            <v>0.5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C224" t="str">
            <v>RP-HT850PPZS</v>
          </cell>
          <cell r="D224" t="str">
            <v>최건우</v>
          </cell>
          <cell r="E224">
            <v>976</v>
          </cell>
          <cell r="F224">
            <v>3.12</v>
          </cell>
          <cell r="G224">
            <v>3045.12</v>
          </cell>
          <cell r="H224">
            <v>0.96</v>
          </cell>
          <cell r="I224">
            <v>0.66</v>
          </cell>
          <cell r="L224">
            <v>0.5</v>
          </cell>
          <cell r="M224">
            <v>0</v>
          </cell>
          <cell r="N224">
            <v>0.5</v>
          </cell>
          <cell r="O224">
            <v>0</v>
          </cell>
          <cell r="P224">
            <v>0.5</v>
          </cell>
          <cell r="Q224">
            <v>0</v>
          </cell>
          <cell r="R224">
            <v>0</v>
          </cell>
          <cell r="S224">
            <v>0</v>
          </cell>
        </row>
        <row r="225">
          <cell r="C225" t="str">
            <v>RP-HZ850-S</v>
          </cell>
          <cell r="D225" t="str">
            <v>최건우</v>
          </cell>
          <cell r="E225">
            <v>1011</v>
          </cell>
          <cell r="F225">
            <v>0.2</v>
          </cell>
          <cell r="G225">
            <v>202.2</v>
          </cell>
          <cell r="J225">
            <v>0.1</v>
          </cell>
          <cell r="L225">
            <v>0.1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C226" t="str">
            <v>RP-HT870-S</v>
          </cell>
          <cell r="D226" t="str">
            <v>최건우</v>
          </cell>
          <cell r="E226">
            <v>1056</v>
          </cell>
          <cell r="F226">
            <v>8.9909999999999997</v>
          </cell>
          <cell r="G226">
            <v>9494.4959999999992</v>
          </cell>
          <cell r="H226">
            <v>0.83099999999999996</v>
          </cell>
          <cell r="I226">
            <v>1.56</v>
          </cell>
          <cell r="J226">
            <v>2</v>
          </cell>
          <cell r="K226">
            <v>0.6</v>
          </cell>
          <cell r="L226">
            <v>0.7</v>
          </cell>
          <cell r="M226">
            <v>0.5</v>
          </cell>
          <cell r="N226">
            <v>0.5</v>
          </cell>
          <cell r="O226">
            <v>0.5</v>
          </cell>
          <cell r="P226">
            <v>0.5</v>
          </cell>
          <cell r="Q226">
            <v>0.5</v>
          </cell>
          <cell r="R226">
            <v>0.5</v>
          </cell>
          <cell r="S226">
            <v>0.3</v>
          </cell>
        </row>
        <row r="227">
          <cell r="C227" t="str">
            <v>CORD LESS H/P</v>
          </cell>
          <cell r="D227" t="str">
            <v>최우혁</v>
          </cell>
          <cell r="E227">
            <v>1500</v>
          </cell>
          <cell r="F227">
            <v>7.5</v>
          </cell>
          <cell r="G227">
            <v>11250</v>
          </cell>
          <cell r="O227">
            <v>1.5</v>
          </cell>
          <cell r="P227">
            <v>1.5</v>
          </cell>
          <cell r="Q227">
            <v>1.5</v>
          </cell>
          <cell r="R227">
            <v>1.5</v>
          </cell>
          <cell r="S227">
            <v>1.5</v>
          </cell>
        </row>
        <row r="228">
          <cell r="C228" t="str">
            <v>KH2020</v>
          </cell>
          <cell r="D228" t="str">
            <v>장용덕</v>
          </cell>
          <cell r="E228">
            <v>10.5</v>
          </cell>
          <cell r="F228">
            <v>3</v>
          </cell>
          <cell r="G228">
            <v>31.5</v>
          </cell>
          <cell r="K228">
            <v>1</v>
          </cell>
          <cell r="L228">
            <v>2</v>
          </cell>
        </row>
        <row r="229">
          <cell r="C229" t="str">
            <v>MANIAHP850S</v>
          </cell>
          <cell r="D229" t="str">
            <v>이강산</v>
          </cell>
          <cell r="E229">
            <v>11000</v>
          </cell>
          <cell r="F229">
            <v>0.18</v>
          </cell>
          <cell r="G229">
            <v>1980</v>
          </cell>
          <cell r="H229">
            <v>7.0000000000000007E-2</v>
          </cell>
          <cell r="I229">
            <v>0.11</v>
          </cell>
        </row>
        <row r="230">
          <cell r="C230" t="str">
            <v>LSHD750</v>
          </cell>
          <cell r="D230" t="str">
            <v>이강산</v>
          </cell>
          <cell r="E230">
            <v>5500</v>
          </cell>
          <cell r="F230">
            <v>3</v>
          </cell>
          <cell r="G230">
            <v>16500</v>
          </cell>
          <cell r="H230">
            <v>0.9</v>
          </cell>
          <cell r="I230">
            <v>2.1</v>
          </cell>
        </row>
        <row r="231">
          <cell r="C231" t="str">
            <v>MANIAHP600</v>
          </cell>
          <cell r="D231" t="str">
            <v>이강산</v>
          </cell>
          <cell r="E231">
            <v>13500</v>
          </cell>
          <cell r="F231">
            <v>0.06</v>
          </cell>
          <cell r="G231">
            <v>810</v>
          </cell>
          <cell r="I231">
            <v>0.06</v>
          </cell>
        </row>
        <row r="232">
          <cell r="C232" t="str">
            <v>SHCDM10APYKA</v>
          </cell>
          <cell r="D232" t="str">
            <v>최건우</v>
          </cell>
          <cell r="E232">
            <v>351</v>
          </cell>
          <cell r="F232">
            <v>0.82</v>
          </cell>
          <cell r="G232">
            <v>287.82</v>
          </cell>
          <cell r="I232">
            <v>0.35</v>
          </cell>
          <cell r="J232">
            <v>0.45</v>
          </cell>
          <cell r="K232">
            <v>0.02</v>
          </cell>
        </row>
        <row r="233">
          <cell r="C233" t="str">
            <v>SH-CDM10APYK</v>
          </cell>
          <cell r="D233" t="str">
            <v>최건우</v>
          </cell>
          <cell r="E233">
            <v>341</v>
          </cell>
          <cell r="F233">
            <v>0.3</v>
          </cell>
          <cell r="G233">
            <v>102.3</v>
          </cell>
          <cell r="I233">
            <v>0.3</v>
          </cell>
        </row>
        <row r="234">
          <cell r="C234" t="str">
            <v>AD-CT14</v>
          </cell>
          <cell r="D234" t="str">
            <v>최건우</v>
          </cell>
          <cell r="E234">
            <v>595</v>
          </cell>
          <cell r="F234">
            <v>0.5</v>
          </cell>
          <cell r="G234">
            <v>297.5</v>
          </cell>
          <cell r="I234">
            <v>0.2</v>
          </cell>
          <cell r="J234">
            <v>0.3</v>
          </cell>
        </row>
        <row r="235">
          <cell r="C235" t="str">
            <v>AD-CT13P</v>
          </cell>
          <cell r="D235" t="str">
            <v>최건우</v>
          </cell>
          <cell r="E235">
            <v>648</v>
          </cell>
          <cell r="F235">
            <v>0.5</v>
          </cell>
          <cell r="G235">
            <v>324</v>
          </cell>
          <cell r="K235">
            <v>0.5</v>
          </cell>
        </row>
        <row r="236">
          <cell r="C236" t="str">
            <v>SCA-2K</v>
          </cell>
          <cell r="D236" t="str">
            <v>채원석</v>
          </cell>
          <cell r="E236">
            <v>5.0999999999999996</v>
          </cell>
          <cell r="F236">
            <v>8</v>
          </cell>
          <cell r="G236">
            <v>40.799999999999997</v>
          </cell>
          <cell r="I236">
            <v>2</v>
          </cell>
          <cell r="M236">
            <v>3</v>
          </cell>
          <cell r="Q236">
            <v>3</v>
          </cell>
        </row>
        <row r="237">
          <cell r="C237" t="str">
            <v>WX-C1027AP</v>
          </cell>
          <cell r="D237" t="str">
            <v>최우혁</v>
          </cell>
          <cell r="E237">
            <v>1901</v>
          </cell>
          <cell r="F237">
            <v>14.685</v>
          </cell>
          <cell r="G237">
            <v>27916.184999999998</v>
          </cell>
          <cell r="H237">
            <v>0.75</v>
          </cell>
          <cell r="I237">
            <v>1.5940000000000001</v>
          </cell>
          <cell r="J237">
            <v>2.3410000000000002</v>
          </cell>
          <cell r="K237">
            <v>2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>
            <v>1</v>
          </cell>
          <cell r="R237">
            <v>1</v>
          </cell>
          <cell r="S237">
            <v>1</v>
          </cell>
        </row>
        <row r="238">
          <cell r="C238" t="str">
            <v>WX-C1025AP</v>
          </cell>
          <cell r="D238" t="str">
            <v>최우혁</v>
          </cell>
          <cell r="E238">
            <v>677</v>
          </cell>
          <cell r="F238">
            <v>2.8659999999999997</v>
          </cell>
          <cell r="G238">
            <v>1940.2819999999997</v>
          </cell>
          <cell r="H238">
            <v>0.04</v>
          </cell>
          <cell r="I238">
            <v>0.2</v>
          </cell>
          <cell r="J238">
            <v>0.126</v>
          </cell>
          <cell r="K238">
            <v>0.1</v>
          </cell>
          <cell r="L238">
            <v>0.3</v>
          </cell>
          <cell r="M238">
            <v>0.3</v>
          </cell>
          <cell r="N238">
            <v>0.3</v>
          </cell>
          <cell r="O238">
            <v>0.3</v>
          </cell>
          <cell r="P238">
            <v>0.3</v>
          </cell>
          <cell r="Q238">
            <v>0.3</v>
          </cell>
          <cell r="R238">
            <v>0.3</v>
          </cell>
          <cell r="S238">
            <v>0.3</v>
          </cell>
        </row>
        <row r="239">
          <cell r="C239" t="str">
            <v>SMBX54-G1</v>
          </cell>
          <cell r="D239" t="str">
            <v>최우혁</v>
          </cell>
          <cell r="E239">
            <v>98</v>
          </cell>
          <cell r="F239">
            <v>0.01</v>
          </cell>
          <cell r="G239">
            <v>0.98</v>
          </cell>
          <cell r="K239">
            <v>0.01</v>
          </cell>
        </row>
        <row r="240">
          <cell r="C240" t="str">
            <v>SMBX54-G2</v>
          </cell>
          <cell r="D240" t="str">
            <v>최우혁</v>
          </cell>
          <cell r="E240">
            <v>1023</v>
          </cell>
          <cell r="F240">
            <v>5.0000000000000001E-3</v>
          </cell>
          <cell r="G240">
            <v>5.1150000000000002</v>
          </cell>
          <cell r="K240">
            <v>5.0000000000000001E-3</v>
          </cell>
        </row>
        <row r="241">
          <cell r="C241" t="str">
            <v>SMBX54-G3</v>
          </cell>
          <cell r="D241" t="str">
            <v>최우혁</v>
          </cell>
          <cell r="E241">
            <v>744</v>
          </cell>
          <cell r="F241">
            <v>5.0000000000000001E-3</v>
          </cell>
          <cell r="G241">
            <v>3.72</v>
          </cell>
          <cell r="K241">
            <v>5.0000000000000001E-3</v>
          </cell>
        </row>
        <row r="242">
          <cell r="C242" t="str">
            <v>RFEV328P-KS</v>
          </cell>
          <cell r="D242" t="str">
            <v>최건우</v>
          </cell>
          <cell r="E242">
            <v>457</v>
          </cell>
          <cell r="F242">
            <v>2.7370000000000001</v>
          </cell>
          <cell r="G242">
            <v>1250.809</v>
          </cell>
          <cell r="H242">
            <v>0.22</v>
          </cell>
          <cell r="I242">
            <v>1.504</v>
          </cell>
          <cell r="J242">
            <v>0.42</v>
          </cell>
          <cell r="K242">
            <v>0.59299999999999997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D243" t="str">
            <v>최건우</v>
          </cell>
          <cell r="E243">
            <v>323</v>
          </cell>
          <cell r="F243">
            <v>0</v>
          </cell>
          <cell r="G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C244" t="str">
            <v>RFEV910P-KS</v>
          </cell>
          <cell r="D244" t="str">
            <v>최건우</v>
          </cell>
          <cell r="E244">
            <v>338</v>
          </cell>
          <cell r="F244">
            <v>13.576000000000002</v>
          </cell>
          <cell r="G244">
            <v>4588.6880000000001</v>
          </cell>
          <cell r="H244">
            <v>2.52</v>
          </cell>
          <cell r="I244">
            <v>3.4950000000000001</v>
          </cell>
          <cell r="J244">
            <v>4.62</v>
          </cell>
          <cell r="K244">
            <v>1.5409999999999999</v>
          </cell>
          <cell r="L244">
            <v>1.4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C245" t="str">
            <v>RFEV912P-KS</v>
          </cell>
          <cell r="D245" t="str">
            <v>최건우</v>
          </cell>
          <cell r="E245">
            <v>3.39</v>
          </cell>
          <cell r="F245">
            <v>7.3</v>
          </cell>
          <cell r="G245">
            <v>24.747</v>
          </cell>
          <cell r="H245">
            <v>7.3</v>
          </cell>
        </row>
        <row r="246">
          <cell r="C246" t="str">
            <v>RFEV912P-K1S</v>
          </cell>
          <cell r="D246" t="str">
            <v>최건우</v>
          </cell>
          <cell r="E246">
            <v>3.39</v>
          </cell>
          <cell r="F246">
            <v>169.07300000000001</v>
          </cell>
          <cell r="G246">
            <v>573.15746999999999</v>
          </cell>
          <cell r="H246">
            <v>27.8</v>
          </cell>
          <cell r="I246">
            <v>28.273</v>
          </cell>
          <cell r="L246">
            <v>25</v>
          </cell>
          <cell r="M246">
            <v>25</v>
          </cell>
          <cell r="N246">
            <v>28</v>
          </cell>
          <cell r="O246">
            <v>20</v>
          </cell>
          <cell r="Q246">
            <v>15</v>
          </cell>
        </row>
        <row r="247">
          <cell r="C247" t="str">
            <v>RFEV914P-KS</v>
          </cell>
          <cell r="D247" t="str">
            <v>최건우</v>
          </cell>
          <cell r="E247">
            <v>3.39</v>
          </cell>
          <cell r="F247">
            <v>43.670999999999999</v>
          </cell>
          <cell r="G247">
            <v>148.04469</v>
          </cell>
          <cell r="H247">
            <v>0.2</v>
          </cell>
          <cell r="I247">
            <v>7.4710000000000001</v>
          </cell>
          <cell r="J247">
            <v>5</v>
          </cell>
          <cell r="K247">
            <v>2</v>
          </cell>
          <cell r="L247">
            <v>4</v>
          </cell>
          <cell r="M247">
            <v>4</v>
          </cell>
          <cell r="O247">
            <v>8</v>
          </cell>
          <cell r="P247">
            <v>5</v>
          </cell>
          <cell r="Q247">
            <v>8</v>
          </cell>
        </row>
        <row r="248">
          <cell r="C248" t="str">
            <v>RFEV329P-KS</v>
          </cell>
          <cell r="D248" t="str">
            <v>최건우</v>
          </cell>
          <cell r="E248">
            <v>4</v>
          </cell>
          <cell r="F248">
            <v>21</v>
          </cell>
          <cell r="G248">
            <v>84</v>
          </cell>
          <cell r="M248">
            <v>3</v>
          </cell>
          <cell r="N248">
            <v>3</v>
          </cell>
          <cell r="O248">
            <v>3</v>
          </cell>
          <cell r="P248">
            <v>3</v>
          </cell>
          <cell r="Q248">
            <v>3</v>
          </cell>
          <cell r="R248">
            <v>3</v>
          </cell>
          <cell r="S248">
            <v>3</v>
          </cell>
        </row>
        <row r="249">
          <cell r="C249" t="str">
            <v>RFEV909P-KS</v>
          </cell>
          <cell r="D249" t="str">
            <v>최건우</v>
          </cell>
          <cell r="E249">
            <v>2.9</v>
          </cell>
          <cell r="F249">
            <v>0.56100000000000005</v>
          </cell>
          <cell r="G249">
            <v>1.6269</v>
          </cell>
          <cell r="H249">
            <v>0.28000000000000003</v>
          </cell>
          <cell r="I249">
            <v>0.28100000000000003</v>
          </cell>
        </row>
        <row r="250">
          <cell r="C250" t="str">
            <v>EC-960-PW</v>
          </cell>
          <cell r="D250" t="str">
            <v>민성윤</v>
          </cell>
          <cell r="E250">
            <v>1321</v>
          </cell>
          <cell r="F250">
            <v>3</v>
          </cell>
          <cell r="G250">
            <v>3963</v>
          </cell>
          <cell r="K250">
            <v>0.5</v>
          </cell>
          <cell r="L250">
            <v>0.5</v>
          </cell>
          <cell r="M250">
            <v>0.5</v>
          </cell>
          <cell r="N250">
            <v>0.5</v>
          </cell>
          <cell r="P250">
            <v>0.5</v>
          </cell>
          <cell r="R250">
            <v>0.5</v>
          </cell>
        </row>
        <row r="251">
          <cell r="C251" t="str">
            <v>EC-960-PU</v>
          </cell>
          <cell r="D251" t="str">
            <v>민성윤</v>
          </cell>
          <cell r="E251">
            <v>1321</v>
          </cell>
          <cell r="F251">
            <v>3</v>
          </cell>
          <cell r="G251">
            <v>3963</v>
          </cell>
          <cell r="K251">
            <v>0.5</v>
          </cell>
          <cell r="L251">
            <v>0.5</v>
          </cell>
          <cell r="M251">
            <v>0.5</v>
          </cell>
          <cell r="N251">
            <v>0.5</v>
          </cell>
          <cell r="P251">
            <v>0.5</v>
          </cell>
          <cell r="R251">
            <v>0.5</v>
          </cell>
        </row>
        <row r="252">
          <cell r="C252" t="str">
            <v>HC-220-PK</v>
          </cell>
          <cell r="D252" t="str">
            <v>민성윤</v>
          </cell>
          <cell r="E252">
            <v>1710</v>
          </cell>
          <cell r="F252">
            <v>3</v>
          </cell>
          <cell r="G252">
            <v>5130</v>
          </cell>
          <cell r="K252">
            <v>0.5</v>
          </cell>
          <cell r="L252">
            <v>0.5</v>
          </cell>
          <cell r="M252">
            <v>0.5</v>
          </cell>
          <cell r="N252">
            <v>0.5</v>
          </cell>
          <cell r="P252">
            <v>0.5</v>
          </cell>
          <cell r="R252">
            <v>0.5</v>
          </cell>
        </row>
        <row r="253">
          <cell r="C253" t="str">
            <v>HC-220-BL</v>
          </cell>
          <cell r="D253" t="str">
            <v>민성윤</v>
          </cell>
          <cell r="E253">
            <v>1710</v>
          </cell>
          <cell r="F253">
            <v>3</v>
          </cell>
          <cell r="G253">
            <v>5130</v>
          </cell>
          <cell r="K253">
            <v>0.5</v>
          </cell>
          <cell r="L253">
            <v>0.5</v>
          </cell>
          <cell r="M253">
            <v>0.5</v>
          </cell>
          <cell r="N253">
            <v>0.5</v>
          </cell>
          <cell r="P253">
            <v>0.5</v>
          </cell>
          <cell r="R253">
            <v>0.5</v>
          </cell>
        </row>
        <row r="254">
          <cell r="C254" t="str">
            <v>PARTS</v>
          </cell>
          <cell r="D254" t="str">
            <v>민성윤</v>
          </cell>
          <cell r="F254">
            <v>3.64</v>
          </cell>
          <cell r="G254">
            <v>46.78</v>
          </cell>
          <cell r="H254">
            <v>2.14</v>
          </cell>
          <cell r="I254">
            <v>1.5</v>
          </cell>
        </row>
        <row r="255">
          <cell r="C255" t="str">
            <v>RPPT5</v>
          </cell>
          <cell r="D255" t="str">
            <v>최건우</v>
          </cell>
          <cell r="E255">
            <v>67</v>
          </cell>
          <cell r="F255">
            <v>20.350000000000001</v>
          </cell>
          <cell r="G255">
            <v>1363.45</v>
          </cell>
          <cell r="H255">
            <v>4</v>
          </cell>
          <cell r="I255">
            <v>2</v>
          </cell>
          <cell r="J255">
            <v>0.65</v>
          </cell>
          <cell r="K255">
            <v>1.6</v>
          </cell>
          <cell r="L255">
            <v>1.6</v>
          </cell>
          <cell r="M255">
            <v>1.5</v>
          </cell>
          <cell r="N255">
            <v>1.5</v>
          </cell>
          <cell r="O255">
            <v>1.5</v>
          </cell>
          <cell r="P255">
            <v>1.5</v>
          </cell>
          <cell r="Q255">
            <v>1.5</v>
          </cell>
          <cell r="R255">
            <v>1.5</v>
          </cell>
          <cell r="S255">
            <v>1.5</v>
          </cell>
        </row>
        <row r="256">
          <cell r="C256" t="str">
            <v>RFX1630</v>
          </cell>
          <cell r="D256" t="str">
            <v>최건우</v>
          </cell>
          <cell r="E256">
            <v>59</v>
          </cell>
          <cell r="F256">
            <v>1.581</v>
          </cell>
          <cell r="G256">
            <v>93.278999999999996</v>
          </cell>
          <cell r="I256">
            <v>0.4</v>
          </cell>
          <cell r="J256">
            <v>0.46100000000000002</v>
          </cell>
          <cell r="K256">
            <v>0.36</v>
          </cell>
          <cell r="L256">
            <v>0.36</v>
          </cell>
        </row>
        <row r="257">
          <cell r="C257" t="str">
            <v>RFX0039-1</v>
          </cell>
          <cell r="D257" t="str">
            <v>최건우</v>
          </cell>
          <cell r="E257">
            <v>59</v>
          </cell>
          <cell r="F257">
            <v>0.15</v>
          </cell>
          <cell r="G257">
            <v>8.85</v>
          </cell>
          <cell r="H257">
            <v>0.06</v>
          </cell>
          <cell r="I257">
            <v>0.09</v>
          </cell>
        </row>
        <row r="258">
          <cell r="C258" t="str">
            <v>RFX1689</v>
          </cell>
          <cell r="D258" t="str">
            <v>최건우</v>
          </cell>
          <cell r="E258">
            <v>78</v>
          </cell>
          <cell r="F258">
            <v>3.18</v>
          </cell>
          <cell r="G258">
            <v>248.04</v>
          </cell>
          <cell r="H258">
            <v>0.1</v>
          </cell>
          <cell r="I258">
            <v>1.1000000000000001</v>
          </cell>
          <cell r="J258">
            <v>0.98</v>
          </cell>
          <cell r="K258">
            <v>1</v>
          </cell>
        </row>
        <row r="259">
          <cell r="C259" t="str">
            <v>RFX1641</v>
          </cell>
          <cell r="D259" t="str">
            <v>최건우</v>
          </cell>
          <cell r="E259">
            <v>84</v>
          </cell>
          <cell r="F259">
            <v>2</v>
          </cell>
          <cell r="G259">
            <v>168</v>
          </cell>
          <cell r="H259">
            <v>0.505</v>
          </cell>
          <cell r="I259">
            <v>1.4950000000000001</v>
          </cell>
        </row>
        <row r="260">
          <cell r="C260" t="str">
            <v>SJB98-K</v>
          </cell>
          <cell r="D260" t="str">
            <v>최건우</v>
          </cell>
          <cell r="E260">
            <v>75</v>
          </cell>
          <cell r="F260">
            <v>0.1</v>
          </cell>
          <cell r="G260">
            <v>7.5</v>
          </cell>
          <cell r="H260">
            <v>0.02</v>
          </cell>
          <cell r="I260">
            <v>0.08</v>
          </cell>
        </row>
        <row r="261">
          <cell r="C261" t="str">
            <v>SBA59</v>
          </cell>
          <cell r="D261" t="str">
            <v>최건우</v>
          </cell>
          <cell r="E261">
            <v>34</v>
          </cell>
          <cell r="F261">
            <v>24.4</v>
          </cell>
          <cell r="G261">
            <v>829.6</v>
          </cell>
          <cell r="I261">
            <v>3</v>
          </cell>
          <cell r="J261">
            <v>2</v>
          </cell>
          <cell r="K261">
            <v>2.2000000000000002</v>
          </cell>
          <cell r="L261">
            <v>2</v>
          </cell>
          <cell r="M261">
            <v>2.2999999999999998</v>
          </cell>
          <cell r="N261">
            <v>3</v>
          </cell>
          <cell r="O261">
            <v>2</v>
          </cell>
          <cell r="P261">
            <v>1.3</v>
          </cell>
          <cell r="Q261">
            <v>2.5</v>
          </cell>
          <cell r="R261">
            <v>2.1</v>
          </cell>
          <cell r="S261">
            <v>2</v>
          </cell>
        </row>
        <row r="262">
          <cell r="C262" t="str">
            <v>HOLDER</v>
          </cell>
          <cell r="D262" t="str">
            <v>최우혁</v>
          </cell>
          <cell r="E262">
            <v>140</v>
          </cell>
          <cell r="F262">
            <v>800</v>
          </cell>
          <cell r="G262">
            <v>112000</v>
          </cell>
          <cell r="P262">
            <v>200</v>
          </cell>
          <cell r="Q262">
            <v>200</v>
          </cell>
          <cell r="R262">
            <v>200</v>
          </cell>
          <cell r="S262">
            <v>200</v>
          </cell>
        </row>
        <row r="263">
          <cell r="C263" t="str">
            <v>SBA115</v>
          </cell>
          <cell r="D263" t="str">
            <v>민성윤</v>
          </cell>
          <cell r="E263">
            <v>30</v>
          </cell>
          <cell r="F263">
            <v>23</v>
          </cell>
          <cell r="G263">
            <v>690</v>
          </cell>
          <cell r="I263">
            <v>5</v>
          </cell>
          <cell r="J263">
            <v>13</v>
          </cell>
          <cell r="K263">
            <v>1</v>
          </cell>
          <cell r="M263">
            <v>1</v>
          </cell>
          <cell r="N263">
            <v>1</v>
          </cell>
          <cell r="P263">
            <v>1</v>
          </cell>
          <cell r="R263">
            <v>1</v>
          </cell>
        </row>
        <row r="264">
          <cell r="C264" t="str">
            <v>SMPD8-K1</v>
          </cell>
          <cell r="D264" t="str">
            <v>최우혁</v>
          </cell>
          <cell r="E264">
            <v>62</v>
          </cell>
          <cell r="F264">
            <v>0</v>
          </cell>
          <cell r="G264">
            <v>0</v>
          </cell>
        </row>
        <row r="265">
          <cell r="C265" t="str">
            <v>SUG22</v>
          </cell>
          <cell r="D265" t="str">
            <v>최우혁</v>
          </cell>
          <cell r="E265">
            <v>6</v>
          </cell>
          <cell r="F265">
            <v>0</v>
          </cell>
          <cell r="G265">
            <v>0</v>
          </cell>
        </row>
        <row r="266">
          <cell r="C266" t="str">
            <v>SUI56</v>
          </cell>
          <cell r="D266" t="str">
            <v>최우혁</v>
          </cell>
          <cell r="E266">
            <v>8</v>
          </cell>
          <cell r="F266">
            <v>24</v>
          </cell>
          <cell r="G266">
            <v>192</v>
          </cell>
          <cell r="I266">
            <v>9</v>
          </cell>
          <cell r="K266">
            <v>0</v>
          </cell>
          <cell r="L266">
            <v>3</v>
          </cell>
          <cell r="M266">
            <v>0</v>
          </cell>
          <cell r="N266">
            <v>3</v>
          </cell>
          <cell r="O266">
            <v>0</v>
          </cell>
          <cell r="P266">
            <v>3</v>
          </cell>
          <cell r="Q266">
            <v>0</v>
          </cell>
          <cell r="R266">
            <v>3</v>
          </cell>
          <cell r="S266">
            <v>3</v>
          </cell>
        </row>
        <row r="267">
          <cell r="C267" t="str">
            <v>SUG24</v>
          </cell>
          <cell r="D267" t="str">
            <v>최우혁</v>
          </cell>
          <cell r="E267">
            <v>7</v>
          </cell>
          <cell r="F267">
            <v>16.399999999999999</v>
          </cell>
          <cell r="G267">
            <v>114.8</v>
          </cell>
          <cell r="I267">
            <v>1.4</v>
          </cell>
          <cell r="K267">
            <v>0</v>
          </cell>
          <cell r="L267">
            <v>3</v>
          </cell>
          <cell r="M267">
            <v>0</v>
          </cell>
          <cell r="N267">
            <v>3</v>
          </cell>
          <cell r="O267">
            <v>0</v>
          </cell>
          <cell r="P267">
            <v>3</v>
          </cell>
          <cell r="Q267">
            <v>0</v>
          </cell>
          <cell r="R267">
            <v>3</v>
          </cell>
          <cell r="S267">
            <v>3</v>
          </cell>
        </row>
        <row r="268">
          <cell r="C268" t="str">
            <v>STP51</v>
          </cell>
          <cell r="D268" t="str">
            <v>최우혁</v>
          </cell>
          <cell r="E268">
            <v>1</v>
          </cell>
          <cell r="F268">
            <v>25.9</v>
          </cell>
          <cell r="G268">
            <v>25.9</v>
          </cell>
          <cell r="I268">
            <v>10.9</v>
          </cell>
          <cell r="K268">
            <v>0</v>
          </cell>
          <cell r="L268">
            <v>3</v>
          </cell>
          <cell r="M268">
            <v>0</v>
          </cell>
          <cell r="N268">
            <v>3</v>
          </cell>
          <cell r="O268">
            <v>0</v>
          </cell>
          <cell r="P268">
            <v>3</v>
          </cell>
          <cell r="Q268">
            <v>0</v>
          </cell>
          <cell r="R268">
            <v>3</v>
          </cell>
          <cell r="S268">
            <v>3</v>
          </cell>
        </row>
        <row r="269">
          <cell r="C269" t="str">
            <v>SUI57</v>
          </cell>
          <cell r="D269" t="str">
            <v>최우혁</v>
          </cell>
          <cell r="E269">
            <v>7</v>
          </cell>
          <cell r="F269">
            <v>10.6</v>
          </cell>
          <cell r="G269">
            <v>74.2</v>
          </cell>
          <cell r="H269">
            <v>8.6</v>
          </cell>
          <cell r="I269">
            <v>2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</row>
        <row r="270">
          <cell r="C270" t="str">
            <v>DP-600G</v>
          </cell>
          <cell r="D270" t="str">
            <v>양일몽</v>
          </cell>
          <cell r="E270">
            <v>0.43</v>
          </cell>
          <cell r="F270">
            <v>0</v>
          </cell>
          <cell r="G270">
            <v>0</v>
          </cell>
        </row>
        <row r="271">
          <cell r="C271" t="str">
            <v>USBCORDSET</v>
          </cell>
          <cell r="D271" t="str">
            <v>김철용</v>
          </cell>
          <cell r="E271">
            <v>1.7</v>
          </cell>
          <cell r="F271">
            <v>0</v>
          </cell>
          <cell r="G271">
            <v>0</v>
          </cell>
        </row>
        <row r="272">
          <cell r="C272" t="str">
            <v>ZEO12S</v>
          </cell>
          <cell r="D272" t="str">
            <v>김철용</v>
          </cell>
          <cell r="E272">
            <v>0.24</v>
          </cell>
          <cell r="F272">
            <v>0</v>
          </cell>
          <cell r="G272">
            <v>0</v>
          </cell>
        </row>
        <row r="273">
          <cell r="C273" t="str">
            <v>SHQ22G</v>
          </cell>
          <cell r="D273" t="str">
            <v>김철용</v>
          </cell>
          <cell r="E273">
            <v>80</v>
          </cell>
          <cell r="F273">
            <v>15.5</v>
          </cell>
          <cell r="G273">
            <v>1.0333333333333334</v>
          </cell>
          <cell r="I273">
            <v>15.5</v>
          </cell>
        </row>
        <row r="274">
          <cell r="C274" t="str">
            <v>MP-J10</v>
          </cell>
          <cell r="D274" t="str">
            <v>장용덕</v>
          </cell>
          <cell r="E274">
            <v>1148</v>
          </cell>
          <cell r="F274">
            <v>108.41</v>
          </cell>
          <cell r="G274">
            <v>124454.68</v>
          </cell>
          <cell r="H274">
            <v>6.43</v>
          </cell>
          <cell r="I274">
            <v>12.98</v>
          </cell>
          <cell r="J274">
            <v>5</v>
          </cell>
          <cell r="K274">
            <v>3</v>
          </cell>
          <cell r="L274">
            <v>11</v>
          </cell>
          <cell r="M274">
            <v>10</v>
          </cell>
          <cell r="N274">
            <v>10</v>
          </cell>
          <cell r="O274">
            <v>10</v>
          </cell>
          <cell r="P274">
            <v>10</v>
          </cell>
          <cell r="Q274">
            <v>10</v>
          </cell>
          <cell r="R274">
            <v>10</v>
          </cell>
          <cell r="S274">
            <v>10</v>
          </cell>
        </row>
      </sheetData>
      <sheetData sheetId="1" refreshError="1"/>
      <sheetData sheetId="2" refreshError="1"/>
      <sheetData sheetId="3" refreshError="1">
        <row r="3">
          <cell r="C3" t="str">
            <v>MODEL NO.</v>
          </cell>
          <cell r="D3" t="str">
            <v>擔當</v>
          </cell>
          <cell r="E3" t="str">
            <v>U/PRICE</v>
          </cell>
          <cell r="F3" t="str">
            <v>數量計</v>
          </cell>
          <cell r="G3" t="str">
            <v>金額計</v>
          </cell>
          <cell r="H3" t="str">
            <v>1月</v>
          </cell>
          <cell r="I3" t="str">
            <v>2月</v>
          </cell>
          <cell r="J3" t="str">
            <v>3月</v>
          </cell>
          <cell r="K3" t="str">
            <v>4月</v>
          </cell>
          <cell r="L3" t="str">
            <v>5月</v>
          </cell>
          <cell r="M3" t="str">
            <v>6月</v>
          </cell>
          <cell r="N3" t="str">
            <v>7月</v>
          </cell>
          <cell r="O3" t="str">
            <v>8月</v>
          </cell>
          <cell r="P3" t="str">
            <v>9月</v>
          </cell>
          <cell r="Q3" t="str">
            <v>10月</v>
          </cell>
          <cell r="R3" t="str">
            <v>11月</v>
          </cell>
          <cell r="S3" t="str">
            <v>12月</v>
          </cell>
        </row>
        <row r="4">
          <cell r="C4" t="str">
            <v>EM-SG369G</v>
          </cell>
          <cell r="D4" t="str">
            <v>양일몽</v>
          </cell>
          <cell r="E4">
            <v>1.6919999999999999</v>
          </cell>
          <cell r="F4">
            <v>1000</v>
          </cell>
          <cell r="G4">
            <v>1692</v>
          </cell>
          <cell r="I4">
            <v>20</v>
          </cell>
          <cell r="J4">
            <v>90</v>
          </cell>
          <cell r="K4">
            <v>50</v>
          </cell>
          <cell r="L4">
            <v>50</v>
          </cell>
          <cell r="M4">
            <v>70</v>
          </cell>
          <cell r="N4">
            <v>70</v>
          </cell>
          <cell r="O4">
            <v>150</v>
          </cell>
          <cell r="P4">
            <v>150</v>
          </cell>
          <cell r="Q4">
            <v>150</v>
          </cell>
          <cell r="R4">
            <v>150</v>
          </cell>
          <cell r="S4">
            <v>50</v>
          </cell>
        </row>
        <row r="5">
          <cell r="C5" t="str">
            <v>EM-SS314GS</v>
          </cell>
          <cell r="D5" t="str">
            <v>장용덕</v>
          </cell>
          <cell r="E5">
            <v>2053</v>
          </cell>
          <cell r="F5">
            <v>300</v>
          </cell>
          <cell r="G5">
            <v>615900</v>
          </cell>
          <cell r="J5">
            <v>30</v>
          </cell>
          <cell r="K5">
            <v>30</v>
          </cell>
          <cell r="L5">
            <v>30</v>
          </cell>
          <cell r="M5">
            <v>30</v>
          </cell>
          <cell r="N5">
            <v>30</v>
          </cell>
          <cell r="O5">
            <v>30</v>
          </cell>
          <cell r="P5">
            <v>30</v>
          </cell>
          <cell r="Q5">
            <v>30</v>
          </cell>
          <cell r="R5">
            <v>30</v>
          </cell>
          <cell r="S5">
            <v>30</v>
          </cell>
        </row>
        <row r="6">
          <cell r="C6" t="str">
            <v>EM-SS324-1</v>
          </cell>
          <cell r="D6" t="str">
            <v>장용덕</v>
          </cell>
          <cell r="E6">
            <v>2053</v>
          </cell>
          <cell r="F6">
            <v>2800</v>
          </cell>
          <cell r="G6">
            <v>5748400</v>
          </cell>
          <cell r="J6">
            <v>100</v>
          </cell>
          <cell r="K6">
            <v>300</v>
          </cell>
          <cell r="L6">
            <v>300</v>
          </cell>
          <cell r="M6">
            <v>300</v>
          </cell>
          <cell r="N6">
            <v>300</v>
          </cell>
          <cell r="O6">
            <v>300</v>
          </cell>
          <cell r="P6">
            <v>300</v>
          </cell>
          <cell r="Q6">
            <v>300</v>
          </cell>
          <cell r="R6">
            <v>300</v>
          </cell>
          <cell r="S6">
            <v>300</v>
          </cell>
        </row>
        <row r="7">
          <cell r="D7" t="str">
            <v>최우혁</v>
          </cell>
          <cell r="E7">
            <v>2.2999999999999998</v>
          </cell>
          <cell r="F7">
            <v>1</v>
          </cell>
          <cell r="G7">
            <v>2.2999999999999998</v>
          </cell>
        </row>
        <row r="8">
          <cell r="C8" t="str">
            <v>HP-JS311YLF</v>
          </cell>
          <cell r="D8" t="str">
            <v>최우혁</v>
          </cell>
          <cell r="E8">
            <v>2.2999999999999998</v>
          </cell>
          <cell r="F8">
            <v>1.5</v>
          </cell>
          <cell r="G8">
            <v>3.45</v>
          </cell>
          <cell r="M8">
            <v>0.5</v>
          </cell>
          <cell r="N8">
            <v>1</v>
          </cell>
          <cell r="P8">
            <v>0.5</v>
          </cell>
          <cell r="R8">
            <v>0.5</v>
          </cell>
        </row>
        <row r="9">
          <cell r="D9" t="str">
            <v>최우혁</v>
          </cell>
          <cell r="E9">
            <v>1.1000000000000001</v>
          </cell>
          <cell r="F9">
            <v>0</v>
          </cell>
          <cell r="G9">
            <v>0</v>
          </cell>
        </row>
        <row r="10">
          <cell r="C10" t="str">
            <v>HS-RC500</v>
          </cell>
          <cell r="D10" t="str">
            <v>최우혁</v>
          </cell>
          <cell r="E10">
            <v>1.0900000000000001</v>
          </cell>
          <cell r="F10">
            <v>17.7</v>
          </cell>
          <cell r="G10">
            <v>19.293000000000003</v>
          </cell>
          <cell r="H10">
            <v>4.7</v>
          </cell>
          <cell r="I10">
            <v>3</v>
          </cell>
          <cell r="J10">
            <v>6</v>
          </cell>
          <cell r="K10">
            <v>1</v>
          </cell>
          <cell r="L10">
            <v>1</v>
          </cell>
          <cell r="M10">
            <v>1</v>
          </cell>
          <cell r="O10">
            <v>1</v>
          </cell>
        </row>
        <row r="11">
          <cell r="C11" t="str">
            <v>HS-RC606</v>
          </cell>
          <cell r="D11" t="str">
            <v>최우혁</v>
          </cell>
          <cell r="E11">
            <v>1.05</v>
          </cell>
          <cell r="F11">
            <v>49.2</v>
          </cell>
          <cell r="G11">
            <v>51.66</v>
          </cell>
          <cell r="H11">
            <v>10.7</v>
          </cell>
          <cell r="I11">
            <v>8.4</v>
          </cell>
          <cell r="J11">
            <v>1.5</v>
          </cell>
          <cell r="K11">
            <v>3.6</v>
          </cell>
          <cell r="L11">
            <v>4</v>
          </cell>
          <cell r="M11">
            <v>3</v>
          </cell>
          <cell r="N11">
            <v>4</v>
          </cell>
          <cell r="O11">
            <v>3</v>
          </cell>
          <cell r="P11">
            <v>3</v>
          </cell>
          <cell r="Q11">
            <v>3</v>
          </cell>
          <cell r="R11">
            <v>3</v>
          </cell>
          <cell r="S11">
            <v>2</v>
          </cell>
        </row>
        <row r="12">
          <cell r="C12" t="str">
            <v>HS-RC507</v>
          </cell>
          <cell r="D12" t="str">
            <v>최우혁</v>
          </cell>
          <cell r="E12">
            <v>1.05</v>
          </cell>
          <cell r="F12">
            <v>0</v>
          </cell>
          <cell r="G12">
            <v>0</v>
          </cell>
        </row>
        <row r="13">
          <cell r="C13" t="str">
            <v>HS-RC607</v>
          </cell>
          <cell r="D13" t="str">
            <v>최우혁</v>
          </cell>
          <cell r="E13">
            <v>1.0900000000000001</v>
          </cell>
          <cell r="F13">
            <v>47.7</v>
          </cell>
          <cell r="G13">
            <v>51.993000000000016</v>
          </cell>
          <cell r="H13">
            <v>12.2</v>
          </cell>
          <cell r="I13">
            <v>3</v>
          </cell>
          <cell r="J13">
            <v>5.5</v>
          </cell>
          <cell r="K13">
            <v>4</v>
          </cell>
          <cell r="L13">
            <v>3</v>
          </cell>
          <cell r="M13">
            <v>3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3</v>
          </cell>
          <cell r="S13">
            <v>2</v>
          </cell>
        </row>
        <row r="14">
          <cell r="C14" t="str">
            <v>RC989</v>
          </cell>
          <cell r="D14" t="str">
            <v>최우혁</v>
          </cell>
          <cell r="E14">
            <v>1.05</v>
          </cell>
          <cell r="F14">
            <v>1</v>
          </cell>
          <cell r="G14">
            <v>1.05</v>
          </cell>
          <cell r="H14">
            <v>1</v>
          </cell>
        </row>
        <row r="15">
          <cell r="C15" t="str">
            <v>hs-RC497</v>
          </cell>
          <cell r="D15" t="str">
            <v>최우혁</v>
          </cell>
          <cell r="E15">
            <v>1.05</v>
          </cell>
          <cell r="F15">
            <v>0</v>
          </cell>
          <cell r="G15">
            <v>0</v>
          </cell>
        </row>
        <row r="16">
          <cell r="C16" t="str">
            <v>HP-M007</v>
          </cell>
          <cell r="D16" t="str">
            <v>최우혁</v>
          </cell>
          <cell r="E16">
            <v>0.9</v>
          </cell>
          <cell r="F16">
            <v>132.12</v>
          </cell>
          <cell r="G16">
            <v>127.476</v>
          </cell>
          <cell r="H16">
            <v>23.44</v>
          </cell>
          <cell r="I16">
            <v>33.68</v>
          </cell>
          <cell r="J16">
            <v>1</v>
          </cell>
          <cell r="K16">
            <v>10</v>
          </cell>
          <cell r="L16">
            <v>10</v>
          </cell>
          <cell r="M16">
            <v>10</v>
          </cell>
          <cell r="N16">
            <v>10</v>
          </cell>
          <cell r="O16">
            <v>10</v>
          </cell>
          <cell r="P16">
            <v>10</v>
          </cell>
          <cell r="Q16">
            <v>10</v>
          </cell>
          <cell r="S16">
            <v>4</v>
          </cell>
        </row>
        <row r="17">
          <cell r="D17" t="str">
            <v>최우혁</v>
          </cell>
          <cell r="E17">
            <v>299</v>
          </cell>
          <cell r="F17">
            <v>0.05</v>
          </cell>
          <cell r="G17">
            <v>14.95</v>
          </cell>
        </row>
        <row r="18">
          <cell r="C18" t="str">
            <v>HP-M034S</v>
          </cell>
          <cell r="D18" t="str">
            <v>최우혁</v>
          </cell>
          <cell r="E18">
            <v>2.4</v>
          </cell>
          <cell r="F18">
            <v>264.24</v>
          </cell>
          <cell r="G18">
            <v>634.17599999999993</v>
          </cell>
          <cell r="H18">
            <v>0.02</v>
          </cell>
          <cell r="I18">
            <v>22.05</v>
          </cell>
          <cell r="J18">
            <v>41.22</v>
          </cell>
          <cell r="K18">
            <v>41</v>
          </cell>
          <cell r="L18">
            <v>20</v>
          </cell>
          <cell r="M18">
            <v>20</v>
          </cell>
          <cell r="N18">
            <v>20</v>
          </cell>
          <cell r="O18">
            <v>20</v>
          </cell>
          <cell r="P18">
            <v>20</v>
          </cell>
          <cell r="Q18">
            <v>20</v>
          </cell>
          <cell r="R18">
            <v>20</v>
          </cell>
          <cell r="S18">
            <v>20</v>
          </cell>
        </row>
        <row r="19">
          <cell r="C19" t="str">
            <v>hs-RC418</v>
          </cell>
          <cell r="D19" t="str">
            <v>최우혁</v>
          </cell>
          <cell r="E19">
            <v>1.07</v>
          </cell>
          <cell r="F19">
            <v>16</v>
          </cell>
          <cell r="G19">
            <v>17.12</v>
          </cell>
          <cell r="J19">
            <v>8</v>
          </cell>
          <cell r="K19">
            <v>4</v>
          </cell>
          <cell r="L19">
            <v>4</v>
          </cell>
        </row>
        <row r="20">
          <cell r="C20" t="str">
            <v>RC008</v>
          </cell>
          <cell r="D20" t="str">
            <v>최우혁</v>
          </cell>
          <cell r="E20">
            <v>1.1200000000000001</v>
          </cell>
          <cell r="F20">
            <v>3.1</v>
          </cell>
          <cell r="G20">
            <v>3.4720000000000004</v>
          </cell>
          <cell r="H20">
            <v>1.1000000000000001</v>
          </cell>
          <cell r="J20">
            <v>1</v>
          </cell>
          <cell r="L20">
            <v>0.5</v>
          </cell>
          <cell r="Q20">
            <v>0.5</v>
          </cell>
        </row>
        <row r="21">
          <cell r="C21" t="str">
            <v>RCM200</v>
          </cell>
          <cell r="D21" t="str">
            <v>최우혁</v>
          </cell>
          <cell r="E21">
            <v>1.1100000000000001</v>
          </cell>
          <cell r="F21">
            <v>0.1</v>
          </cell>
          <cell r="G21">
            <v>0.11100000000000002</v>
          </cell>
          <cell r="H21">
            <v>0.1</v>
          </cell>
        </row>
        <row r="22">
          <cell r="C22" t="str">
            <v>RCM400</v>
          </cell>
          <cell r="D22" t="str">
            <v>최우혁</v>
          </cell>
          <cell r="E22">
            <v>1.07</v>
          </cell>
          <cell r="F22">
            <v>0</v>
          </cell>
          <cell r="G22">
            <v>0</v>
          </cell>
        </row>
        <row r="23">
          <cell r="C23" t="str">
            <v>RCM500</v>
          </cell>
          <cell r="D23" t="str">
            <v>최우혁</v>
          </cell>
          <cell r="E23">
            <v>109</v>
          </cell>
          <cell r="F23">
            <v>0.5</v>
          </cell>
          <cell r="G23">
            <v>54.5</v>
          </cell>
          <cell r="K23">
            <v>0.5</v>
          </cell>
        </row>
        <row r="24">
          <cell r="C24" t="str">
            <v>HP-V161B</v>
          </cell>
          <cell r="D24" t="str">
            <v>최우혁</v>
          </cell>
          <cell r="E24">
            <v>2.2999999999999998</v>
          </cell>
          <cell r="F24">
            <v>20.5</v>
          </cell>
          <cell r="G24">
            <v>47.15</v>
          </cell>
          <cell r="H24">
            <v>1</v>
          </cell>
          <cell r="I24">
            <v>1</v>
          </cell>
          <cell r="J24">
            <v>2</v>
          </cell>
          <cell r="K24">
            <v>1.5</v>
          </cell>
          <cell r="L24">
            <v>5</v>
          </cell>
          <cell r="M24">
            <v>2</v>
          </cell>
          <cell r="N24">
            <v>1</v>
          </cell>
          <cell r="O24">
            <v>1</v>
          </cell>
          <cell r="P24">
            <v>2</v>
          </cell>
          <cell r="Q24">
            <v>1</v>
          </cell>
          <cell r="R24">
            <v>1</v>
          </cell>
          <cell r="S24">
            <v>2</v>
          </cell>
        </row>
        <row r="25">
          <cell r="C25" t="str">
            <v>HP-V161S</v>
          </cell>
          <cell r="D25" t="str">
            <v>최우혁</v>
          </cell>
          <cell r="E25">
            <v>2.4500000000000002</v>
          </cell>
          <cell r="F25">
            <v>14.5</v>
          </cell>
          <cell r="G25">
            <v>35.524999999999999</v>
          </cell>
          <cell r="H25">
            <v>1.5</v>
          </cell>
          <cell r="I25">
            <v>1</v>
          </cell>
          <cell r="J25">
            <v>2</v>
          </cell>
          <cell r="K25">
            <v>1</v>
          </cell>
          <cell r="L25">
            <v>2</v>
          </cell>
          <cell r="M25">
            <v>2</v>
          </cell>
          <cell r="N25">
            <v>1</v>
          </cell>
          <cell r="P25">
            <v>2</v>
          </cell>
          <cell r="Q25">
            <v>1</v>
          </cell>
          <cell r="S25">
            <v>1</v>
          </cell>
        </row>
        <row r="26">
          <cell r="C26" t="str">
            <v>HP-V161L</v>
          </cell>
          <cell r="D26" t="str">
            <v>최우혁</v>
          </cell>
          <cell r="E26">
            <v>2.4</v>
          </cell>
          <cell r="F26">
            <v>8</v>
          </cell>
          <cell r="G26">
            <v>19.2</v>
          </cell>
          <cell r="I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S26">
            <v>2</v>
          </cell>
        </row>
        <row r="27">
          <cell r="C27" t="str">
            <v>HP-V161YUBF</v>
          </cell>
          <cell r="D27" t="str">
            <v>최우혁</v>
          </cell>
          <cell r="E27">
            <v>2.13</v>
          </cell>
          <cell r="F27">
            <v>18</v>
          </cell>
          <cell r="G27">
            <v>38.340000000000003</v>
          </cell>
          <cell r="H27">
            <v>1</v>
          </cell>
          <cell r="I27">
            <v>4</v>
          </cell>
          <cell r="M27">
            <v>2</v>
          </cell>
          <cell r="N27">
            <v>2</v>
          </cell>
          <cell r="O27">
            <v>3</v>
          </cell>
          <cell r="P27">
            <v>2</v>
          </cell>
          <cell r="Q27">
            <v>2</v>
          </cell>
          <cell r="R27">
            <v>1</v>
          </cell>
          <cell r="S27">
            <v>1</v>
          </cell>
        </row>
        <row r="28">
          <cell r="C28" t="str">
            <v>HP-V161YUSF</v>
          </cell>
          <cell r="D28" t="str">
            <v>최우혁</v>
          </cell>
          <cell r="E28">
            <v>2.25</v>
          </cell>
          <cell r="F28">
            <v>11</v>
          </cell>
          <cell r="G28">
            <v>24.75</v>
          </cell>
          <cell r="I28">
            <v>1</v>
          </cell>
          <cell r="M28">
            <v>1</v>
          </cell>
          <cell r="N28">
            <v>2</v>
          </cell>
          <cell r="O28">
            <v>2</v>
          </cell>
          <cell r="P28">
            <v>2</v>
          </cell>
          <cell r="Q28">
            <v>1</v>
          </cell>
          <cell r="S28">
            <v>2</v>
          </cell>
        </row>
        <row r="29">
          <cell r="C29" t="str">
            <v>HP-V161YULF</v>
          </cell>
          <cell r="D29" t="str">
            <v>최우혁</v>
          </cell>
          <cell r="E29">
            <v>2.2000000000000002</v>
          </cell>
          <cell r="F29">
            <v>0</v>
          </cell>
          <cell r="G29">
            <v>0</v>
          </cell>
        </row>
        <row r="30">
          <cell r="C30" t="str">
            <v>HP-V161YJBF</v>
          </cell>
          <cell r="D30" t="str">
            <v>최우혁</v>
          </cell>
          <cell r="E30">
            <v>2.17</v>
          </cell>
          <cell r="F30">
            <v>5.5</v>
          </cell>
          <cell r="G30">
            <v>11.935</v>
          </cell>
          <cell r="H30">
            <v>3</v>
          </cell>
          <cell r="I30">
            <v>0.5</v>
          </cell>
          <cell r="L30">
            <v>1</v>
          </cell>
          <cell r="P30">
            <v>1</v>
          </cell>
        </row>
        <row r="31">
          <cell r="C31" t="str">
            <v>HP-V161YJSF</v>
          </cell>
          <cell r="D31" t="str">
            <v>최우혁</v>
          </cell>
          <cell r="E31">
            <v>2.29</v>
          </cell>
          <cell r="F31">
            <v>3.5</v>
          </cell>
          <cell r="G31">
            <v>8.0150000000000006</v>
          </cell>
          <cell r="H31">
            <v>2</v>
          </cell>
          <cell r="I31">
            <v>0.5</v>
          </cell>
          <cell r="O31">
            <v>1</v>
          </cell>
        </row>
        <row r="32">
          <cell r="C32" t="str">
            <v>HP-V161YJLF</v>
          </cell>
          <cell r="D32" t="str">
            <v>최우혁</v>
          </cell>
          <cell r="E32">
            <v>2.2400000000000002</v>
          </cell>
          <cell r="F32">
            <v>3.5</v>
          </cell>
          <cell r="G32">
            <v>7.84</v>
          </cell>
          <cell r="H32">
            <v>2</v>
          </cell>
          <cell r="I32">
            <v>0.5</v>
          </cell>
          <cell r="O32">
            <v>1</v>
          </cell>
        </row>
        <row r="33">
          <cell r="C33" t="str">
            <v>HP-V161YHDF</v>
          </cell>
          <cell r="D33" t="str">
            <v>최우혁</v>
          </cell>
          <cell r="E33">
            <v>2.34</v>
          </cell>
          <cell r="F33">
            <v>11</v>
          </cell>
          <cell r="G33">
            <v>25.74</v>
          </cell>
          <cell r="I33">
            <v>2</v>
          </cell>
          <cell r="M33">
            <v>1</v>
          </cell>
          <cell r="N33">
            <v>2</v>
          </cell>
          <cell r="O33">
            <v>2</v>
          </cell>
          <cell r="P33">
            <v>1</v>
          </cell>
          <cell r="Q33">
            <v>1</v>
          </cell>
          <cell r="S33">
            <v>2</v>
          </cell>
        </row>
        <row r="34">
          <cell r="C34" t="str">
            <v>HP-V161YHDTF</v>
          </cell>
          <cell r="D34" t="str">
            <v>최우혁</v>
          </cell>
          <cell r="E34">
            <v>2.25</v>
          </cell>
          <cell r="F34">
            <v>3</v>
          </cell>
          <cell r="G34">
            <v>6.75</v>
          </cell>
          <cell r="J34">
            <v>1</v>
          </cell>
          <cell r="M34">
            <v>1</v>
          </cell>
          <cell r="P34">
            <v>1</v>
          </cell>
        </row>
        <row r="35">
          <cell r="C35" t="str">
            <v>HP-V161YHLTF</v>
          </cell>
          <cell r="D35" t="str">
            <v>최우혁</v>
          </cell>
          <cell r="E35">
            <v>2.25</v>
          </cell>
          <cell r="F35">
            <v>7</v>
          </cell>
          <cell r="G35">
            <v>15.75</v>
          </cell>
          <cell r="J35">
            <v>1</v>
          </cell>
          <cell r="K35">
            <v>1</v>
          </cell>
          <cell r="N35">
            <v>1</v>
          </cell>
          <cell r="P35">
            <v>1</v>
          </cell>
          <cell r="R35">
            <v>1</v>
          </cell>
          <cell r="S35">
            <v>2</v>
          </cell>
        </row>
        <row r="36">
          <cell r="C36" t="str">
            <v>HP-V161YHLF</v>
          </cell>
          <cell r="D36" t="str">
            <v>최우혁</v>
          </cell>
          <cell r="E36">
            <v>2.34</v>
          </cell>
          <cell r="F36">
            <v>5</v>
          </cell>
          <cell r="G36">
            <v>11.7</v>
          </cell>
          <cell r="I36">
            <v>2</v>
          </cell>
          <cell r="N36">
            <v>1</v>
          </cell>
          <cell r="P36">
            <v>1</v>
          </cell>
          <cell r="R36">
            <v>1</v>
          </cell>
        </row>
        <row r="37">
          <cell r="C37" t="str">
            <v>HP-V161YHGTF</v>
          </cell>
          <cell r="D37" t="str">
            <v>최우혁</v>
          </cell>
          <cell r="E37">
            <v>2.25</v>
          </cell>
          <cell r="F37">
            <v>4</v>
          </cell>
          <cell r="G37">
            <v>9</v>
          </cell>
          <cell r="J37">
            <v>1</v>
          </cell>
          <cell r="K37">
            <v>1</v>
          </cell>
          <cell r="N37">
            <v>1</v>
          </cell>
          <cell r="P37">
            <v>1</v>
          </cell>
        </row>
        <row r="38">
          <cell r="C38" t="str">
            <v>HP-ED100YBF</v>
          </cell>
          <cell r="D38" t="str">
            <v>최우혁</v>
          </cell>
          <cell r="E38">
            <v>2.13</v>
          </cell>
          <cell r="F38">
            <v>37.700000000000003</v>
          </cell>
          <cell r="G38">
            <v>80.301000000000002</v>
          </cell>
          <cell r="H38">
            <v>1</v>
          </cell>
          <cell r="I38">
            <v>11</v>
          </cell>
          <cell r="J38">
            <v>6.5</v>
          </cell>
          <cell r="K38">
            <v>6.2</v>
          </cell>
          <cell r="L38">
            <v>3</v>
          </cell>
          <cell r="M38">
            <v>1</v>
          </cell>
          <cell r="N38">
            <v>3</v>
          </cell>
          <cell r="O38">
            <v>1</v>
          </cell>
          <cell r="P38">
            <v>2</v>
          </cell>
          <cell r="R38">
            <v>2</v>
          </cell>
          <cell r="S38">
            <v>1</v>
          </cell>
        </row>
        <row r="39">
          <cell r="C39" t="str">
            <v>HP-ED100YSF</v>
          </cell>
          <cell r="D39" t="str">
            <v>최우혁</v>
          </cell>
          <cell r="E39">
            <v>2.25</v>
          </cell>
          <cell r="F39">
            <v>21</v>
          </cell>
          <cell r="G39">
            <v>47.25</v>
          </cell>
          <cell r="H39">
            <v>0.3</v>
          </cell>
          <cell r="I39">
            <v>1.5</v>
          </cell>
          <cell r="J39">
            <v>1</v>
          </cell>
          <cell r="K39">
            <v>3.7</v>
          </cell>
          <cell r="L39">
            <v>5.5</v>
          </cell>
          <cell r="M39">
            <v>2</v>
          </cell>
          <cell r="N39">
            <v>3</v>
          </cell>
          <cell r="O39">
            <v>2</v>
          </cell>
          <cell r="P39">
            <v>1</v>
          </cell>
          <cell r="Q39">
            <v>1</v>
          </cell>
        </row>
        <row r="40">
          <cell r="C40" t="str">
            <v>HP-ED100YLF</v>
          </cell>
          <cell r="D40" t="str">
            <v>최우혁</v>
          </cell>
          <cell r="E40">
            <v>2.2000000000000002</v>
          </cell>
          <cell r="F40">
            <v>7</v>
          </cell>
          <cell r="G40">
            <v>15.4</v>
          </cell>
          <cell r="I40">
            <v>1</v>
          </cell>
          <cell r="K40">
            <v>1</v>
          </cell>
          <cell r="L40">
            <v>1</v>
          </cell>
          <cell r="M40">
            <v>1</v>
          </cell>
          <cell r="O40">
            <v>1</v>
          </cell>
          <cell r="Q40">
            <v>1</v>
          </cell>
          <cell r="S40">
            <v>1</v>
          </cell>
        </row>
        <row r="41">
          <cell r="C41" t="str">
            <v>HP-ED150YBF</v>
          </cell>
          <cell r="D41" t="str">
            <v>최우혁</v>
          </cell>
          <cell r="E41">
            <v>2.65</v>
          </cell>
          <cell r="F41">
            <v>16.2</v>
          </cell>
          <cell r="G41">
            <v>42.93</v>
          </cell>
          <cell r="I41">
            <v>4</v>
          </cell>
          <cell r="J41">
            <v>1</v>
          </cell>
          <cell r="K41">
            <v>1.2</v>
          </cell>
          <cell r="M41">
            <v>2</v>
          </cell>
          <cell r="N41">
            <v>2</v>
          </cell>
          <cell r="O41">
            <v>2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</row>
        <row r="42">
          <cell r="C42" t="str">
            <v>HP-V163YUBF</v>
          </cell>
          <cell r="D42" t="str">
            <v>최우혁</v>
          </cell>
          <cell r="E42">
            <v>2.8</v>
          </cell>
          <cell r="F42">
            <v>22</v>
          </cell>
          <cell r="G42">
            <v>61.6</v>
          </cell>
          <cell r="I42">
            <v>7</v>
          </cell>
          <cell r="K42">
            <v>3</v>
          </cell>
          <cell r="M42">
            <v>2</v>
          </cell>
          <cell r="N42">
            <v>3</v>
          </cell>
          <cell r="P42">
            <v>4</v>
          </cell>
          <cell r="Q42">
            <v>3</v>
          </cell>
        </row>
        <row r="43">
          <cell r="C43" t="str">
            <v>HP-V163YUSF</v>
          </cell>
          <cell r="D43" t="str">
            <v>최우혁</v>
          </cell>
          <cell r="E43">
            <v>3.11</v>
          </cell>
          <cell r="F43">
            <v>0</v>
          </cell>
          <cell r="G43">
            <v>0</v>
          </cell>
        </row>
        <row r="44">
          <cell r="C44" t="str">
            <v>HP-V163YULF</v>
          </cell>
          <cell r="D44" t="str">
            <v>최우혁</v>
          </cell>
          <cell r="E44">
            <v>3.06</v>
          </cell>
          <cell r="F44">
            <v>0</v>
          </cell>
          <cell r="G44">
            <v>0</v>
          </cell>
        </row>
        <row r="45">
          <cell r="C45" t="str">
            <v>HP-ED200YBF</v>
          </cell>
          <cell r="D45" t="str">
            <v>최우혁</v>
          </cell>
          <cell r="E45">
            <v>2.83</v>
          </cell>
          <cell r="F45">
            <v>24.4</v>
          </cell>
          <cell r="G45">
            <v>69.051999999999992</v>
          </cell>
          <cell r="H45">
            <v>1.2</v>
          </cell>
          <cell r="I45">
            <v>4</v>
          </cell>
          <cell r="J45">
            <v>4</v>
          </cell>
          <cell r="K45">
            <v>4.7</v>
          </cell>
          <cell r="L45">
            <v>2.5</v>
          </cell>
          <cell r="M45">
            <v>1</v>
          </cell>
          <cell r="N45">
            <v>2</v>
          </cell>
          <cell r="O45">
            <v>1</v>
          </cell>
          <cell r="P45">
            <v>2</v>
          </cell>
          <cell r="Q45">
            <v>1</v>
          </cell>
          <cell r="S45">
            <v>1</v>
          </cell>
        </row>
        <row r="46">
          <cell r="C46" t="str">
            <v>HP-ED200YSF</v>
          </cell>
          <cell r="D46" t="str">
            <v>최우혁</v>
          </cell>
          <cell r="E46">
            <v>3.06</v>
          </cell>
          <cell r="F46">
            <v>4</v>
          </cell>
          <cell r="G46">
            <v>12.24</v>
          </cell>
          <cell r="I46">
            <v>2</v>
          </cell>
          <cell r="N46">
            <v>1</v>
          </cell>
          <cell r="R46">
            <v>1</v>
          </cell>
        </row>
        <row r="47">
          <cell r="C47" t="str">
            <v>HP-ED200YLF</v>
          </cell>
          <cell r="D47" t="str">
            <v>최우혁</v>
          </cell>
          <cell r="E47">
            <v>3.01</v>
          </cell>
          <cell r="F47">
            <v>6</v>
          </cell>
          <cell r="G47">
            <v>18.059999999999999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O47">
            <v>1</v>
          </cell>
          <cell r="Q47">
            <v>1</v>
          </cell>
        </row>
        <row r="48">
          <cell r="C48" t="str">
            <v>HP-ED250YBF</v>
          </cell>
          <cell r="D48" t="str">
            <v>최우혁</v>
          </cell>
          <cell r="E48">
            <v>2.84</v>
          </cell>
          <cell r="F48">
            <v>24.2</v>
          </cell>
          <cell r="G48">
            <v>68.727999999999994</v>
          </cell>
          <cell r="H48">
            <v>1.2</v>
          </cell>
          <cell r="I48">
            <v>4.8</v>
          </cell>
          <cell r="J48">
            <v>4</v>
          </cell>
          <cell r="K48">
            <v>1.7</v>
          </cell>
          <cell r="L48">
            <v>1.5</v>
          </cell>
          <cell r="M48">
            <v>2</v>
          </cell>
          <cell r="N48">
            <v>4</v>
          </cell>
          <cell r="O48">
            <v>2</v>
          </cell>
          <cell r="P48">
            <v>2</v>
          </cell>
          <cell r="Q48">
            <v>1</v>
          </cell>
        </row>
        <row r="49">
          <cell r="C49" t="str">
            <v>HP-ED300YBF</v>
          </cell>
          <cell r="D49" t="str">
            <v>최우혁</v>
          </cell>
          <cell r="E49">
            <v>3.36</v>
          </cell>
          <cell r="F49">
            <v>18.5</v>
          </cell>
          <cell r="G49">
            <v>62.16</v>
          </cell>
          <cell r="H49">
            <v>0.2</v>
          </cell>
          <cell r="I49">
            <v>1.3</v>
          </cell>
          <cell r="J49">
            <v>3.5</v>
          </cell>
          <cell r="K49">
            <v>3</v>
          </cell>
          <cell r="L49">
            <v>2.5</v>
          </cell>
          <cell r="M49">
            <v>2</v>
          </cell>
          <cell r="N49">
            <v>1</v>
          </cell>
          <cell r="O49">
            <v>2</v>
          </cell>
          <cell r="P49">
            <v>2</v>
          </cell>
          <cell r="Q49">
            <v>1</v>
          </cell>
        </row>
        <row r="50">
          <cell r="C50" t="str">
            <v>HP-V164YJBF</v>
          </cell>
          <cell r="D50" t="str">
            <v>최우혁</v>
          </cell>
          <cell r="E50">
            <v>2.88</v>
          </cell>
          <cell r="F50">
            <v>0</v>
          </cell>
          <cell r="G50">
            <v>0</v>
          </cell>
        </row>
        <row r="51">
          <cell r="C51" t="str">
            <v>HP-V165YUBF</v>
          </cell>
          <cell r="D51" t="str">
            <v>최우혁</v>
          </cell>
          <cell r="E51">
            <v>3.36</v>
          </cell>
          <cell r="F51">
            <v>6</v>
          </cell>
          <cell r="G51">
            <v>20.16</v>
          </cell>
          <cell r="H51">
            <v>1.5</v>
          </cell>
          <cell r="I51">
            <v>2.5</v>
          </cell>
          <cell r="N51">
            <v>1</v>
          </cell>
          <cell r="P51">
            <v>1</v>
          </cell>
        </row>
        <row r="52">
          <cell r="C52" t="str">
            <v>RFEV334P-K1S</v>
          </cell>
          <cell r="D52" t="str">
            <v>최건우</v>
          </cell>
          <cell r="E52">
            <v>107</v>
          </cell>
          <cell r="F52">
            <v>844.84299999999996</v>
          </cell>
          <cell r="G52">
            <v>92842.987999999998</v>
          </cell>
          <cell r="H52">
            <v>56.8</v>
          </cell>
          <cell r="I52">
            <v>80.099999999999994</v>
          </cell>
          <cell r="J52">
            <v>134.74299999999999</v>
          </cell>
          <cell r="K52">
            <v>123.2</v>
          </cell>
          <cell r="L52">
            <v>100</v>
          </cell>
          <cell r="M52">
            <v>50</v>
          </cell>
          <cell r="N52">
            <v>50</v>
          </cell>
          <cell r="O52">
            <v>50</v>
          </cell>
          <cell r="P52">
            <v>50</v>
          </cell>
          <cell r="Q52">
            <v>50</v>
          </cell>
          <cell r="R52">
            <v>50</v>
          </cell>
          <cell r="S52">
            <v>50</v>
          </cell>
        </row>
        <row r="53">
          <cell r="C53" t="str">
            <v>RFEV335P-K1S</v>
          </cell>
          <cell r="D53" t="str">
            <v>최건우</v>
          </cell>
          <cell r="E53">
            <v>104</v>
          </cell>
          <cell r="F53">
            <v>859.19800000000009</v>
          </cell>
          <cell r="G53">
            <v>92129.491999999998</v>
          </cell>
          <cell r="H53">
            <v>78.599999999999994</v>
          </cell>
          <cell r="I53">
            <v>102.407</v>
          </cell>
          <cell r="J53">
            <v>127.09299999999999</v>
          </cell>
          <cell r="K53">
            <v>120</v>
          </cell>
          <cell r="L53">
            <v>81.097999999999999</v>
          </cell>
          <cell r="M53">
            <v>50</v>
          </cell>
          <cell r="N53">
            <v>50</v>
          </cell>
          <cell r="O53">
            <v>50</v>
          </cell>
          <cell r="P53">
            <v>50</v>
          </cell>
          <cell r="Q53">
            <v>50</v>
          </cell>
          <cell r="R53">
            <v>50</v>
          </cell>
          <cell r="S53">
            <v>50</v>
          </cell>
        </row>
        <row r="54">
          <cell r="C54" t="str">
            <v>RFEV316P-K1S</v>
          </cell>
          <cell r="D54" t="str">
            <v>최건우</v>
          </cell>
          <cell r="E54">
            <v>171</v>
          </cell>
          <cell r="F54">
            <v>0.57099999999999995</v>
          </cell>
          <cell r="G54">
            <v>97.640999999999991</v>
          </cell>
          <cell r="N54">
            <v>0.57099999999999995</v>
          </cell>
        </row>
        <row r="55">
          <cell r="C55" t="str">
            <v>RFEV326P-KS</v>
          </cell>
          <cell r="D55" t="str">
            <v>최건우</v>
          </cell>
          <cell r="E55">
            <v>129</v>
          </cell>
          <cell r="F55">
            <v>8.7899999999999991</v>
          </cell>
          <cell r="G55">
            <v>1133.9100000000001</v>
          </cell>
          <cell r="H55">
            <v>1.8</v>
          </cell>
          <cell r="I55">
            <v>4.0999999999999996</v>
          </cell>
          <cell r="J55">
            <v>2.89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C56" t="str">
            <v>RFEV317P-KS</v>
          </cell>
          <cell r="D56" t="str">
            <v>최건우</v>
          </cell>
          <cell r="E56">
            <v>130</v>
          </cell>
          <cell r="F56">
            <v>10.199999999999999</v>
          </cell>
          <cell r="G56">
            <v>1326</v>
          </cell>
          <cell r="H56">
            <v>2</v>
          </cell>
          <cell r="I56">
            <v>8.1999999999999993</v>
          </cell>
          <cell r="J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D57" t="str">
            <v>최우혁</v>
          </cell>
          <cell r="E57">
            <v>112</v>
          </cell>
          <cell r="F57">
            <v>0.02</v>
          </cell>
          <cell r="G57">
            <v>2.2400000000000002</v>
          </cell>
        </row>
        <row r="58">
          <cell r="D58" t="str">
            <v>최우혁</v>
          </cell>
          <cell r="E58">
            <v>112</v>
          </cell>
          <cell r="F58">
            <v>0.03</v>
          </cell>
          <cell r="G58">
            <v>3.36</v>
          </cell>
        </row>
        <row r="59">
          <cell r="C59" t="str">
            <v>RPHOH0014AWSA</v>
          </cell>
          <cell r="D59" t="str">
            <v>최건우</v>
          </cell>
          <cell r="E59">
            <v>0.98499999999999999</v>
          </cell>
          <cell r="F59">
            <v>0.5</v>
          </cell>
          <cell r="G59">
            <v>0.49249999999999999</v>
          </cell>
          <cell r="J59">
            <v>0.5</v>
          </cell>
        </row>
        <row r="60">
          <cell r="C60" t="str">
            <v>RPHOH0001AWZZ</v>
          </cell>
          <cell r="D60" t="str">
            <v>최건우</v>
          </cell>
          <cell r="E60">
            <v>1.0049999999999999</v>
          </cell>
          <cell r="F60">
            <v>2.8</v>
          </cell>
          <cell r="G60">
            <v>2.8139999999999996</v>
          </cell>
          <cell r="H60">
            <v>0.3</v>
          </cell>
          <cell r="L60">
            <v>2</v>
          </cell>
          <cell r="N60">
            <v>0.5</v>
          </cell>
        </row>
        <row r="61">
          <cell r="C61" t="str">
            <v>RPHOH0176AFSA</v>
          </cell>
          <cell r="D61" t="str">
            <v>최건우</v>
          </cell>
          <cell r="E61">
            <v>1.01</v>
          </cell>
          <cell r="F61">
            <v>60.6</v>
          </cell>
          <cell r="G61">
            <v>61.206000000000003</v>
          </cell>
          <cell r="H61">
            <v>16.8</v>
          </cell>
          <cell r="I61">
            <v>1.8</v>
          </cell>
          <cell r="J61">
            <v>8.9</v>
          </cell>
          <cell r="K61">
            <v>2.6</v>
          </cell>
          <cell r="L61">
            <v>7</v>
          </cell>
          <cell r="M61">
            <v>7</v>
          </cell>
          <cell r="N61">
            <v>5</v>
          </cell>
          <cell r="O61">
            <v>3</v>
          </cell>
          <cell r="P61">
            <v>5</v>
          </cell>
          <cell r="Q61">
            <v>3</v>
          </cell>
          <cell r="S61">
            <v>0.5</v>
          </cell>
        </row>
        <row r="62">
          <cell r="C62" t="str">
            <v>HP-M056A(S)</v>
          </cell>
          <cell r="D62" t="str">
            <v>최우혁</v>
          </cell>
          <cell r="E62">
            <v>155</v>
          </cell>
          <cell r="F62">
            <v>42.55</v>
          </cell>
          <cell r="G62">
            <v>6595.25</v>
          </cell>
          <cell r="H62">
            <v>0.9</v>
          </cell>
          <cell r="I62">
            <v>0.3</v>
          </cell>
          <cell r="J62">
            <v>6.15</v>
          </cell>
          <cell r="K62">
            <v>11.2</v>
          </cell>
          <cell r="L62">
            <v>3</v>
          </cell>
          <cell r="M62">
            <v>3</v>
          </cell>
          <cell r="N62">
            <v>3</v>
          </cell>
          <cell r="O62">
            <v>3</v>
          </cell>
          <cell r="P62">
            <v>3</v>
          </cell>
          <cell r="Q62">
            <v>3</v>
          </cell>
          <cell r="R62">
            <v>3</v>
          </cell>
          <cell r="S62">
            <v>3</v>
          </cell>
        </row>
        <row r="63">
          <cell r="C63" t="str">
            <v>HP-M054-1</v>
          </cell>
          <cell r="D63" t="str">
            <v>최우혁</v>
          </cell>
          <cell r="E63">
            <v>158</v>
          </cell>
          <cell r="F63">
            <v>0.42</v>
          </cell>
          <cell r="G63">
            <v>66.36</v>
          </cell>
          <cell r="I63">
            <v>0.02</v>
          </cell>
          <cell r="K63">
            <v>0.4</v>
          </cell>
        </row>
        <row r="64">
          <cell r="D64" t="str">
            <v>최우혁</v>
          </cell>
          <cell r="E64">
            <v>1.02</v>
          </cell>
          <cell r="F64">
            <v>1</v>
          </cell>
          <cell r="G64">
            <v>1.02</v>
          </cell>
        </row>
        <row r="65">
          <cell r="D65" t="str">
            <v>최우혁</v>
          </cell>
          <cell r="E65">
            <v>1.02</v>
          </cell>
          <cell r="F65">
            <v>17</v>
          </cell>
          <cell r="G65">
            <v>17.34</v>
          </cell>
        </row>
        <row r="66">
          <cell r="D66" t="str">
            <v>최우혁</v>
          </cell>
          <cell r="E66">
            <v>1.02</v>
          </cell>
          <cell r="F66">
            <v>5</v>
          </cell>
          <cell r="G66">
            <v>5.0999999999999996</v>
          </cell>
        </row>
        <row r="67">
          <cell r="C67" t="str">
            <v>HP-M041(S)S-G</v>
          </cell>
          <cell r="D67" t="str">
            <v>최우혁</v>
          </cell>
          <cell r="E67">
            <v>93</v>
          </cell>
          <cell r="F67">
            <v>20.8</v>
          </cell>
          <cell r="G67">
            <v>1934.4</v>
          </cell>
          <cell r="I67">
            <v>6.1</v>
          </cell>
          <cell r="J67">
            <v>0.3</v>
          </cell>
          <cell r="K67">
            <v>3.4</v>
          </cell>
          <cell r="L67">
            <v>2</v>
          </cell>
          <cell r="M67">
            <v>2</v>
          </cell>
          <cell r="N67">
            <v>2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</row>
        <row r="68">
          <cell r="D68" t="str">
            <v>최우혁</v>
          </cell>
          <cell r="E68">
            <v>0.9</v>
          </cell>
          <cell r="F68">
            <v>0</v>
          </cell>
          <cell r="G68">
            <v>0</v>
          </cell>
        </row>
        <row r="69">
          <cell r="D69" t="str">
            <v>최우혁</v>
          </cell>
          <cell r="E69">
            <v>0.9</v>
          </cell>
          <cell r="F69">
            <v>33.433</v>
          </cell>
          <cell r="G69">
            <v>30.707200000000004</v>
          </cell>
        </row>
        <row r="70">
          <cell r="C70" t="str">
            <v>HP-M041(S)</v>
          </cell>
          <cell r="D70" t="str">
            <v>최우혁</v>
          </cell>
          <cell r="E70">
            <v>0.9</v>
          </cell>
          <cell r="F70">
            <v>94.52</v>
          </cell>
          <cell r="G70">
            <v>86.969899999999996</v>
          </cell>
          <cell r="H70">
            <v>19.52</v>
          </cell>
          <cell r="I70">
            <v>8</v>
          </cell>
          <cell r="J70">
            <v>12.55</v>
          </cell>
          <cell r="K70">
            <v>15.93</v>
          </cell>
          <cell r="L70">
            <v>15</v>
          </cell>
          <cell r="M70">
            <v>17</v>
          </cell>
          <cell r="N70">
            <v>10</v>
          </cell>
          <cell r="O70">
            <v>16</v>
          </cell>
          <cell r="P70">
            <v>7</v>
          </cell>
          <cell r="Q70">
            <v>11</v>
          </cell>
          <cell r="R70">
            <v>8</v>
          </cell>
          <cell r="S70">
            <v>11</v>
          </cell>
        </row>
        <row r="71">
          <cell r="D71" t="str">
            <v>최우혁</v>
          </cell>
          <cell r="E71">
            <v>1.55</v>
          </cell>
          <cell r="F71">
            <v>0</v>
          </cell>
          <cell r="G71">
            <v>0</v>
          </cell>
        </row>
        <row r="72">
          <cell r="C72" t="str">
            <v>HP-M043</v>
          </cell>
          <cell r="D72" t="str">
            <v>최우혁</v>
          </cell>
          <cell r="E72">
            <v>1.5</v>
          </cell>
          <cell r="F72">
            <v>10.1</v>
          </cell>
          <cell r="G72">
            <v>15.15</v>
          </cell>
          <cell r="H72">
            <v>3.5</v>
          </cell>
          <cell r="I72">
            <v>2.6</v>
          </cell>
          <cell r="J72">
            <v>2</v>
          </cell>
          <cell r="L72">
            <v>2</v>
          </cell>
        </row>
        <row r="73">
          <cell r="D73" t="str">
            <v>최우혁</v>
          </cell>
          <cell r="E73">
            <v>0.89</v>
          </cell>
          <cell r="F73">
            <v>2.2000000000000002</v>
          </cell>
          <cell r="G73">
            <v>1.9580000000000002</v>
          </cell>
        </row>
        <row r="74">
          <cell r="C74" t="str">
            <v>HP-M046S</v>
          </cell>
          <cell r="D74" t="str">
            <v>최우혁</v>
          </cell>
          <cell r="E74">
            <v>0.87</v>
          </cell>
          <cell r="F74">
            <v>90.7</v>
          </cell>
          <cell r="G74">
            <v>78.908999999999992</v>
          </cell>
          <cell r="H74">
            <v>20.7</v>
          </cell>
          <cell r="I74">
            <v>6</v>
          </cell>
          <cell r="J74">
            <v>6</v>
          </cell>
          <cell r="K74">
            <v>11.2</v>
          </cell>
          <cell r="L74">
            <v>9</v>
          </cell>
          <cell r="M74">
            <v>8</v>
          </cell>
          <cell r="N74">
            <v>5</v>
          </cell>
          <cell r="O74">
            <v>6</v>
          </cell>
          <cell r="P74">
            <v>5</v>
          </cell>
          <cell r="Q74">
            <v>7</v>
          </cell>
          <cell r="R74">
            <v>5</v>
          </cell>
          <cell r="S74">
            <v>4</v>
          </cell>
        </row>
        <row r="75">
          <cell r="C75" t="str">
            <v>HP-M040B(S)</v>
          </cell>
          <cell r="D75" t="str">
            <v>최우혁</v>
          </cell>
          <cell r="E75">
            <v>0.9</v>
          </cell>
          <cell r="F75">
            <v>0</v>
          </cell>
          <cell r="G75">
            <v>0</v>
          </cell>
        </row>
        <row r="76">
          <cell r="D76" t="str">
            <v>최우혁</v>
          </cell>
          <cell r="E76">
            <v>172</v>
          </cell>
          <cell r="F76">
            <v>0.03</v>
          </cell>
          <cell r="G76">
            <v>5.16</v>
          </cell>
        </row>
        <row r="77">
          <cell r="C77" t="str">
            <v>HP-M050</v>
          </cell>
          <cell r="D77" t="str">
            <v>최우혁</v>
          </cell>
          <cell r="E77">
            <v>1.47</v>
          </cell>
          <cell r="F77">
            <v>10</v>
          </cell>
          <cell r="G77">
            <v>14.7</v>
          </cell>
          <cell r="I77">
            <v>0.03</v>
          </cell>
          <cell r="K77">
            <v>10</v>
          </cell>
        </row>
        <row r="78">
          <cell r="C78" t="str">
            <v>HP-M051</v>
          </cell>
          <cell r="D78" t="str">
            <v>최우혁</v>
          </cell>
          <cell r="E78">
            <v>0.71</v>
          </cell>
          <cell r="F78">
            <v>3</v>
          </cell>
          <cell r="G78">
            <v>2.13</v>
          </cell>
          <cell r="K78">
            <v>1</v>
          </cell>
          <cell r="N78">
            <v>1</v>
          </cell>
          <cell r="Q78">
            <v>1</v>
          </cell>
        </row>
        <row r="79">
          <cell r="D79" t="str">
            <v>최우혁</v>
          </cell>
          <cell r="E79">
            <v>0.69</v>
          </cell>
          <cell r="F79">
            <v>0</v>
          </cell>
          <cell r="G79">
            <v>0</v>
          </cell>
        </row>
        <row r="80">
          <cell r="D80" t="str">
            <v>최우혁</v>
          </cell>
          <cell r="E80">
            <v>0.94</v>
          </cell>
          <cell r="F80">
            <v>5.0999999999999996</v>
          </cell>
          <cell r="G80">
            <v>4.7939999999999996</v>
          </cell>
        </row>
        <row r="81">
          <cell r="D81" t="str">
            <v>최우혁</v>
          </cell>
          <cell r="E81">
            <v>113</v>
          </cell>
          <cell r="F81">
            <v>2.5000000000000001E-2</v>
          </cell>
          <cell r="G81">
            <v>2.8250000000000002</v>
          </cell>
        </row>
        <row r="82">
          <cell r="C82" t="str">
            <v>HP-M053</v>
          </cell>
          <cell r="D82" t="str">
            <v>최우혁</v>
          </cell>
          <cell r="E82">
            <v>0.94</v>
          </cell>
          <cell r="F82">
            <v>12.6</v>
          </cell>
          <cell r="G82">
            <v>11.843999999999999</v>
          </cell>
          <cell r="I82">
            <v>0.03</v>
          </cell>
          <cell r="J82">
            <v>10.199999999999999</v>
          </cell>
          <cell r="K82">
            <v>2</v>
          </cell>
          <cell r="L82">
            <v>3</v>
          </cell>
          <cell r="M82">
            <v>1.5</v>
          </cell>
          <cell r="O82">
            <v>1</v>
          </cell>
        </row>
        <row r="83">
          <cell r="C83" t="str">
            <v>RFEV711P-K1S</v>
          </cell>
          <cell r="D83" t="str">
            <v>최건우</v>
          </cell>
          <cell r="E83">
            <v>100</v>
          </cell>
          <cell r="F83">
            <v>0</v>
          </cell>
          <cell r="G83">
            <v>0</v>
          </cell>
          <cell r="R83">
            <v>0</v>
          </cell>
          <cell r="S83">
            <v>0</v>
          </cell>
        </row>
        <row r="84">
          <cell r="D84" t="str">
            <v>최우혁</v>
          </cell>
          <cell r="E84">
            <v>0.85</v>
          </cell>
          <cell r="F84">
            <v>0</v>
          </cell>
          <cell r="G84">
            <v>0</v>
          </cell>
        </row>
        <row r="85">
          <cell r="D85" t="str">
            <v>최우혁</v>
          </cell>
          <cell r="E85">
            <v>1.52</v>
          </cell>
          <cell r="F85">
            <v>14.8</v>
          </cell>
          <cell r="G85">
            <v>22.495999999999999</v>
          </cell>
        </row>
        <row r="86">
          <cell r="C86" t="str">
            <v>HP-M054</v>
          </cell>
          <cell r="D86" t="str">
            <v>최우혁</v>
          </cell>
          <cell r="E86">
            <v>1.4950000000000001</v>
          </cell>
          <cell r="F86">
            <v>10</v>
          </cell>
          <cell r="G86">
            <v>14.95</v>
          </cell>
          <cell r="H86">
            <v>5</v>
          </cell>
          <cell r="J86">
            <v>0.3</v>
          </cell>
          <cell r="K86">
            <v>3</v>
          </cell>
          <cell r="L86">
            <v>11.5</v>
          </cell>
          <cell r="M86">
            <v>2</v>
          </cell>
          <cell r="O86">
            <v>1</v>
          </cell>
          <cell r="P86">
            <v>1</v>
          </cell>
          <cell r="R86">
            <v>1</v>
          </cell>
        </row>
        <row r="87">
          <cell r="C87" t="str">
            <v>HP-M046V</v>
          </cell>
          <cell r="D87" t="str">
            <v>최우혁</v>
          </cell>
          <cell r="E87">
            <v>0.89</v>
          </cell>
          <cell r="F87">
            <v>0</v>
          </cell>
          <cell r="G87">
            <v>0</v>
          </cell>
        </row>
        <row r="88">
          <cell r="C88" t="str">
            <v>HP-M034</v>
          </cell>
          <cell r="D88" t="str">
            <v>최우혁</v>
          </cell>
          <cell r="E88">
            <v>2.71</v>
          </cell>
          <cell r="F88">
            <v>0</v>
          </cell>
          <cell r="G88">
            <v>0</v>
          </cell>
        </row>
        <row r="89">
          <cell r="D89" t="str">
            <v>최우혁</v>
          </cell>
          <cell r="E89">
            <v>1.05</v>
          </cell>
          <cell r="F89">
            <v>0</v>
          </cell>
          <cell r="G89">
            <v>0</v>
          </cell>
        </row>
        <row r="90">
          <cell r="C90" t="str">
            <v>hs-RC208</v>
          </cell>
          <cell r="D90" t="str">
            <v>최우혁</v>
          </cell>
          <cell r="E90">
            <v>1.07</v>
          </cell>
          <cell r="F90">
            <v>35.4</v>
          </cell>
          <cell r="G90">
            <v>37.878</v>
          </cell>
          <cell r="H90">
            <v>3</v>
          </cell>
          <cell r="I90">
            <v>6.3</v>
          </cell>
          <cell r="J90">
            <v>12.9</v>
          </cell>
          <cell r="K90">
            <v>3.9</v>
          </cell>
          <cell r="L90">
            <v>4</v>
          </cell>
          <cell r="M90">
            <v>3.3</v>
          </cell>
          <cell r="N90">
            <v>2</v>
          </cell>
        </row>
        <row r="91">
          <cell r="D91" t="str">
            <v>최우혁</v>
          </cell>
          <cell r="E91">
            <v>1.05</v>
          </cell>
          <cell r="F91">
            <v>0</v>
          </cell>
          <cell r="G91">
            <v>0</v>
          </cell>
        </row>
        <row r="92">
          <cell r="C92" t="str">
            <v>hs-RC307</v>
          </cell>
          <cell r="D92" t="str">
            <v>최우혁</v>
          </cell>
          <cell r="E92">
            <v>1.07</v>
          </cell>
          <cell r="F92">
            <v>26.8</v>
          </cell>
          <cell r="G92">
            <v>28.676000000000002</v>
          </cell>
          <cell r="J92">
            <v>18.3</v>
          </cell>
          <cell r="M92">
            <v>8.5</v>
          </cell>
        </row>
        <row r="93">
          <cell r="C93" t="str">
            <v>HP-M046N</v>
          </cell>
          <cell r="D93" t="str">
            <v>최우혁</v>
          </cell>
          <cell r="E93">
            <v>0.87</v>
          </cell>
          <cell r="F93">
            <v>162.22999999999999</v>
          </cell>
          <cell r="G93">
            <v>141.14009999999999</v>
          </cell>
          <cell r="H93">
            <v>13.1</v>
          </cell>
          <cell r="I93">
            <v>20.63</v>
          </cell>
          <cell r="J93">
            <v>16.5</v>
          </cell>
          <cell r="K93">
            <v>12</v>
          </cell>
          <cell r="L93">
            <v>10</v>
          </cell>
          <cell r="M93">
            <v>15</v>
          </cell>
          <cell r="N93">
            <v>10</v>
          </cell>
          <cell r="O93">
            <v>15</v>
          </cell>
          <cell r="P93">
            <v>10</v>
          </cell>
          <cell r="Q93">
            <v>15</v>
          </cell>
          <cell r="R93">
            <v>15</v>
          </cell>
          <cell r="S93">
            <v>10</v>
          </cell>
        </row>
        <row r="94">
          <cell r="C94" t="str">
            <v>HP-M046V1</v>
          </cell>
          <cell r="D94" t="str">
            <v>최우혁</v>
          </cell>
          <cell r="E94">
            <v>0.87</v>
          </cell>
          <cell r="F94">
            <v>7.2</v>
          </cell>
          <cell r="G94">
            <v>6.2640000000000002</v>
          </cell>
          <cell r="H94">
            <v>3</v>
          </cell>
          <cell r="I94">
            <v>0.2</v>
          </cell>
          <cell r="J94">
            <v>1</v>
          </cell>
          <cell r="K94">
            <v>1</v>
          </cell>
          <cell r="N94">
            <v>1</v>
          </cell>
          <cell r="Q94">
            <v>1</v>
          </cell>
        </row>
        <row r="95">
          <cell r="C95" t="str">
            <v>HP-M009(S)</v>
          </cell>
          <cell r="D95" t="str">
            <v>최우혁</v>
          </cell>
          <cell r="E95">
            <v>0.68500000000000005</v>
          </cell>
          <cell r="F95">
            <v>0</v>
          </cell>
          <cell r="G95">
            <v>0</v>
          </cell>
        </row>
        <row r="96">
          <cell r="C96" t="str">
            <v>HP-M028</v>
          </cell>
          <cell r="D96" t="str">
            <v>최우혁</v>
          </cell>
          <cell r="E96">
            <v>0.66500000000000004</v>
          </cell>
          <cell r="F96">
            <v>39</v>
          </cell>
          <cell r="G96">
            <v>25.934999999999999</v>
          </cell>
          <cell r="H96">
            <v>16</v>
          </cell>
          <cell r="I96">
            <v>19</v>
          </cell>
          <cell r="J96">
            <v>1</v>
          </cell>
          <cell r="K96">
            <v>1</v>
          </cell>
          <cell r="L96">
            <v>2</v>
          </cell>
        </row>
        <row r="97">
          <cell r="C97" t="str">
            <v>HP-M028S(G)</v>
          </cell>
          <cell r="D97" t="str">
            <v>최우혁</v>
          </cell>
          <cell r="E97">
            <v>0.67</v>
          </cell>
          <cell r="F97">
            <v>0.41</v>
          </cell>
          <cell r="G97">
            <v>0.2747</v>
          </cell>
          <cell r="H97">
            <v>0.4</v>
          </cell>
          <cell r="J97">
            <v>0.01</v>
          </cell>
        </row>
        <row r="98">
          <cell r="C98" t="str">
            <v>HP-M028S(V)</v>
          </cell>
          <cell r="D98" t="str">
            <v>최우혁</v>
          </cell>
          <cell r="E98">
            <v>0.67</v>
          </cell>
          <cell r="F98">
            <v>7.21</v>
          </cell>
          <cell r="G98">
            <v>4.8307000000000002</v>
          </cell>
          <cell r="H98">
            <v>0.2</v>
          </cell>
          <cell r="I98">
            <v>3.01</v>
          </cell>
          <cell r="K98">
            <v>2</v>
          </cell>
          <cell r="L98">
            <v>2</v>
          </cell>
        </row>
        <row r="99">
          <cell r="C99" t="str">
            <v>HP-M028S(BL)</v>
          </cell>
          <cell r="D99" t="str">
            <v>최우혁</v>
          </cell>
          <cell r="E99">
            <v>0.67</v>
          </cell>
          <cell r="F99">
            <v>20.309999999999999</v>
          </cell>
          <cell r="G99">
            <v>13.607700000000001</v>
          </cell>
          <cell r="H99">
            <v>10.3</v>
          </cell>
          <cell r="J99">
            <v>0.01</v>
          </cell>
          <cell r="K99">
            <v>5</v>
          </cell>
          <cell r="L99">
            <v>5</v>
          </cell>
        </row>
        <row r="100">
          <cell r="C100" t="str">
            <v>HP-M028S(D)</v>
          </cell>
          <cell r="D100" t="str">
            <v>최우혁</v>
          </cell>
          <cell r="E100">
            <v>0.67</v>
          </cell>
          <cell r="F100">
            <v>17.41</v>
          </cell>
          <cell r="G100">
            <v>11.6647</v>
          </cell>
          <cell r="H100">
            <v>5.4</v>
          </cell>
          <cell r="I100">
            <v>3.01</v>
          </cell>
          <cell r="K100">
            <v>3</v>
          </cell>
          <cell r="L100">
            <v>3</v>
          </cell>
          <cell r="M100">
            <v>3</v>
          </cell>
        </row>
        <row r="101">
          <cell r="D101" t="str">
            <v>최우혁</v>
          </cell>
          <cell r="E101">
            <v>1.05</v>
          </cell>
          <cell r="F101">
            <v>9.6199999999999992</v>
          </cell>
          <cell r="G101">
            <v>10.101000000000001</v>
          </cell>
        </row>
        <row r="102">
          <cell r="C102" t="str">
            <v>hs-RC408</v>
          </cell>
          <cell r="D102" t="str">
            <v>최우혁</v>
          </cell>
          <cell r="E102">
            <v>1.07</v>
          </cell>
          <cell r="F102">
            <v>41.7</v>
          </cell>
          <cell r="G102">
            <v>44.619000000000007</v>
          </cell>
          <cell r="H102">
            <v>1</v>
          </cell>
          <cell r="I102">
            <v>2</v>
          </cell>
          <cell r="J102">
            <v>22.02</v>
          </cell>
          <cell r="K102">
            <v>13.1</v>
          </cell>
          <cell r="M102">
            <v>10.199999999999999</v>
          </cell>
          <cell r="N102">
            <v>2</v>
          </cell>
          <cell r="P102">
            <v>1</v>
          </cell>
        </row>
        <row r="103">
          <cell r="C103" t="str">
            <v>HP-MR025</v>
          </cell>
          <cell r="D103" t="str">
            <v>최우혁</v>
          </cell>
          <cell r="E103">
            <v>4.2</v>
          </cell>
          <cell r="F103">
            <v>0</v>
          </cell>
          <cell r="G103">
            <v>0</v>
          </cell>
        </row>
        <row r="104">
          <cell r="C104" t="str">
            <v>HP-A091H</v>
          </cell>
          <cell r="D104" t="str">
            <v>최우혁</v>
          </cell>
          <cell r="E104">
            <v>1.3</v>
          </cell>
          <cell r="F104">
            <v>21</v>
          </cell>
          <cell r="G104">
            <v>27.3</v>
          </cell>
          <cell r="I104">
            <v>5</v>
          </cell>
          <cell r="J104">
            <v>3</v>
          </cell>
          <cell r="K104">
            <v>2</v>
          </cell>
          <cell r="L104">
            <v>4</v>
          </cell>
          <cell r="M104">
            <v>2</v>
          </cell>
          <cell r="N104">
            <v>1</v>
          </cell>
          <cell r="P104">
            <v>1</v>
          </cell>
          <cell r="Q104">
            <v>2</v>
          </cell>
          <cell r="R104">
            <v>1</v>
          </cell>
        </row>
        <row r="105">
          <cell r="C105" t="str">
            <v>HP-A091YBF</v>
          </cell>
          <cell r="D105" t="str">
            <v>최우혁</v>
          </cell>
          <cell r="E105">
            <v>1.2</v>
          </cell>
          <cell r="F105">
            <v>24</v>
          </cell>
          <cell r="G105">
            <v>28.8</v>
          </cell>
          <cell r="I105">
            <v>5</v>
          </cell>
          <cell r="J105">
            <v>3</v>
          </cell>
          <cell r="K105">
            <v>2.5</v>
          </cell>
          <cell r="L105">
            <v>3.5</v>
          </cell>
          <cell r="M105">
            <v>2</v>
          </cell>
          <cell r="N105">
            <v>3</v>
          </cell>
          <cell r="O105">
            <v>2</v>
          </cell>
          <cell r="Q105">
            <v>2</v>
          </cell>
          <cell r="S105">
            <v>1</v>
          </cell>
        </row>
        <row r="106">
          <cell r="C106" t="str">
            <v>HP-A091YLF</v>
          </cell>
          <cell r="D106" t="str">
            <v>최우혁</v>
          </cell>
          <cell r="E106">
            <v>1.28</v>
          </cell>
          <cell r="F106">
            <v>17</v>
          </cell>
          <cell r="G106">
            <v>21.76</v>
          </cell>
          <cell r="H106">
            <v>3</v>
          </cell>
          <cell r="I106">
            <v>3</v>
          </cell>
          <cell r="J106">
            <v>1</v>
          </cell>
          <cell r="K106">
            <v>3.5</v>
          </cell>
          <cell r="L106">
            <v>3.5</v>
          </cell>
          <cell r="M106">
            <v>1</v>
          </cell>
          <cell r="O106">
            <v>1</v>
          </cell>
          <cell r="R106">
            <v>1</v>
          </cell>
        </row>
        <row r="107">
          <cell r="C107" t="str">
            <v>HP-A091YJl</v>
          </cell>
          <cell r="D107" t="str">
            <v>최우혁</v>
          </cell>
          <cell r="E107">
            <v>1.33</v>
          </cell>
          <cell r="F107">
            <v>4</v>
          </cell>
          <cell r="G107">
            <v>5.32</v>
          </cell>
          <cell r="L107">
            <v>1</v>
          </cell>
          <cell r="N107">
            <v>1</v>
          </cell>
          <cell r="P107">
            <v>1</v>
          </cell>
          <cell r="S107">
            <v>1</v>
          </cell>
        </row>
        <row r="108">
          <cell r="C108" t="str">
            <v>HP-A091YHF</v>
          </cell>
          <cell r="D108" t="str">
            <v>최우혁</v>
          </cell>
          <cell r="E108">
            <v>1.2</v>
          </cell>
          <cell r="F108">
            <v>69.2</v>
          </cell>
          <cell r="G108">
            <v>83.04</v>
          </cell>
          <cell r="H108">
            <v>7.2</v>
          </cell>
          <cell r="I108">
            <v>2.5</v>
          </cell>
          <cell r="J108">
            <v>10.5</v>
          </cell>
          <cell r="K108">
            <v>2</v>
          </cell>
          <cell r="L108">
            <v>13</v>
          </cell>
          <cell r="M108">
            <v>4</v>
          </cell>
          <cell r="N108">
            <v>5</v>
          </cell>
          <cell r="O108">
            <v>5</v>
          </cell>
          <cell r="P108">
            <v>5</v>
          </cell>
          <cell r="Q108">
            <v>5</v>
          </cell>
          <cell r="R108">
            <v>5</v>
          </cell>
          <cell r="S108">
            <v>5</v>
          </cell>
        </row>
        <row r="109">
          <cell r="C109" t="str">
            <v>HP-A091YRF</v>
          </cell>
          <cell r="D109" t="str">
            <v>최우혁</v>
          </cell>
          <cell r="E109">
            <v>1.28</v>
          </cell>
          <cell r="F109">
            <v>0</v>
          </cell>
          <cell r="G109">
            <v>0</v>
          </cell>
        </row>
        <row r="110">
          <cell r="C110" t="str">
            <v>HP-A091YJHF</v>
          </cell>
          <cell r="D110" t="str">
            <v>최우혁</v>
          </cell>
          <cell r="E110">
            <v>1.25</v>
          </cell>
          <cell r="F110">
            <v>0.5</v>
          </cell>
          <cell r="G110">
            <v>0.625</v>
          </cell>
          <cell r="N110">
            <v>0.5</v>
          </cell>
        </row>
        <row r="111">
          <cell r="C111" t="str">
            <v>HP-A091YUHF</v>
          </cell>
          <cell r="D111" t="str">
            <v>최우혁</v>
          </cell>
          <cell r="E111">
            <v>1.1000000000000001</v>
          </cell>
          <cell r="F111">
            <v>128</v>
          </cell>
          <cell r="G111">
            <v>140.80000000000001</v>
          </cell>
          <cell r="H111">
            <v>12</v>
          </cell>
          <cell r="I111">
            <v>32</v>
          </cell>
          <cell r="J111">
            <v>12</v>
          </cell>
          <cell r="K111">
            <v>14</v>
          </cell>
          <cell r="M111">
            <v>8</v>
          </cell>
          <cell r="N111">
            <v>15</v>
          </cell>
          <cell r="O111">
            <v>5</v>
          </cell>
          <cell r="P111">
            <v>10</v>
          </cell>
          <cell r="Q111">
            <v>5</v>
          </cell>
          <cell r="R111">
            <v>10</v>
          </cell>
          <cell r="S111">
            <v>5</v>
          </cell>
        </row>
        <row r="112">
          <cell r="C112" t="str">
            <v>HP-A093YHF</v>
          </cell>
          <cell r="D112" t="str">
            <v>최우혁</v>
          </cell>
          <cell r="E112">
            <v>1.91</v>
          </cell>
          <cell r="F112">
            <v>63.2</v>
          </cell>
          <cell r="G112">
            <v>120.71199999999999</v>
          </cell>
          <cell r="H112">
            <v>8.1</v>
          </cell>
          <cell r="I112">
            <v>1.6</v>
          </cell>
          <cell r="J112">
            <v>8.5</v>
          </cell>
          <cell r="L112">
            <v>1</v>
          </cell>
          <cell r="M112">
            <v>4</v>
          </cell>
          <cell r="N112">
            <v>8</v>
          </cell>
          <cell r="O112">
            <v>9</v>
          </cell>
          <cell r="P112">
            <v>9</v>
          </cell>
          <cell r="Q112">
            <v>4</v>
          </cell>
          <cell r="R112">
            <v>5</v>
          </cell>
          <cell r="S112">
            <v>5</v>
          </cell>
        </row>
        <row r="113">
          <cell r="C113" t="str">
            <v>HP-A093YUHF</v>
          </cell>
          <cell r="D113" t="str">
            <v>최우혁</v>
          </cell>
          <cell r="E113">
            <v>1.76</v>
          </cell>
          <cell r="F113">
            <v>5</v>
          </cell>
          <cell r="G113">
            <v>8.8000000000000007</v>
          </cell>
          <cell r="H113">
            <v>2</v>
          </cell>
          <cell r="M113">
            <v>1</v>
          </cell>
          <cell r="P113">
            <v>1</v>
          </cell>
          <cell r="R113">
            <v>1</v>
          </cell>
        </row>
        <row r="114">
          <cell r="C114" t="str">
            <v>HP-AV095YHF</v>
          </cell>
          <cell r="D114" t="str">
            <v>최우혁</v>
          </cell>
          <cell r="E114">
            <v>2.56</v>
          </cell>
          <cell r="F114">
            <v>10.1</v>
          </cell>
          <cell r="G114">
            <v>25.856000000000002</v>
          </cell>
          <cell r="H114">
            <v>0.1</v>
          </cell>
          <cell r="I114">
            <v>4</v>
          </cell>
          <cell r="J114">
            <v>1</v>
          </cell>
          <cell r="L114">
            <v>1</v>
          </cell>
          <cell r="M114">
            <v>2</v>
          </cell>
          <cell r="Q114">
            <v>2</v>
          </cell>
        </row>
        <row r="115">
          <cell r="C115" t="str">
            <v>HP-AV095YUHF</v>
          </cell>
          <cell r="D115" t="str">
            <v>최우혁</v>
          </cell>
          <cell r="E115">
            <v>2.61</v>
          </cell>
          <cell r="F115">
            <v>2</v>
          </cell>
          <cell r="G115">
            <v>5.22</v>
          </cell>
          <cell r="P115">
            <v>1</v>
          </cell>
          <cell r="S115">
            <v>1</v>
          </cell>
        </row>
        <row r="116">
          <cell r="C116" t="str">
            <v>HP-JB211YHF</v>
          </cell>
          <cell r="D116" t="str">
            <v>최우혁</v>
          </cell>
          <cell r="E116">
            <v>1.38</v>
          </cell>
          <cell r="F116">
            <v>41.5</v>
          </cell>
          <cell r="G116">
            <v>57.27</v>
          </cell>
          <cell r="H116">
            <v>2.8</v>
          </cell>
          <cell r="I116">
            <v>4.5</v>
          </cell>
          <cell r="J116">
            <v>2.5</v>
          </cell>
          <cell r="K116">
            <v>2.7</v>
          </cell>
          <cell r="L116">
            <v>8</v>
          </cell>
          <cell r="M116">
            <v>4</v>
          </cell>
          <cell r="N116">
            <v>1</v>
          </cell>
          <cell r="O116">
            <v>1</v>
          </cell>
          <cell r="P116">
            <v>4</v>
          </cell>
          <cell r="Q116">
            <v>5</v>
          </cell>
          <cell r="R116">
            <v>5</v>
          </cell>
          <cell r="S116">
            <v>1</v>
          </cell>
        </row>
        <row r="117">
          <cell r="C117" t="str">
            <v>HP-JB211YUHF</v>
          </cell>
          <cell r="D117" t="str">
            <v>최우혁</v>
          </cell>
          <cell r="E117">
            <v>1.27</v>
          </cell>
          <cell r="F117">
            <v>37</v>
          </cell>
          <cell r="G117">
            <v>46.99</v>
          </cell>
          <cell r="H117">
            <v>1</v>
          </cell>
          <cell r="I117">
            <v>8</v>
          </cell>
          <cell r="J117">
            <v>2</v>
          </cell>
          <cell r="K117">
            <v>2</v>
          </cell>
          <cell r="L117">
            <v>6</v>
          </cell>
          <cell r="M117">
            <v>3</v>
          </cell>
          <cell r="N117">
            <v>5</v>
          </cell>
          <cell r="O117">
            <v>3</v>
          </cell>
          <cell r="P117">
            <v>4</v>
          </cell>
          <cell r="Q117">
            <v>3</v>
          </cell>
        </row>
        <row r="118">
          <cell r="C118" t="str">
            <v>HP-JB213YHF</v>
          </cell>
          <cell r="D118" t="str">
            <v>최우혁</v>
          </cell>
          <cell r="E118">
            <v>2.09</v>
          </cell>
          <cell r="F118">
            <v>10</v>
          </cell>
          <cell r="G118">
            <v>20.9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</row>
        <row r="119">
          <cell r="C119" t="str">
            <v>HP-JB213YUHF</v>
          </cell>
          <cell r="D119" t="str">
            <v>최우혁</v>
          </cell>
          <cell r="E119">
            <v>1.89</v>
          </cell>
          <cell r="F119">
            <v>27</v>
          </cell>
          <cell r="G119">
            <v>51.03</v>
          </cell>
          <cell r="H119">
            <v>5</v>
          </cell>
          <cell r="I119">
            <v>8</v>
          </cell>
          <cell r="N119">
            <v>5</v>
          </cell>
          <cell r="P119">
            <v>5</v>
          </cell>
          <cell r="R119">
            <v>4</v>
          </cell>
        </row>
        <row r="120">
          <cell r="D120" t="str">
            <v>최건우</v>
          </cell>
          <cell r="E120">
            <v>137</v>
          </cell>
          <cell r="F120">
            <v>0</v>
          </cell>
          <cell r="G120">
            <v>0</v>
          </cell>
        </row>
        <row r="121">
          <cell r="C121" t="str">
            <v>RPHOH0176AFZZ</v>
          </cell>
          <cell r="D121" t="str">
            <v>최건우</v>
          </cell>
          <cell r="E121">
            <v>0.98499999999999999</v>
          </cell>
          <cell r="F121">
            <v>3.25</v>
          </cell>
          <cell r="G121">
            <v>3.2012499999999999</v>
          </cell>
          <cell r="H121">
            <v>2.4</v>
          </cell>
          <cell r="I121">
            <v>0.05</v>
          </cell>
          <cell r="J121">
            <v>0.3</v>
          </cell>
          <cell r="K121">
            <v>0.5</v>
          </cell>
        </row>
        <row r="122">
          <cell r="C122" t="str">
            <v>HP-AJ40L</v>
          </cell>
          <cell r="D122" t="str">
            <v>최우혁</v>
          </cell>
          <cell r="E122">
            <v>4</v>
          </cell>
          <cell r="F122">
            <v>1</v>
          </cell>
          <cell r="G122">
            <v>4</v>
          </cell>
          <cell r="M122">
            <v>1</v>
          </cell>
        </row>
        <row r="123">
          <cell r="C123" t="str">
            <v>HP-AJ40YLF</v>
          </cell>
          <cell r="D123" t="str">
            <v>최우혁</v>
          </cell>
          <cell r="E123">
            <v>3</v>
          </cell>
          <cell r="F123">
            <v>7.1</v>
          </cell>
          <cell r="G123">
            <v>21.3</v>
          </cell>
          <cell r="H123">
            <v>1.1000000000000001</v>
          </cell>
          <cell r="I123">
            <v>2</v>
          </cell>
          <cell r="L123">
            <v>1</v>
          </cell>
          <cell r="N123">
            <v>1</v>
          </cell>
          <cell r="Q123">
            <v>2</v>
          </cell>
        </row>
        <row r="124">
          <cell r="C124" t="str">
            <v>HP-AJ40YJLF</v>
          </cell>
          <cell r="D124" t="str">
            <v>최우혁</v>
          </cell>
          <cell r="E124">
            <v>3.05</v>
          </cell>
          <cell r="F124">
            <v>3</v>
          </cell>
          <cell r="G124">
            <v>9.15</v>
          </cell>
          <cell r="M124">
            <v>1</v>
          </cell>
          <cell r="P124">
            <v>1</v>
          </cell>
          <cell r="S124">
            <v>1</v>
          </cell>
        </row>
        <row r="125">
          <cell r="C125" t="str">
            <v>HP-AJ40YULF</v>
          </cell>
          <cell r="D125" t="str">
            <v>최우혁</v>
          </cell>
          <cell r="E125">
            <v>2.9</v>
          </cell>
          <cell r="F125">
            <v>12</v>
          </cell>
          <cell r="G125">
            <v>34.799999999999997</v>
          </cell>
          <cell r="H125">
            <v>2</v>
          </cell>
          <cell r="I125">
            <v>4</v>
          </cell>
          <cell r="M125">
            <v>2</v>
          </cell>
          <cell r="P125">
            <v>2</v>
          </cell>
          <cell r="S125">
            <v>2</v>
          </cell>
        </row>
        <row r="126">
          <cell r="C126" t="str">
            <v>HP-AJ10YHLMF</v>
          </cell>
          <cell r="D126" t="str">
            <v>최우혁</v>
          </cell>
          <cell r="E126">
            <v>2</v>
          </cell>
          <cell r="F126">
            <v>2</v>
          </cell>
          <cell r="G126">
            <v>4</v>
          </cell>
          <cell r="K126">
            <v>1</v>
          </cell>
          <cell r="L126">
            <v>1</v>
          </cell>
        </row>
        <row r="127">
          <cell r="C127" t="str">
            <v>HP-AJ10YHPTF</v>
          </cell>
          <cell r="D127" t="str">
            <v>최우혁</v>
          </cell>
          <cell r="E127">
            <v>2</v>
          </cell>
          <cell r="F127">
            <v>3</v>
          </cell>
          <cell r="G127">
            <v>6</v>
          </cell>
          <cell r="I127">
            <v>1</v>
          </cell>
          <cell r="L127">
            <v>1</v>
          </cell>
          <cell r="M127">
            <v>1</v>
          </cell>
        </row>
        <row r="128">
          <cell r="C128" t="str">
            <v>HP-AJ10YHGTF</v>
          </cell>
          <cell r="D128" t="str">
            <v>최우혁</v>
          </cell>
          <cell r="E128">
            <v>2</v>
          </cell>
          <cell r="F128">
            <v>1</v>
          </cell>
          <cell r="G128">
            <v>2</v>
          </cell>
          <cell r="M128">
            <v>1</v>
          </cell>
        </row>
        <row r="129">
          <cell r="C129" t="str">
            <v>HP-AJ10YHLTF</v>
          </cell>
          <cell r="D129" t="str">
            <v>최우혁</v>
          </cell>
          <cell r="E129">
            <v>2</v>
          </cell>
          <cell r="F129">
            <v>4</v>
          </cell>
          <cell r="G129">
            <v>8</v>
          </cell>
          <cell r="H129">
            <v>1</v>
          </cell>
          <cell r="I129">
            <v>1</v>
          </cell>
          <cell r="L129">
            <v>1</v>
          </cell>
          <cell r="N129">
            <v>1</v>
          </cell>
        </row>
        <row r="130">
          <cell r="C130" t="str">
            <v>HP-AJ10YHDTF</v>
          </cell>
          <cell r="D130" t="str">
            <v>최우혁</v>
          </cell>
          <cell r="E130">
            <v>2</v>
          </cell>
          <cell r="F130">
            <v>4</v>
          </cell>
          <cell r="G130">
            <v>8</v>
          </cell>
          <cell r="H130">
            <v>1</v>
          </cell>
          <cell r="I130">
            <v>1</v>
          </cell>
          <cell r="O130">
            <v>1</v>
          </cell>
          <cell r="Q130">
            <v>1</v>
          </cell>
        </row>
        <row r="131">
          <cell r="C131" t="str">
            <v>HP-AJ10YHGMF</v>
          </cell>
          <cell r="D131" t="str">
            <v>최우혁</v>
          </cell>
          <cell r="E131">
            <v>2</v>
          </cell>
          <cell r="F131">
            <v>6</v>
          </cell>
          <cell r="G131">
            <v>12</v>
          </cell>
          <cell r="H131">
            <v>1</v>
          </cell>
          <cell r="I131">
            <v>1</v>
          </cell>
          <cell r="K131">
            <v>1</v>
          </cell>
          <cell r="L131">
            <v>1</v>
          </cell>
          <cell r="O131">
            <v>1</v>
          </cell>
          <cell r="Q131">
            <v>1</v>
          </cell>
        </row>
        <row r="132">
          <cell r="C132" t="str">
            <v>HP-AJ10YLDF</v>
          </cell>
          <cell r="D132" t="str">
            <v>최우혁</v>
          </cell>
          <cell r="E132">
            <v>1.95</v>
          </cell>
          <cell r="F132">
            <v>9</v>
          </cell>
          <cell r="G132">
            <v>17.55</v>
          </cell>
          <cell r="J132">
            <v>1.5</v>
          </cell>
          <cell r="K132">
            <v>1.5</v>
          </cell>
          <cell r="L132">
            <v>2</v>
          </cell>
          <cell r="N132">
            <v>1</v>
          </cell>
          <cell r="O132">
            <v>1</v>
          </cell>
          <cell r="Q132">
            <v>1</v>
          </cell>
          <cell r="S132">
            <v>1</v>
          </cell>
        </row>
        <row r="133">
          <cell r="C133" t="str">
            <v>HP-AJ10YLMF</v>
          </cell>
          <cell r="D133" t="str">
            <v>최우혁</v>
          </cell>
          <cell r="E133">
            <v>1.95</v>
          </cell>
          <cell r="F133">
            <v>15.9</v>
          </cell>
          <cell r="G133">
            <v>31.004999999999999</v>
          </cell>
          <cell r="H133">
            <v>0.7</v>
          </cell>
          <cell r="J133">
            <v>2.5</v>
          </cell>
          <cell r="K133">
            <v>4.5</v>
          </cell>
          <cell r="L133">
            <v>4.2</v>
          </cell>
          <cell r="M133">
            <v>1</v>
          </cell>
          <cell r="O133">
            <v>1</v>
          </cell>
          <cell r="Q133">
            <v>1</v>
          </cell>
          <cell r="S133">
            <v>1</v>
          </cell>
        </row>
        <row r="134">
          <cell r="C134" t="str">
            <v>HP-AJ10YWMF</v>
          </cell>
          <cell r="D134" t="str">
            <v>최우혁</v>
          </cell>
          <cell r="E134">
            <v>1.95</v>
          </cell>
          <cell r="F134">
            <v>5</v>
          </cell>
          <cell r="G134">
            <v>9.75</v>
          </cell>
          <cell r="K134">
            <v>2</v>
          </cell>
          <cell r="M134">
            <v>1</v>
          </cell>
          <cell r="Q134">
            <v>1</v>
          </cell>
          <cell r="S134">
            <v>1</v>
          </cell>
        </row>
        <row r="135">
          <cell r="C135" t="str">
            <v>HP-AJ101YULMF</v>
          </cell>
          <cell r="D135" t="str">
            <v>최우혁</v>
          </cell>
          <cell r="E135">
            <v>1.95</v>
          </cell>
          <cell r="F135">
            <v>10.99</v>
          </cell>
          <cell r="G135">
            <v>21.430499999999999</v>
          </cell>
          <cell r="H135">
            <v>3.99</v>
          </cell>
          <cell r="I135">
            <v>4</v>
          </cell>
          <cell r="O135">
            <v>1</v>
          </cell>
          <cell r="Q135">
            <v>1</v>
          </cell>
          <cell r="S135">
            <v>1</v>
          </cell>
        </row>
        <row r="136">
          <cell r="C136" t="str">
            <v>HP-AJ102YULDF</v>
          </cell>
          <cell r="D136" t="str">
            <v>최우혁</v>
          </cell>
          <cell r="E136">
            <v>1.95</v>
          </cell>
          <cell r="F136">
            <v>9.99</v>
          </cell>
          <cell r="G136">
            <v>19.480499999999999</v>
          </cell>
          <cell r="H136">
            <v>2.99</v>
          </cell>
          <cell r="I136">
            <v>3</v>
          </cell>
          <cell r="N136">
            <v>1</v>
          </cell>
          <cell r="O136">
            <v>1</v>
          </cell>
          <cell r="Q136">
            <v>1</v>
          </cell>
          <cell r="R136">
            <v>1</v>
          </cell>
        </row>
        <row r="137">
          <cell r="C137" t="str">
            <v>HP-AJ103YUWMF</v>
          </cell>
          <cell r="D137" t="str">
            <v>최우혁</v>
          </cell>
          <cell r="E137">
            <v>1.95</v>
          </cell>
          <cell r="F137">
            <v>10.99</v>
          </cell>
          <cell r="G137">
            <v>21.430499999999999</v>
          </cell>
          <cell r="H137">
            <v>3.99</v>
          </cell>
          <cell r="I137">
            <v>4</v>
          </cell>
          <cell r="N137">
            <v>1</v>
          </cell>
          <cell r="P137">
            <v>1</v>
          </cell>
          <cell r="R137">
            <v>1</v>
          </cell>
        </row>
        <row r="138">
          <cell r="C138" t="str">
            <v>HP-AJ12YHF</v>
          </cell>
          <cell r="D138" t="str">
            <v>최우혁</v>
          </cell>
          <cell r="E138">
            <v>2.85</v>
          </cell>
          <cell r="F138">
            <v>4</v>
          </cell>
          <cell r="G138">
            <v>11.4</v>
          </cell>
          <cell r="K138">
            <v>2</v>
          </cell>
          <cell r="N138">
            <v>1</v>
          </cell>
          <cell r="Q138">
            <v>1</v>
          </cell>
        </row>
        <row r="139">
          <cell r="C139" t="str">
            <v>HP-AJ12YB1F</v>
          </cell>
          <cell r="D139" t="str">
            <v>최우혁</v>
          </cell>
          <cell r="E139">
            <v>2.85</v>
          </cell>
          <cell r="F139">
            <v>3</v>
          </cell>
          <cell r="G139">
            <v>8.5500000000000007</v>
          </cell>
          <cell r="K139">
            <v>1</v>
          </cell>
          <cell r="N139">
            <v>1</v>
          </cell>
          <cell r="Q139">
            <v>1</v>
          </cell>
        </row>
        <row r="140">
          <cell r="C140" t="str">
            <v>HP-AJ12YHL1F</v>
          </cell>
          <cell r="D140" t="str">
            <v>최우혁</v>
          </cell>
          <cell r="E140">
            <v>2.85</v>
          </cell>
          <cell r="F140">
            <v>2</v>
          </cell>
          <cell r="G140">
            <v>5.7</v>
          </cell>
          <cell r="N140">
            <v>1</v>
          </cell>
          <cell r="Q140">
            <v>1</v>
          </cell>
        </row>
        <row r="141">
          <cell r="C141" t="str">
            <v>HP-AJ121YUBF</v>
          </cell>
          <cell r="D141" t="str">
            <v>최우혁</v>
          </cell>
          <cell r="E141">
            <v>2.85</v>
          </cell>
          <cell r="F141">
            <v>5</v>
          </cell>
          <cell r="G141">
            <v>14.25</v>
          </cell>
          <cell r="I141">
            <v>3</v>
          </cell>
          <cell r="N141">
            <v>1</v>
          </cell>
          <cell r="P141">
            <v>1</v>
          </cell>
        </row>
        <row r="142">
          <cell r="C142" t="str">
            <v>HP-AJ122YUTF</v>
          </cell>
          <cell r="D142" t="str">
            <v>최우혁</v>
          </cell>
          <cell r="E142">
            <v>2.85</v>
          </cell>
          <cell r="F142">
            <v>7</v>
          </cell>
          <cell r="G142">
            <v>19.95</v>
          </cell>
          <cell r="I142">
            <v>4</v>
          </cell>
          <cell r="M142">
            <v>1</v>
          </cell>
          <cell r="O142">
            <v>1</v>
          </cell>
          <cell r="Q142">
            <v>1</v>
          </cell>
        </row>
        <row r="143">
          <cell r="C143" t="str">
            <v>HP-AJ123YUHF</v>
          </cell>
          <cell r="D143" t="str">
            <v>최우혁</v>
          </cell>
          <cell r="E143">
            <v>2.85</v>
          </cell>
          <cell r="F143">
            <v>3</v>
          </cell>
          <cell r="G143">
            <v>8.5500000000000007</v>
          </cell>
          <cell r="O143">
            <v>1</v>
          </cell>
          <cell r="Q143">
            <v>1</v>
          </cell>
          <cell r="S143">
            <v>1</v>
          </cell>
        </row>
        <row r="144">
          <cell r="C144" t="str">
            <v>HP-JS321YUBF</v>
          </cell>
          <cell r="D144" t="str">
            <v>최우혁</v>
          </cell>
          <cell r="E144">
            <v>2.2999999999999998</v>
          </cell>
          <cell r="F144">
            <v>7.99</v>
          </cell>
          <cell r="G144">
            <v>18.376999999999999</v>
          </cell>
          <cell r="H144">
            <v>3.99</v>
          </cell>
          <cell r="I144">
            <v>4</v>
          </cell>
        </row>
        <row r="145">
          <cell r="C145" t="str">
            <v>HP-VJ20YLF</v>
          </cell>
          <cell r="D145" t="str">
            <v>최우혁</v>
          </cell>
          <cell r="E145">
            <v>3.1</v>
          </cell>
          <cell r="F145">
            <v>7.2</v>
          </cell>
          <cell r="G145">
            <v>22.32</v>
          </cell>
          <cell r="H145">
            <v>0.2</v>
          </cell>
          <cell r="J145">
            <v>2</v>
          </cell>
          <cell r="K145">
            <v>2</v>
          </cell>
          <cell r="M145">
            <v>1</v>
          </cell>
          <cell r="P145">
            <v>1</v>
          </cell>
          <cell r="S145">
            <v>1</v>
          </cell>
        </row>
        <row r="146">
          <cell r="C146" t="str">
            <v>HP-VJ20YHLF</v>
          </cell>
          <cell r="D146" t="str">
            <v>최우혁</v>
          </cell>
          <cell r="E146">
            <v>3.15</v>
          </cell>
          <cell r="F146">
            <v>7</v>
          </cell>
          <cell r="G146">
            <v>22.05</v>
          </cell>
          <cell r="H146">
            <v>2</v>
          </cell>
          <cell r="K146">
            <v>1</v>
          </cell>
          <cell r="L146">
            <v>1</v>
          </cell>
          <cell r="P146">
            <v>1</v>
          </cell>
          <cell r="Q146">
            <v>2</v>
          </cell>
        </row>
        <row r="147">
          <cell r="C147" t="str">
            <v>HP-VJ201YUHF</v>
          </cell>
          <cell r="D147" t="str">
            <v>최우혁</v>
          </cell>
          <cell r="E147">
            <v>3.1</v>
          </cell>
          <cell r="F147">
            <v>20.99</v>
          </cell>
          <cell r="G147">
            <v>65.069000000000003</v>
          </cell>
          <cell r="H147">
            <v>8.99</v>
          </cell>
          <cell r="I147">
            <v>3</v>
          </cell>
          <cell r="M147">
            <v>2</v>
          </cell>
          <cell r="O147">
            <v>3</v>
          </cell>
          <cell r="Q147">
            <v>2</v>
          </cell>
          <cell r="S147">
            <v>2</v>
          </cell>
        </row>
        <row r="148">
          <cell r="C148" t="str">
            <v>HP-VJ203YURF</v>
          </cell>
          <cell r="D148" t="str">
            <v>최우혁</v>
          </cell>
          <cell r="E148">
            <v>3.1</v>
          </cell>
          <cell r="F148">
            <v>17.989999999999998</v>
          </cell>
          <cell r="G148">
            <v>55.769000000000005</v>
          </cell>
          <cell r="H148">
            <v>3.99</v>
          </cell>
          <cell r="I148">
            <v>3</v>
          </cell>
          <cell r="M148">
            <v>4</v>
          </cell>
          <cell r="O148">
            <v>3</v>
          </cell>
          <cell r="Q148">
            <v>1</v>
          </cell>
          <cell r="S148">
            <v>3</v>
          </cell>
        </row>
        <row r="149">
          <cell r="C149" t="str">
            <v>HP-VJ202YUBF</v>
          </cell>
          <cell r="D149" t="str">
            <v>최우혁</v>
          </cell>
          <cell r="E149">
            <v>3.1</v>
          </cell>
          <cell r="F149">
            <v>15.99</v>
          </cell>
          <cell r="G149">
            <v>49.569000000000003</v>
          </cell>
          <cell r="H149">
            <v>6.99</v>
          </cell>
          <cell r="I149">
            <v>3</v>
          </cell>
          <cell r="M149">
            <v>4</v>
          </cell>
          <cell r="O149">
            <v>2</v>
          </cell>
        </row>
        <row r="150">
          <cell r="C150" t="str">
            <v>MAGICSH071</v>
          </cell>
          <cell r="D150" t="str">
            <v>이강산</v>
          </cell>
          <cell r="E150">
            <v>1500</v>
          </cell>
          <cell r="F150">
            <v>0</v>
          </cell>
          <cell r="G150">
            <v>0</v>
          </cell>
        </row>
        <row r="151">
          <cell r="C151" t="str">
            <v>MAGICSH305</v>
          </cell>
          <cell r="D151" t="str">
            <v>이강산</v>
          </cell>
          <cell r="E151">
            <v>2400</v>
          </cell>
          <cell r="F151">
            <v>0.09</v>
          </cell>
          <cell r="G151">
            <v>216</v>
          </cell>
          <cell r="H151">
            <v>0.06</v>
          </cell>
          <cell r="I151">
            <v>0.03</v>
          </cell>
        </row>
        <row r="152">
          <cell r="C152" t="str">
            <v>HS-S071</v>
          </cell>
          <cell r="D152" t="str">
            <v>이강산</v>
          </cell>
          <cell r="E152">
            <v>1.1000000000000001</v>
          </cell>
          <cell r="F152">
            <v>45</v>
          </cell>
          <cell r="G152">
            <v>49.5</v>
          </cell>
          <cell r="K152">
            <v>5</v>
          </cell>
          <cell r="L152">
            <v>5</v>
          </cell>
          <cell r="M152">
            <v>5</v>
          </cell>
          <cell r="N152">
            <v>5</v>
          </cell>
          <cell r="O152">
            <v>5</v>
          </cell>
          <cell r="P152">
            <v>5</v>
          </cell>
          <cell r="Q152">
            <v>5</v>
          </cell>
          <cell r="R152">
            <v>5</v>
          </cell>
          <cell r="S152">
            <v>5</v>
          </cell>
        </row>
        <row r="153">
          <cell r="C153" t="str">
            <v>HP-X211B</v>
          </cell>
          <cell r="D153" t="str">
            <v>최우혁</v>
          </cell>
          <cell r="E153">
            <v>4.13</v>
          </cell>
          <cell r="F153">
            <v>10</v>
          </cell>
          <cell r="G153">
            <v>41.3</v>
          </cell>
          <cell r="H153">
            <v>1</v>
          </cell>
          <cell r="J153">
            <v>1</v>
          </cell>
          <cell r="L153">
            <v>3</v>
          </cell>
          <cell r="M153">
            <v>1</v>
          </cell>
          <cell r="N153">
            <v>1</v>
          </cell>
          <cell r="O153">
            <v>1</v>
          </cell>
          <cell r="Q153">
            <v>1</v>
          </cell>
          <cell r="S153">
            <v>1</v>
          </cell>
        </row>
        <row r="154">
          <cell r="C154" t="str">
            <v>HP-X211YB</v>
          </cell>
          <cell r="D154" t="str">
            <v>최우혁</v>
          </cell>
          <cell r="E154">
            <v>4.2</v>
          </cell>
          <cell r="F154">
            <v>0</v>
          </cell>
          <cell r="G154">
            <v>0</v>
          </cell>
        </row>
        <row r="155">
          <cell r="C155" t="str">
            <v>HP-X211YUB</v>
          </cell>
          <cell r="D155" t="str">
            <v>최우혁</v>
          </cell>
          <cell r="E155">
            <v>4.05</v>
          </cell>
          <cell r="F155">
            <v>2</v>
          </cell>
          <cell r="G155">
            <v>8.1</v>
          </cell>
          <cell r="P155">
            <v>1</v>
          </cell>
          <cell r="S155">
            <v>1</v>
          </cell>
        </row>
        <row r="156">
          <cell r="C156" t="str">
            <v>HP-X121YUSF</v>
          </cell>
          <cell r="D156" t="str">
            <v>최우혁</v>
          </cell>
          <cell r="E156">
            <v>3.65</v>
          </cell>
          <cell r="F156">
            <v>6.99</v>
          </cell>
          <cell r="G156">
            <v>25.513500000000001</v>
          </cell>
          <cell r="H156">
            <v>3.99</v>
          </cell>
          <cell r="I156">
            <v>3</v>
          </cell>
        </row>
        <row r="157">
          <cell r="C157" t="str">
            <v>HP-X121YHSF</v>
          </cell>
          <cell r="D157" t="str">
            <v>최우혁</v>
          </cell>
          <cell r="E157">
            <v>3.75</v>
          </cell>
          <cell r="F157">
            <v>1</v>
          </cell>
          <cell r="G157">
            <v>3.75</v>
          </cell>
          <cell r="M157">
            <v>1</v>
          </cell>
        </row>
        <row r="158">
          <cell r="C158" t="str">
            <v>HP-X121YSF</v>
          </cell>
          <cell r="D158" t="str">
            <v>최우혁</v>
          </cell>
          <cell r="E158">
            <v>3.65</v>
          </cell>
          <cell r="F158">
            <v>26.1</v>
          </cell>
          <cell r="G158">
            <v>95.265000000000001</v>
          </cell>
          <cell r="H158">
            <v>4.5999999999999996</v>
          </cell>
          <cell r="I158">
            <v>2.5</v>
          </cell>
          <cell r="J158">
            <v>5.5</v>
          </cell>
          <cell r="K158">
            <v>3.5</v>
          </cell>
          <cell r="L158">
            <v>9</v>
          </cell>
          <cell r="N158">
            <v>1</v>
          </cell>
        </row>
        <row r="159">
          <cell r="C159" t="str">
            <v>HP-X121S</v>
          </cell>
          <cell r="D159" t="str">
            <v>최우혁</v>
          </cell>
          <cell r="E159">
            <v>3.85</v>
          </cell>
          <cell r="F159">
            <v>5</v>
          </cell>
          <cell r="G159">
            <v>19.25</v>
          </cell>
          <cell r="I159">
            <v>1</v>
          </cell>
          <cell r="J159">
            <v>1</v>
          </cell>
          <cell r="L159">
            <v>3</v>
          </cell>
        </row>
        <row r="160">
          <cell r="C160" t="str">
            <v>HP-AV123YSF</v>
          </cell>
          <cell r="D160" t="str">
            <v>최우혁</v>
          </cell>
          <cell r="E160">
            <v>4.75</v>
          </cell>
          <cell r="F160">
            <v>3.5</v>
          </cell>
          <cell r="G160">
            <v>16.625</v>
          </cell>
          <cell r="J160">
            <v>1.5</v>
          </cell>
          <cell r="K160">
            <v>1</v>
          </cell>
          <cell r="L160">
            <v>1</v>
          </cell>
        </row>
        <row r="161">
          <cell r="C161" t="str">
            <v>HP-AV123YUSF</v>
          </cell>
          <cell r="D161" t="str">
            <v>최우혁</v>
          </cell>
          <cell r="E161">
            <v>4.75</v>
          </cell>
          <cell r="F161">
            <v>6.99</v>
          </cell>
          <cell r="G161">
            <v>33.202500000000001</v>
          </cell>
          <cell r="H161">
            <v>2.99</v>
          </cell>
          <cell r="I161">
            <v>3</v>
          </cell>
          <cell r="M161">
            <v>1</v>
          </cell>
        </row>
        <row r="162">
          <cell r="C162" t="str">
            <v>AC-D605WNf</v>
          </cell>
          <cell r="D162" t="str">
            <v>최우혁</v>
          </cell>
          <cell r="E162">
            <v>1.6</v>
          </cell>
          <cell r="F162">
            <v>70</v>
          </cell>
          <cell r="G162">
            <v>112</v>
          </cell>
          <cell r="M162">
            <v>10</v>
          </cell>
          <cell r="N162">
            <v>10</v>
          </cell>
          <cell r="O162">
            <v>10</v>
          </cell>
          <cell r="P162">
            <v>10</v>
          </cell>
          <cell r="Q162">
            <v>10</v>
          </cell>
          <cell r="R162">
            <v>10</v>
          </cell>
          <cell r="S162">
            <v>10</v>
          </cell>
        </row>
        <row r="163">
          <cell r="C163" t="str">
            <v>BOX,CASSADAPTOR</v>
          </cell>
          <cell r="D163" t="str">
            <v>최우혁</v>
          </cell>
          <cell r="E163">
            <v>1.4</v>
          </cell>
          <cell r="F163">
            <v>70</v>
          </cell>
          <cell r="G163">
            <v>98</v>
          </cell>
          <cell r="M163">
            <v>10</v>
          </cell>
          <cell r="N163">
            <v>10</v>
          </cell>
          <cell r="O163">
            <v>10</v>
          </cell>
          <cell r="P163">
            <v>10</v>
          </cell>
          <cell r="Q163">
            <v>10</v>
          </cell>
          <cell r="R163">
            <v>10</v>
          </cell>
          <cell r="S163">
            <v>10</v>
          </cell>
        </row>
        <row r="164">
          <cell r="C164" t="str">
            <v>CAP-6</v>
          </cell>
          <cell r="D164" t="str">
            <v>최우혁</v>
          </cell>
          <cell r="E164">
            <v>226</v>
          </cell>
          <cell r="F164">
            <v>0</v>
          </cell>
          <cell r="G164">
            <v>0</v>
          </cell>
        </row>
        <row r="165">
          <cell r="C165" t="str">
            <v>RP-CC20PP-K</v>
          </cell>
          <cell r="D165" t="str">
            <v>최건우</v>
          </cell>
          <cell r="E165">
            <v>370</v>
          </cell>
          <cell r="F165">
            <v>5.24</v>
          </cell>
          <cell r="G165">
            <v>1938.8</v>
          </cell>
          <cell r="H165">
            <v>0.04</v>
          </cell>
          <cell r="I165">
            <v>1</v>
          </cell>
          <cell r="J165">
            <v>0.7</v>
          </cell>
          <cell r="M165">
            <v>0.5</v>
          </cell>
          <cell r="N165">
            <v>0.5</v>
          </cell>
          <cell r="O165">
            <v>0.5</v>
          </cell>
          <cell r="P165">
            <v>0.5</v>
          </cell>
          <cell r="Q165">
            <v>0.5</v>
          </cell>
          <cell r="R165">
            <v>0.5</v>
          </cell>
          <cell r="S165">
            <v>0.5</v>
          </cell>
        </row>
        <row r="166">
          <cell r="C166" t="str">
            <v>RP-CK455</v>
          </cell>
          <cell r="D166" t="str">
            <v>최건우</v>
          </cell>
          <cell r="E166">
            <v>590</v>
          </cell>
          <cell r="F166">
            <v>20</v>
          </cell>
          <cell r="G166">
            <v>11800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5</v>
          </cell>
          <cell r="Q166">
            <v>5</v>
          </cell>
          <cell r="R166">
            <v>5</v>
          </cell>
          <cell r="S166">
            <v>5</v>
          </cell>
        </row>
        <row r="167">
          <cell r="C167" t="str">
            <v>SAS-018</v>
          </cell>
          <cell r="D167" t="str">
            <v>김철용</v>
          </cell>
          <cell r="E167">
            <v>0.53800000000000003</v>
          </cell>
          <cell r="F167">
            <v>7013.6</v>
          </cell>
          <cell r="G167">
            <v>3773.3168000000005</v>
          </cell>
          <cell r="H167">
            <v>313.60000000000002</v>
          </cell>
          <cell r="K167">
            <v>415.5</v>
          </cell>
          <cell r="L167">
            <v>795</v>
          </cell>
          <cell r="M167">
            <v>870</v>
          </cell>
          <cell r="N167">
            <v>1020</v>
          </cell>
          <cell r="O167">
            <v>1020</v>
          </cell>
          <cell r="P167">
            <v>1150</v>
          </cell>
          <cell r="Q167">
            <v>1150</v>
          </cell>
          <cell r="R167">
            <v>1150</v>
          </cell>
          <cell r="S167">
            <v>1000</v>
          </cell>
        </row>
        <row r="168">
          <cell r="C168" t="str">
            <v>CIGARJACKADAPTOR</v>
          </cell>
          <cell r="D168" t="str">
            <v>최건우</v>
          </cell>
          <cell r="E168">
            <v>188</v>
          </cell>
          <cell r="F168">
            <v>0</v>
          </cell>
          <cell r="G168">
            <v>0</v>
          </cell>
        </row>
        <row r="169">
          <cell r="D169" t="str">
            <v>양영철</v>
          </cell>
          <cell r="E169">
            <v>0.54600000000000004</v>
          </cell>
          <cell r="F169">
            <v>1230.5</v>
          </cell>
          <cell r="G169">
            <v>671.85300000000007</v>
          </cell>
        </row>
        <row r="170">
          <cell r="C170" t="str">
            <v>SAS-020</v>
          </cell>
          <cell r="D170" t="str">
            <v>최우혁</v>
          </cell>
          <cell r="E170">
            <v>80</v>
          </cell>
          <cell r="F170">
            <v>400</v>
          </cell>
          <cell r="G170">
            <v>32000</v>
          </cell>
          <cell r="P170">
            <v>100</v>
          </cell>
          <cell r="Q170">
            <v>100</v>
          </cell>
          <cell r="R170">
            <v>100</v>
          </cell>
          <cell r="S170">
            <v>100</v>
          </cell>
        </row>
        <row r="171">
          <cell r="C171" t="str">
            <v>15mmSPUNIT</v>
          </cell>
          <cell r="D171" t="str">
            <v>최우혁</v>
          </cell>
          <cell r="E171">
            <v>80</v>
          </cell>
          <cell r="F171">
            <v>500</v>
          </cell>
          <cell r="G171">
            <v>40000</v>
          </cell>
          <cell r="M171">
            <v>200</v>
          </cell>
          <cell r="N171">
            <v>150</v>
          </cell>
          <cell r="O171">
            <v>150</v>
          </cell>
        </row>
        <row r="172">
          <cell r="C172" t="str">
            <v>SAS-025</v>
          </cell>
          <cell r="D172" t="str">
            <v>최우혁</v>
          </cell>
          <cell r="E172">
            <v>62</v>
          </cell>
          <cell r="F172">
            <v>500</v>
          </cell>
          <cell r="G172">
            <v>31000</v>
          </cell>
          <cell r="O172">
            <v>100</v>
          </cell>
          <cell r="P172">
            <v>100</v>
          </cell>
          <cell r="Q172">
            <v>100</v>
          </cell>
          <cell r="R172">
            <v>100</v>
          </cell>
          <cell r="S172">
            <v>100</v>
          </cell>
        </row>
        <row r="173">
          <cell r="C173" t="str">
            <v>SPEAKERUNIT</v>
          </cell>
          <cell r="D173" t="str">
            <v>최우혁</v>
          </cell>
          <cell r="E173">
            <v>75</v>
          </cell>
          <cell r="F173">
            <v>250</v>
          </cell>
          <cell r="G173">
            <v>18750</v>
          </cell>
          <cell r="O173">
            <v>50</v>
          </cell>
          <cell r="P173">
            <v>50</v>
          </cell>
          <cell r="Q173">
            <v>50</v>
          </cell>
          <cell r="R173">
            <v>50</v>
          </cell>
          <cell r="S173">
            <v>50</v>
          </cell>
        </row>
        <row r="174">
          <cell r="C174" t="str">
            <v>RECEIVERUNIT</v>
          </cell>
          <cell r="D174" t="str">
            <v>최우혁</v>
          </cell>
          <cell r="E174">
            <v>70</v>
          </cell>
          <cell r="F174">
            <v>250</v>
          </cell>
          <cell r="G174">
            <v>17500</v>
          </cell>
          <cell r="M174">
            <v>0</v>
          </cell>
          <cell r="N174">
            <v>0</v>
          </cell>
          <cell r="O174">
            <v>50</v>
          </cell>
          <cell r="P174">
            <v>50</v>
          </cell>
          <cell r="Q174">
            <v>50</v>
          </cell>
          <cell r="R174">
            <v>50</v>
          </cell>
          <cell r="S174">
            <v>50</v>
          </cell>
        </row>
        <row r="175">
          <cell r="C175" t="str">
            <v>SAS-016</v>
          </cell>
          <cell r="D175" t="str">
            <v>양일몽</v>
          </cell>
          <cell r="E175">
            <v>0.67200000000000004</v>
          </cell>
          <cell r="F175">
            <v>3700</v>
          </cell>
          <cell r="G175">
            <v>2486.4</v>
          </cell>
          <cell r="L175">
            <v>100</v>
          </cell>
          <cell r="M175">
            <v>300</v>
          </cell>
          <cell r="N175">
            <v>700</v>
          </cell>
          <cell r="O175">
            <v>700</v>
          </cell>
          <cell r="P175">
            <v>700</v>
          </cell>
          <cell r="Q175">
            <v>600</v>
          </cell>
          <cell r="R175">
            <v>300</v>
          </cell>
          <cell r="S175">
            <v>300</v>
          </cell>
        </row>
        <row r="176">
          <cell r="C176" t="str">
            <v>RECEIVERUNITφ20</v>
          </cell>
          <cell r="D176" t="str">
            <v>양일몽</v>
          </cell>
          <cell r="E176">
            <v>0.6</v>
          </cell>
          <cell r="F176">
            <v>0</v>
          </cell>
          <cell r="G176">
            <v>0</v>
          </cell>
        </row>
        <row r="177">
          <cell r="C177" t="str">
            <v>SAS-019</v>
          </cell>
          <cell r="D177" t="str">
            <v>김철용</v>
          </cell>
          <cell r="E177">
            <v>0.48399999999999999</v>
          </cell>
          <cell r="F177">
            <v>6944.8</v>
          </cell>
          <cell r="G177">
            <v>3361.2831999999999</v>
          </cell>
          <cell r="H177">
            <v>244.8</v>
          </cell>
          <cell r="K177">
            <v>400</v>
          </cell>
          <cell r="L177">
            <v>700</v>
          </cell>
          <cell r="M177">
            <v>700</v>
          </cell>
          <cell r="N177">
            <v>800</v>
          </cell>
          <cell r="O177">
            <v>800</v>
          </cell>
          <cell r="P177">
            <v>900</v>
          </cell>
          <cell r="Q177">
            <v>900</v>
          </cell>
          <cell r="R177">
            <v>900</v>
          </cell>
          <cell r="S177">
            <v>600</v>
          </cell>
        </row>
        <row r="178">
          <cell r="D178" t="str">
            <v>양일몽</v>
          </cell>
          <cell r="E178">
            <v>0.48399999999999999</v>
          </cell>
          <cell r="F178">
            <v>640</v>
          </cell>
          <cell r="G178">
            <v>309.76</v>
          </cell>
        </row>
        <row r="179">
          <cell r="D179" t="str">
            <v>최건우</v>
          </cell>
          <cell r="E179">
            <v>305</v>
          </cell>
          <cell r="F179">
            <v>34</v>
          </cell>
          <cell r="G179">
            <v>10370</v>
          </cell>
        </row>
        <row r="180">
          <cell r="C180" t="str">
            <v>SH-CDM10B1PYK</v>
          </cell>
          <cell r="D180" t="str">
            <v>최건우</v>
          </cell>
          <cell r="E180">
            <v>305</v>
          </cell>
          <cell r="F180">
            <v>642.53600000000006</v>
          </cell>
          <cell r="G180">
            <v>195973.48</v>
          </cell>
          <cell r="H180">
            <v>35</v>
          </cell>
          <cell r="I180">
            <v>37.9</v>
          </cell>
          <cell r="J180">
            <v>43.4</v>
          </cell>
          <cell r="K180">
            <v>64.599999999999994</v>
          </cell>
          <cell r="L180">
            <v>55</v>
          </cell>
          <cell r="M180">
            <v>63</v>
          </cell>
          <cell r="N180">
            <v>65</v>
          </cell>
          <cell r="O180">
            <v>63</v>
          </cell>
          <cell r="P180">
            <v>50</v>
          </cell>
          <cell r="Q180">
            <v>60</v>
          </cell>
          <cell r="R180">
            <v>50</v>
          </cell>
          <cell r="S180">
            <v>60</v>
          </cell>
        </row>
        <row r="181">
          <cell r="C181" t="str">
            <v>M6RECEIVER</v>
          </cell>
          <cell r="D181" t="str">
            <v>김철용</v>
          </cell>
          <cell r="E181">
            <v>0.5</v>
          </cell>
          <cell r="F181">
            <v>500</v>
          </cell>
          <cell r="G181">
            <v>250</v>
          </cell>
          <cell r="R181">
            <v>200</v>
          </cell>
          <cell r="S181">
            <v>300</v>
          </cell>
        </row>
        <row r="182">
          <cell r="C182" t="str">
            <v>QAM0205-001</v>
          </cell>
          <cell r="D182" t="str">
            <v>최우혁</v>
          </cell>
          <cell r="E182">
            <v>1.17</v>
          </cell>
          <cell r="F182">
            <v>0</v>
          </cell>
          <cell r="G182">
            <v>0</v>
          </cell>
        </row>
        <row r="183">
          <cell r="C183" t="str">
            <v>QAM0333-001</v>
          </cell>
          <cell r="D183" t="str">
            <v>최우혁</v>
          </cell>
          <cell r="E183">
            <v>1.1000000000000001</v>
          </cell>
          <cell r="F183">
            <v>13.651</v>
          </cell>
          <cell r="G183">
            <v>15.0161</v>
          </cell>
          <cell r="H183">
            <v>2.6509999999999998</v>
          </cell>
          <cell r="K183">
            <v>3</v>
          </cell>
          <cell r="L183">
            <v>3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R183">
            <v>1</v>
          </cell>
        </row>
        <row r="184">
          <cell r="C184" t="str">
            <v>STE31H-K3PARTS</v>
          </cell>
          <cell r="D184" t="str">
            <v>최건우</v>
          </cell>
          <cell r="E184">
            <v>10</v>
          </cell>
          <cell r="F184">
            <v>0.6</v>
          </cell>
          <cell r="G184">
            <v>6</v>
          </cell>
          <cell r="H184">
            <v>0.6</v>
          </cell>
        </row>
      </sheetData>
      <sheetData sheetId="4" refreshError="1"/>
      <sheetData sheetId="5" refreshError="1"/>
      <sheetData sheetId="6" refreshError="1">
        <row r="3">
          <cell r="C3" t="str">
            <v>MODEL NO.</v>
          </cell>
          <cell r="D3" t="str">
            <v>擔當</v>
          </cell>
          <cell r="E3" t="str">
            <v>U/PRICE</v>
          </cell>
          <cell r="F3" t="str">
            <v>數量計</v>
          </cell>
          <cell r="G3" t="str">
            <v>金額計</v>
          </cell>
          <cell r="H3" t="str">
            <v>1月</v>
          </cell>
          <cell r="I3" t="str">
            <v>2月</v>
          </cell>
          <cell r="J3" t="str">
            <v>3月</v>
          </cell>
          <cell r="K3" t="str">
            <v>4月</v>
          </cell>
          <cell r="L3" t="str">
            <v>5月</v>
          </cell>
          <cell r="M3" t="str">
            <v>6月</v>
          </cell>
          <cell r="N3" t="str">
            <v>7月</v>
          </cell>
          <cell r="O3" t="str">
            <v>8月</v>
          </cell>
          <cell r="P3" t="str">
            <v>9月</v>
          </cell>
          <cell r="Q3" t="str">
            <v>10月</v>
          </cell>
          <cell r="R3" t="str">
            <v>11月</v>
          </cell>
          <cell r="S3" t="str">
            <v>12月</v>
          </cell>
        </row>
        <row r="4">
          <cell r="C4" t="str">
            <v>RFEV012PCKS</v>
          </cell>
          <cell r="D4" t="str">
            <v>최건우</v>
          </cell>
          <cell r="E4">
            <v>120</v>
          </cell>
          <cell r="F4">
            <v>19.327999999999999</v>
          </cell>
          <cell r="G4">
            <v>2319.36</v>
          </cell>
          <cell r="H4">
            <v>2.56</v>
          </cell>
          <cell r="I4">
            <v>3.6880000000000002</v>
          </cell>
          <cell r="J4">
            <v>6.08</v>
          </cell>
          <cell r="K4">
            <v>5</v>
          </cell>
          <cell r="L4">
            <v>1</v>
          </cell>
          <cell r="M4">
            <v>1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</row>
        <row r="5">
          <cell r="D5" t="str">
            <v>김철용</v>
          </cell>
          <cell r="E5">
            <v>2.1179999999999999</v>
          </cell>
          <cell r="F5">
            <v>0</v>
          </cell>
          <cell r="G5">
            <v>0</v>
          </cell>
        </row>
        <row r="6">
          <cell r="C6" t="str">
            <v>CT-MB232G</v>
          </cell>
          <cell r="D6" t="str">
            <v>양일몽</v>
          </cell>
          <cell r="E6">
            <v>2.1800000000000002</v>
          </cell>
          <cell r="F6">
            <v>150</v>
          </cell>
          <cell r="G6">
            <v>327</v>
          </cell>
          <cell r="J6">
            <v>10</v>
          </cell>
          <cell r="K6">
            <v>20</v>
          </cell>
          <cell r="L6">
            <v>10</v>
          </cell>
          <cell r="M6">
            <v>20</v>
          </cell>
          <cell r="N6">
            <v>10</v>
          </cell>
          <cell r="O6">
            <v>20</v>
          </cell>
          <cell r="P6">
            <v>10</v>
          </cell>
          <cell r="Q6">
            <v>20</v>
          </cell>
          <cell r="R6">
            <v>10</v>
          </cell>
          <cell r="S6">
            <v>20</v>
          </cell>
        </row>
        <row r="7">
          <cell r="C7" t="str">
            <v>REJ598AA01</v>
          </cell>
          <cell r="D7" t="str">
            <v>최우혁</v>
          </cell>
          <cell r="E7">
            <v>417</v>
          </cell>
          <cell r="F7">
            <v>22.1</v>
          </cell>
          <cell r="G7">
            <v>9215.7000000000007</v>
          </cell>
          <cell r="H7">
            <v>0.44</v>
          </cell>
          <cell r="I7">
            <v>2.66</v>
          </cell>
          <cell r="J7">
            <v>8</v>
          </cell>
          <cell r="K7">
            <v>2</v>
          </cell>
          <cell r="L7">
            <v>0</v>
          </cell>
          <cell r="M7">
            <v>3</v>
          </cell>
          <cell r="N7">
            <v>0</v>
          </cell>
          <cell r="O7">
            <v>2</v>
          </cell>
          <cell r="P7">
            <v>0</v>
          </cell>
          <cell r="Q7">
            <v>2</v>
          </cell>
          <cell r="R7">
            <v>0</v>
          </cell>
          <cell r="S7">
            <v>2</v>
          </cell>
        </row>
        <row r="8">
          <cell r="C8" t="str">
            <v>REJ649AA01</v>
          </cell>
          <cell r="D8" t="str">
            <v>최우혁</v>
          </cell>
          <cell r="E8">
            <v>417</v>
          </cell>
          <cell r="F8">
            <v>4.4800000000000004</v>
          </cell>
          <cell r="G8">
            <v>1868.16</v>
          </cell>
          <cell r="J8">
            <v>0.48</v>
          </cell>
          <cell r="L8">
            <v>0</v>
          </cell>
          <cell r="M8">
            <v>1</v>
          </cell>
          <cell r="N8">
            <v>0</v>
          </cell>
          <cell r="O8">
            <v>1</v>
          </cell>
          <cell r="P8">
            <v>0</v>
          </cell>
          <cell r="Q8">
            <v>1</v>
          </cell>
          <cell r="R8">
            <v>0</v>
          </cell>
          <cell r="S8">
            <v>1</v>
          </cell>
        </row>
        <row r="9">
          <cell r="C9" t="str">
            <v>0025-804-0-0112</v>
          </cell>
          <cell r="D9" t="str">
            <v>최우혁</v>
          </cell>
          <cell r="E9">
            <v>3.82</v>
          </cell>
          <cell r="F9">
            <v>1</v>
          </cell>
          <cell r="G9">
            <v>3.82</v>
          </cell>
          <cell r="O9">
            <v>1</v>
          </cell>
        </row>
        <row r="10">
          <cell r="C10" t="str">
            <v>RRMCW0002AWSA</v>
          </cell>
          <cell r="D10" t="str">
            <v>최건우</v>
          </cell>
          <cell r="E10">
            <v>1.69</v>
          </cell>
          <cell r="F10">
            <v>147.01</v>
          </cell>
          <cell r="G10">
            <v>248.44690000000003</v>
          </cell>
          <cell r="H10">
            <v>22.731999999999999</v>
          </cell>
          <cell r="I10">
            <v>15.978</v>
          </cell>
          <cell r="J10">
            <v>11.6</v>
          </cell>
          <cell r="K10">
            <v>17.7</v>
          </cell>
          <cell r="L10">
            <v>10</v>
          </cell>
          <cell r="M10">
            <v>10</v>
          </cell>
          <cell r="N10">
            <v>12</v>
          </cell>
          <cell r="O10">
            <v>8</v>
          </cell>
          <cell r="P10">
            <v>12</v>
          </cell>
          <cell r="Q10">
            <v>10</v>
          </cell>
          <cell r="R10">
            <v>10</v>
          </cell>
          <cell r="S10">
            <v>7</v>
          </cell>
        </row>
        <row r="11">
          <cell r="C11" t="str">
            <v>RRMCW0015AWSA</v>
          </cell>
          <cell r="D11" t="str">
            <v>최건우</v>
          </cell>
          <cell r="E11">
            <v>1.69</v>
          </cell>
          <cell r="F11">
            <v>3.3</v>
          </cell>
          <cell r="G11">
            <v>5.577</v>
          </cell>
          <cell r="J11">
            <v>3.3</v>
          </cell>
        </row>
        <row r="12">
          <cell r="C12" t="str">
            <v>EB-EMD92</v>
          </cell>
          <cell r="D12" t="str">
            <v>최우혁</v>
          </cell>
          <cell r="E12">
            <v>2.7</v>
          </cell>
          <cell r="F12">
            <v>751.524</v>
          </cell>
          <cell r="G12">
            <v>2029.1148000000001</v>
          </cell>
          <cell r="H12">
            <v>50.2</v>
          </cell>
          <cell r="I12">
            <v>126.17</v>
          </cell>
          <cell r="J12">
            <v>101.5</v>
          </cell>
          <cell r="K12">
            <v>61</v>
          </cell>
          <cell r="L12">
            <v>71</v>
          </cell>
          <cell r="M12">
            <v>71</v>
          </cell>
          <cell r="N12">
            <v>71</v>
          </cell>
          <cell r="O12">
            <v>71</v>
          </cell>
          <cell r="P12">
            <v>71</v>
          </cell>
          <cell r="Q12">
            <v>71</v>
          </cell>
        </row>
        <row r="13">
          <cell r="D13" t="str">
            <v>최우혁</v>
          </cell>
          <cell r="E13">
            <v>2.7</v>
          </cell>
          <cell r="F13">
            <v>11.346</v>
          </cell>
          <cell r="G13">
            <v>30.634199999999996</v>
          </cell>
          <cell r="H13">
            <v>3.1960000000000002</v>
          </cell>
          <cell r="I13">
            <v>1.65</v>
          </cell>
          <cell r="J13">
            <v>1.5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>RFEV034P-KS</v>
          </cell>
          <cell r="D14" t="str">
            <v>최건우</v>
          </cell>
          <cell r="E14">
            <v>1.6</v>
          </cell>
          <cell r="F14">
            <v>0.6</v>
          </cell>
          <cell r="G14">
            <v>0.96</v>
          </cell>
          <cell r="H14">
            <v>0.6</v>
          </cell>
        </row>
        <row r="15">
          <cell r="C15" t="str">
            <v>RFEV036P-SS</v>
          </cell>
          <cell r="D15" t="str">
            <v>최건우</v>
          </cell>
          <cell r="E15">
            <v>1.21</v>
          </cell>
          <cell r="F15">
            <v>33.4</v>
          </cell>
          <cell r="G15">
            <v>40.414000000000001</v>
          </cell>
          <cell r="I15">
            <v>1.8</v>
          </cell>
          <cell r="J15">
            <v>12</v>
          </cell>
          <cell r="K15">
            <v>4.5999999999999996</v>
          </cell>
          <cell r="L15">
            <v>3</v>
          </cell>
          <cell r="M15">
            <v>3</v>
          </cell>
          <cell r="N15">
            <v>3</v>
          </cell>
          <cell r="O15">
            <v>3</v>
          </cell>
          <cell r="P15">
            <v>3</v>
          </cell>
        </row>
        <row r="16">
          <cell r="C16" t="str">
            <v>EM-LG351GS</v>
          </cell>
          <cell r="D16" t="str">
            <v>이강산</v>
          </cell>
          <cell r="E16">
            <v>1.55</v>
          </cell>
          <cell r="F16">
            <v>1867.2</v>
          </cell>
          <cell r="G16">
            <v>2912.7840000000001</v>
          </cell>
          <cell r="H16">
            <v>155.19999999999999</v>
          </cell>
          <cell r="I16">
            <v>352</v>
          </cell>
          <cell r="J16">
            <v>100</v>
          </cell>
          <cell r="K16">
            <v>200</v>
          </cell>
          <cell r="L16">
            <v>100</v>
          </cell>
          <cell r="M16">
            <v>100</v>
          </cell>
          <cell r="N16">
            <v>80</v>
          </cell>
          <cell r="O16">
            <v>80</v>
          </cell>
          <cell r="P16">
            <v>100</v>
          </cell>
          <cell r="Q16">
            <v>200</v>
          </cell>
          <cell r="R16">
            <v>200</v>
          </cell>
          <cell r="S16">
            <v>200</v>
          </cell>
        </row>
        <row r="17">
          <cell r="D17" t="str">
            <v>이강산</v>
          </cell>
          <cell r="E17">
            <v>1.8</v>
          </cell>
          <cell r="F17">
            <v>0</v>
          </cell>
          <cell r="G17">
            <v>0</v>
          </cell>
        </row>
        <row r="18">
          <cell r="C18" t="str">
            <v>EB-EM210</v>
          </cell>
          <cell r="D18" t="str">
            <v>최우혁</v>
          </cell>
          <cell r="E18">
            <v>5.46</v>
          </cell>
          <cell r="F18">
            <v>234.178</v>
          </cell>
          <cell r="G18">
            <v>1278.6118799999999</v>
          </cell>
          <cell r="H18">
            <v>73.099999999999994</v>
          </cell>
          <cell r="I18">
            <v>97</v>
          </cell>
          <cell r="J18">
            <v>64.078000000000003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>EB-EMD35</v>
          </cell>
          <cell r="D19" t="str">
            <v>최우혁</v>
          </cell>
          <cell r="E19">
            <v>1.57</v>
          </cell>
          <cell r="F19">
            <v>273</v>
          </cell>
          <cell r="G19">
            <v>428.61</v>
          </cell>
          <cell r="I19">
            <v>2</v>
          </cell>
          <cell r="J19">
            <v>2</v>
          </cell>
          <cell r="K19">
            <v>3</v>
          </cell>
          <cell r="L19">
            <v>12</v>
          </cell>
          <cell r="M19">
            <v>52</v>
          </cell>
          <cell r="N19">
            <v>52</v>
          </cell>
          <cell r="O19">
            <v>50</v>
          </cell>
          <cell r="P19">
            <v>50</v>
          </cell>
          <cell r="Q19">
            <v>50</v>
          </cell>
          <cell r="S19">
            <v>0</v>
          </cell>
        </row>
        <row r="20">
          <cell r="C20" t="str">
            <v>GD75</v>
          </cell>
          <cell r="D20" t="str">
            <v>최우혁</v>
          </cell>
          <cell r="E20">
            <v>1.4</v>
          </cell>
          <cell r="F20">
            <v>750</v>
          </cell>
          <cell r="G20">
            <v>1050</v>
          </cell>
          <cell r="O20">
            <v>150</v>
          </cell>
          <cell r="P20">
            <v>150</v>
          </cell>
          <cell r="Q20">
            <v>150</v>
          </cell>
          <cell r="R20">
            <v>150</v>
          </cell>
          <cell r="S20">
            <v>150</v>
          </cell>
        </row>
        <row r="21">
          <cell r="C21" t="str">
            <v>TDMAATLAS</v>
          </cell>
          <cell r="D21" t="str">
            <v>최우혁</v>
          </cell>
          <cell r="E21">
            <v>1.1499999999999999</v>
          </cell>
          <cell r="F21">
            <v>2030</v>
          </cell>
          <cell r="G21">
            <v>2334.5</v>
          </cell>
          <cell r="J21">
            <v>0</v>
          </cell>
          <cell r="K21">
            <v>50</v>
          </cell>
          <cell r="L21">
            <v>0</v>
          </cell>
          <cell r="M21">
            <v>330</v>
          </cell>
          <cell r="N21">
            <v>330</v>
          </cell>
          <cell r="O21">
            <v>330</v>
          </cell>
          <cell r="P21">
            <v>330</v>
          </cell>
          <cell r="Q21">
            <v>330</v>
          </cell>
          <cell r="R21">
            <v>330</v>
          </cell>
          <cell r="S21">
            <v>0</v>
          </cell>
        </row>
        <row r="22">
          <cell r="C22" t="str">
            <v>ATT-77S</v>
          </cell>
          <cell r="D22" t="str">
            <v>민성윤</v>
          </cell>
          <cell r="E22">
            <v>393</v>
          </cell>
          <cell r="F22">
            <v>20</v>
          </cell>
          <cell r="G22">
            <v>7860</v>
          </cell>
          <cell r="H22">
            <v>6</v>
          </cell>
          <cell r="J22">
            <v>3</v>
          </cell>
          <cell r="K22">
            <v>3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</row>
        <row r="23">
          <cell r="C23" t="str">
            <v>ATT-77S/V</v>
          </cell>
          <cell r="D23" t="str">
            <v>민성윤</v>
          </cell>
          <cell r="E23">
            <v>443</v>
          </cell>
          <cell r="F23">
            <v>25.94</v>
          </cell>
          <cell r="G23">
            <v>11491.42</v>
          </cell>
          <cell r="H23">
            <v>6.2</v>
          </cell>
          <cell r="I23">
            <v>0.74</v>
          </cell>
          <cell r="J23">
            <v>10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</row>
        <row r="24">
          <cell r="C24" t="str">
            <v>ATT-78S</v>
          </cell>
          <cell r="D24" t="str">
            <v>민성윤</v>
          </cell>
          <cell r="E24">
            <v>393</v>
          </cell>
          <cell r="F24">
            <v>10</v>
          </cell>
          <cell r="G24">
            <v>3930</v>
          </cell>
          <cell r="H24">
            <v>3</v>
          </cell>
          <cell r="J24">
            <v>1.5</v>
          </cell>
          <cell r="L24">
            <v>0.5</v>
          </cell>
          <cell r="M24">
            <v>0.5</v>
          </cell>
          <cell r="N24">
            <v>0.5</v>
          </cell>
          <cell r="O24">
            <v>1</v>
          </cell>
          <cell r="P24">
            <v>1</v>
          </cell>
          <cell r="Q24">
            <v>1</v>
          </cell>
          <cell r="R24">
            <v>0.5</v>
          </cell>
          <cell r="S24">
            <v>0.5</v>
          </cell>
        </row>
        <row r="25">
          <cell r="C25" t="str">
            <v>EM-HD600S</v>
          </cell>
          <cell r="D25" t="str">
            <v>장용덕</v>
          </cell>
          <cell r="E25">
            <v>2185</v>
          </cell>
          <cell r="F25">
            <v>586.1</v>
          </cell>
          <cell r="G25">
            <v>1280628.5</v>
          </cell>
          <cell r="H25">
            <v>11</v>
          </cell>
          <cell r="I25">
            <v>75.099999999999994</v>
          </cell>
          <cell r="J25">
            <v>50</v>
          </cell>
          <cell r="K25">
            <v>50</v>
          </cell>
          <cell r="L25">
            <v>50</v>
          </cell>
          <cell r="M25">
            <v>50</v>
          </cell>
          <cell r="N25">
            <v>50</v>
          </cell>
          <cell r="O25">
            <v>50</v>
          </cell>
          <cell r="P25">
            <v>50</v>
          </cell>
          <cell r="Q25">
            <v>50</v>
          </cell>
          <cell r="R25">
            <v>50</v>
          </cell>
          <cell r="S25">
            <v>50</v>
          </cell>
        </row>
        <row r="26">
          <cell r="C26" t="str">
            <v>EM-SK129B</v>
          </cell>
          <cell r="D26" t="str">
            <v>이강산</v>
          </cell>
          <cell r="E26">
            <v>2.15</v>
          </cell>
          <cell r="F26">
            <v>40</v>
          </cell>
          <cell r="G26">
            <v>103200</v>
          </cell>
          <cell r="H26">
            <v>10</v>
          </cell>
          <cell r="J26">
            <v>10</v>
          </cell>
          <cell r="N26">
            <v>10</v>
          </cell>
          <cell r="Q26">
            <v>10</v>
          </cell>
        </row>
        <row r="27">
          <cell r="C27" t="str">
            <v>EM-IM1400</v>
          </cell>
          <cell r="D27" t="str">
            <v>이강산</v>
          </cell>
          <cell r="E27">
            <v>2.15</v>
          </cell>
          <cell r="F27">
            <v>20</v>
          </cell>
          <cell r="G27">
            <v>51600</v>
          </cell>
          <cell r="L27">
            <v>5</v>
          </cell>
          <cell r="O27">
            <v>5</v>
          </cell>
          <cell r="Q27">
            <v>5</v>
          </cell>
          <cell r="S27">
            <v>5</v>
          </cell>
        </row>
        <row r="28">
          <cell r="C28" t="str">
            <v>E/PMIC</v>
          </cell>
          <cell r="D28" t="str">
            <v>이강산</v>
          </cell>
          <cell r="E28">
            <v>2000</v>
          </cell>
          <cell r="F28">
            <v>270</v>
          </cell>
          <cell r="G28">
            <v>540000</v>
          </cell>
          <cell r="M28">
            <v>30</v>
          </cell>
          <cell r="N28">
            <v>40</v>
          </cell>
          <cell r="O28">
            <v>50</v>
          </cell>
          <cell r="P28">
            <v>50</v>
          </cell>
          <cell r="Q28">
            <v>40</v>
          </cell>
          <cell r="R28">
            <v>30</v>
          </cell>
          <cell r="S28">
            <v>30</v>
          </cell>
        </row>
        <row r="29">
          <cell r="D29" t="str">
            <v>최우혁</v>
          </cell>
          <cell r="E29">
            <v>0.67</v>
          </cell>
          <cell r="F29">
            <v>13.5</v>
          </cell>
          <cell r="G29">
            <v>9.0449999999999999</v>
          </cell>
          <cell r="H29">
            <v>3.6</v>
          </cell>
          <cell r="I29">
            <v>2</v>
          </cell>
          <cell r="J29">
            <v>2.5</v>
          </cell>
          <cell r="K29">
            <v>2.4</v>
          </cell>
          <cell r="L29">
            <v>1</v>
          </cell>
          <cell r="N29">
            <v>1</v>
          </cell>
          <cell r="O29">
            <v>1</v>
          </cell>
        </row>
        <row r="30">
          <cell r="C30" t="str">
            <v>EM-SG249G</v>
          </cell>
          <cell r="D30" t="str">
            <v>양일몽</v>
          </cell>
          <cell r="E30">
            <v>1.8</v>
          </cell>
          <cell r="F30">
            <v>120.2</v>
          </cell>
          <cell r="G30">
            <v>216.36</v>
          </cell>
          <cell r="H30">
            <v>0.2</v>
          </cell>
          <cell r="O30">
            <v>20</v>
          </cell>
          <cell r="P30">
            <v>30</v>
          </cell>
          <cell r="Q30">
            <v>20</v>
          </cell>
          <cell r="R30">
            <v>30</v>
          </cell>
          <cell r="S30">
            <v>20</v>
          </cell>
        </row>
        <row r="31">
          <cell r="C31" t="str">
            <v>EM-SG219G</v>
          </cell>
          <cell r="D31" t="str">
            <v>양일몽</v>
          </cell>
          <cell r="E31">
            <v>1.8</v>
          </cell>
          <cell r="F31">
            <v>33</v>
          </cell>
          <cell r="G31">
            <v>59.4</v>
          </cell>
          <cell r="H31">
            <v>20</v>
          </cell>
          <cell r="K31">
            <v>13</v>
          </cell>
        </row>
        <row r="32">
          <cell r="C32" t="str">
            <v>CTS-SM410G</v>
          </cell>
          <cell r="D32" t="str">
            <v>김철용</v>
          </cell>
          <cell r="E32">
            <v>2</v>
          </cell>
          <cell r="F32">
            <v>0</v>
          </cell>
          <cell r="G32">
            <v>0</v>
          </cell>
        </row>
        <row r="33">
          <cell r="C33" t="str">
            <v>CTS-SM420G</v>
          </cell>
          <cell r="D33" t="str">
            <v>김철용</v>
          </cell>
          <cell r="E33">
            <v>2</v>
          </cell>
          <cell r="F33">
            <v>0</v>
          </cell>
          <cell r="G33">
            <v>0</v>
          </cell>
        </row>
        <row r="34">
          <cell r="C34" t="str">
            <v>HP-M028</v>
          </cell>
          <cell r="D34" t="str">
            <v>최우혁</v>
          </cell>
          <cell r="E34">
            <v>0.68</v>
          </cell>
          <cell r="F34">
            <v>55.9</v>
          </cell>
          <cell r="G34">
            <v>38.012</v>
          </cell>
          <cell r="H34">
            <v>3.6</v>
          </cell>
          <cell r="I34">
            <v>2</v>
          </cell>
          <cell r="J34">
            <v>21</v>
          </cell>
          <cell r="K34">
            <v>17.399999999999999</v>
          </cell>
          <cell r="L34">
            <v>13</v>
          </cell>
          <cell r="M34">
            <v>10</v>
          </cell>
          <cell r="N34">
            <v>1</v>
          </cell>
          <cell r="O34">
            <v>1</v>
          </cell>
        </row>
        <row r="35">
          <cell r="D35" t="str">
            <v>최우혁</v>
          </cell>
          <cell r="E35">
            <v>3.07</v>
          </cell>
          <cell r="F35">
            <v>0</v>
          </cell>
          <cell r="G35">
            <v>0</v>
          </cell>
        </row>
        <row r="36">
          <cell r="C36" t="str">
            <v>CT-MB233G</v>
          </cell>
          <cell r="D36" t="str">
            <v>김철용</v>
          </cell>
          <cell r="E36">
            <v>2.2999999999999998</v>
          </cell>
          <cell r="F36">
            <v>70</v>
          </cell>
          <cell r="G36">
            <v>161</v>
          </cell>
          <cell r="L36">
            <v>5</v>
          </cell>
          <cell r="M36">
            <v>10</v>
          </cell>
          <cell r="N36">
            <v>10</v>
          </cell>
          <cell r="O36">
            <v>10</v>
          </cell>
          <cell r="P36">
            <v>10</v>
          </cell>
          <cell r="Q36">
            <v>10</v>
          </cell>
          <cell r="R36">
            <v>10</v>
          </cell>
          <cell r="S36">
            <v>5</v>
          </cell>
        </row>
        <row r="37">
          <cell r="C37" t="str">
            <v>CTR-MB235G</v>
          </cell>
          <cell r="D37" t="str">
            <v>김철용</v>
          </cell>
          <cell r="E37">
            <v>10.119</v>
          </cell>
          <cell r="F37">
            <v>51</v>
          </cell>
          <cell r="G37">
            <v>516.06899999999996</v>
          </cell>
          <cell r="I37">
            <v>9</v>
          </cell>
          <cell r="K37">
            <v>10</v>
          </cell>
          <cell r="L37">
            <v>5</v>
          </cell>
          <cell r="M37">
            <v>5</v>
          </cell>
          <cell r="N37">
            <v>7</v>
          </cell>
          <cell r="O37">
            <v>7</v>
          </cell>
          <cell r="P37">
            <v>5</v>
          </cell>
          <cell r="Q37">
            <v>3</v>
          </cell>
        </row>
        <row r="38">
          <cell r="C38" t="str">
            <v>EM-MB236G</v>
          </cell>
          <cell r="D38" t="str">
            <v>김철용</v>
          </cell>
          <cell r="E38">
            <v>2.2000000000000002</v>
          </cell>
          <cell r="F38">
            <v>80</v>
          </cell>
          <cell r="G38">
            <v>176</v>
          </cell>
          <cell r="I38">
            <v>30</v>
          </cell>
          <cell r="K38">
            <v>30</v>
          </cell>
          <cell r="L38">
            <v>20</v>
          </cell>
        </row>
        <row r="39">
          <cell r="C39" t="str">
            <v>EM-QC800</v>
          </cell>
          <cell r="D39" t="str">
            <v>양영철</v>
          </cell>
          <cell r="E39">
            <v>2.2999999999999998</v>
          </cell>
          <cell r="F39">
            <v>0</v>
          </cell>
          <cell r="G39">
            <v>0</v>
          </cell>
        </row>
        <row r="40">
          <cell r="C40" t="str">
            <v>EM-ALC282G</v>
          </cell>
          <cell r="D40" t="str">
            <v>양일몽</v>
          </cell>
          <cell r="E40">
            <v>2.77</v>
          </cell>
          <cell r="F40">
            <v>80</v>
          </cell>
          <cell r="G40">
            <v>221.6</v>
          </cell>
          <cell r="J40">
            <v>12.5</v>
          </cell>
          <cell r="K40">
            <v>12.5</v>
          </cell>
          <cell r="L40">
            <v>10</v>
          </cell>
          <cell r="M40">
            <v>5</v>
          </cell>
          <cell r="N40">
            <v>10</v>
          </cell>
          <cell r="O40">
            <v>10</v>
          </cell>
          <cell r="P40">
            <v>5</v>
          </cell>
          <cell r="Q40">
            <v>10</v>
          </cell>
          <cell r="R40">
            <v>5</v>
          </cell>
        </row>
        <row r="41">
          <cell r="C41" t="str">
            <v>EM-ALC283G</v>
          </cell>
          <cell r="D41" t="str">
            <v>양일몽</v>
          </cell>
          <cell r="E41">
            <v>2.4</v>
          </cell>
          <cell r="F41">
            <v>110</v>
          </cell>
          <cell r="G41">
            <v>264</v>
          </cell>
          <cell r="L41">
            <v>10</v>
          </cell>
          <cell r="M41">
            <v>10</v>
          </cell>
          <cell r="N41">
            <v>20</v>
          </cell>
          <cell r="O41">
            <v>20</v>
          </cell>
          <cell r="P41">
            <v>10</v>
          </cell>
          <cell r="Q41">
            <v>20</v>
          </cell>
          <cell r="R41">
            <v>10</v>
          </cell>
          <cell r="S41">
            <v>10</v>
          </cell>
        </row>
        <row r="42">
          <cell r="C42" t="str">
            <v>EM-M12-1</v>
          </cell>
          <cell r="D42" t="str">
            <v>김철용</v>
          </cell>
          <cell r="E42">
            <v>1.9</v>
          </cell>
          <cell r="F42">
            <v>702</v>
          </cell>
          <cell r="G42">
            <v>1333.8</v>
          </cell>
          <cell r="I42">
            <v>72</v>
          </cell>
          <cell r="K42">
            <v>60</v>
          </cell>
          <cell r="L42">
            <v>70</v>
          </cell>
          <cell r="M42">
            <v>50</v>
          </cell>
          <cell r="N42">
            <v>50</v>
          </cell>
          <cell r="O42">
            <v>50</v>
          </cell>
          <cell r="P42">
            <v>150</v>
          </cell>
          <cell r="Q42">
            <v>100</v>
          </cell>
          <cell r="R42">
            <v>50</v>
          </cell>
          <cell r="S42">
            <v>50</v>
          </cell>
        </row>
        <row r="43">
          <cell r="C43" t="str">
            <v>SYN8419A</v>
          </cell>
          <cell r="D43" t="str">
            <v>김철용</v>
          </cell>
          <cell r="E43">
            <v>2.2000000000000002</v>
          </cell>
          <cell r="F43">
            <v>810.7</v>
          </cell>
          <cell r="G43">
            <v>1783.54</v>
          </cell>
          <cell r="I43">
            <v>0.7</v>
          </cell>
          <cell r="L43">
            <v>80</v>
          </cell>
          <cell r="M43">
            <v>80</v>
          </cell>
          <cell r="N43">
            <v>100</v>
          </cell>
          <cell r="O43">
            <v>100</v>
          </cell>
          <cell r="P43">
            <v>100</v>
          </cell>
          <cell r="Q43">
            <v>110</v>
          </cell>
          <cell r="R43">
            <v>120</v>
          </cell>
          <cell r="S43">
            <v>120</v>
          </cell>
        </row>
        <row r="44">
          <cell r="C44" t="str">
            <v>AAYN1108A</v>
          </cell>
          <cell r="D44" t="str">
            <v>김철용</v>
          </cell>
          <cell r="E44">
            <v>2.46</v>
          </cell>
          <cell r="F44">
            <v>21</v>
          </cell>
          <cell r="G44">
            <v>51.66</v>
          </cell>
          <cell r="I44">
            <v>2</v>
          </cell>
          <cell r="J44">
            <v>4</v>
          </cell>
          <cell r="L44">
            <v>5</v>
          </cell>
          <cell r="N44">
            <v>5</v>
          </cell>
          <cell r="P44">
            <v>5</v>
          </cell>
        </row>
        <row r="45">
          <cell r="C45" t="str">
            <v>EM-NP100G</v>
          </cell>
          <cell r="D45" t="str">
            <v>양영철</v>
          </cell>
          <cell r="E45">
            <v>1.85</v>
          </cell>
          <cell r="F45">
            <v>0</v>
          </cell>
          <cell r="G45">
            <v>0</v>
          </cell>
        </row>
        <row r="46">
          <cell r="D46" t="str">
            <v>최우혁</v>
          </cell>
          <cell r="E46">
            <v>3.07</v>
          </cell>
          <cell r="F46">
            <v>0</v>
          </cell>
          <cell r="G46">
            <v>0</v>
          </cell>
        </row>
        <row r="47">
          <cell r="C47" t="str">
            <v>RP-HV237-K</v>
          </cell>
          <cell r="D47" t="str">
            <v>최건우</v>
          </cell>
          <cell r="E47">
            <v>189</v>
          </cell>
          <cell r="F47">
            <v>10.89</v>
          </cell>
          <cell r="G47">
            <v>2058.21</v>
          </cell>
          <cell r="H47">
            <v>1.4</v>
          </cell>
          <cell r="I47">
            <v>1.39</v>
          </cell>
          <cell r="J47">
            <v>1</v>
          </cell>
          <cell r="K47">
            <v>1</v>
          </cell>
          <cell r="L47">
            <v>0.8</v>
          </cell>
          <cell r="M47">
            <v>0.8</v>
          </cell>
          <cell r="N47">
            <v>0.8</v>
          </cell>
          <cell r="O47">
            <v>0.8</v>
          </cell>
          <cell r="P47">
            <v>0.8</v>
          </cell>
          <cell r="Q47">
            <v>0.8</v>
          </cell>
          <cell r="R47">
            <v>0.8</v>
          </cell>
          <cell r="S47">
            <v>0.5</v>
          </cell>
        </row>
        <row r="48">
          <cell r="C48" t="str">
            <v>RP-HV237-V</v>
          </cell>
          <cell r="D48" t="str">
            <v>최건우</v>
          </cell>
          <cell r="E48">
            <v>192</v>
          </cell>
          <cell r="F48">
            <v>1.55</v>
          </cell>
          <cell r="G48">
            <v>297.60000000000002</v>
          </cell>
          <cell r="J48">
            <v>0.25</v>
          </cell>
          <cell r="L48">
            <v>0.5</v>
          </cell>
          <cell r="M48">
            <v>0</v>
          </cell>
          <cell r="N48">
            <v>0.4</v>
          </cell>
          <cell r="O48">
            <v>0</v>
          </cell>
          <cell r="P48">
            <v>0</v>
          </cell>
          <cell r="Q48">
            <v>0</v>
          </cell>
          <cell r="R48">
            <v>0.4</v>
          </cell>
          <cell r="S48">
            <v>0</v>
          </cell>
        </row>
        <row r="49">
          <cell r="C49" t="str">
            <v>RP-HV237-A</v>
          </cell>
          <cell r="D49" t="str">
            <v>최건우</v>
          </cell>
          <cell r="E49">
            <v>192</v>
          </cell>
          <cell r="F49">
            <v>6.18</v>
          </cell>
          <cell r="G49">
            <v>1186.56</v>
          </cell>
          <cell r="H49">
            <v>0.5</v>
          </cell>
          <cell r="I49">
            <v>0.7</v>
          </cell>
          <cell r="J49">
            <v>0.48</v>
          </cell>
          <cell r="K49">
            <v>0.5</v>
          </cell>
          <cell r="L49">
            <v>0.5</v>
          </cell>
          <cell r="M49">
            <v>0.5</v>
          </cell>
          <cell r="N49">
            <v>0.5</v>
          </cell>
          <cell r="O49">
            <v>0.5</v>
          </cell>
          <cell r="P49">
            <v>0.5</v>
          </cell>
          <cell r="Q49">
            <v>0.5</v>
          </cell>
          <cell r="R49">
            <v>0.5</v>
          </cell>
          <cell r="S49">
            <v>0.5</v>
          </cell>
        </row>
        <row r="50">
          <cell r="C50" t="str">
            <v>RP-HV237-S</v>
          </cell>
          <cell r="D50" t="str">
            <v>최건우</v>
          </cell>
          <cell r="E50">
            <v>199</v>
          </cell>
          <cell r="F50">
            <v>15.1</v>
          </cell>
          <cell r="G50">
            <v>3004.9</v>
          </cell>
          <cell r="H50">
            <v>1.2</v>
          </cell>
          <cell r="I50">
            <v>2.4</v>
          </cell>
          <cell r="J50">
            <v>1.5</v>
          </cell>
          <cell r="K50">
            <v>1.3</v>
          </cell>
          <cell r="L50">
            <v>1.5</v>
          </cell>
          <cell r="M50">
            <v>1</v>
          </cell>
          <cell r="N50">
            <v>1</v>
          </cell>
          <cell r="O50">
            <v>1.2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</row>
        <row r="51">
          <cell r="C51" t="str">
            <v>RP-HV237E-K</v>
          </cell>
          <cell r="D51" t="str">
            <v>최건우</v>
          </cell>
          <cell r="E51">
            <v>188</v>
          </cell>
          <cell r="F51">
            <v>3</v>
          </cell>
          <cell r="G51">
            <v>564</v>
          </cell>
          <cell r="I51">
            <v>0.5</v>
          </cell>
          <cell r="J51">
            <v>0.5</v>
          </cell>
          <cell r="K51">
            <v>0.5</v>
          </cell>
          <cell r="L51">
            <v>0</v>
          </cell>
          <cell r="M51">
            <v>0</v>
          </cell>
          <cell r="N51">
            <v>0.5</v>
          </cell>
          <cell r="O51">
            <v>0.5</v>
          </cell>
          <cell r="P51">
            <v>0.5</v>
          </cell>
          <cell r="Q51">
            <v>0</v>
          </cell>
          <cell r="R51">
            <v>0</v>
          </cell>
        </row>
        <row r="52">
          <cell r="C52" t="str">
            <v>RP-HV237E-S</v>
          </cell>
          <cell r="D52" t="str">
            <v>최건우</v>
          </cell>
          <cell r="E52">
            <v>200</v>
          </cell>
          <cell r="F52">
            <v>8.5</v>
          </cell>
          <cell r="G52">
            <v>1700</v>
          </cell>
          <cell r="I52">
            <v>1.5</v>
          </cell>
          <cell r="J52">
            <v>1.5</v>
          </cell>
          <cell r="K52">
            <v>1.5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>
            <v>1</v>
          </cell>
          <cell r="Q52">
            <v>1</v>
          </cell>
          <cell r="R52">
            <v>0.5</v>
          </cell>
          <cell r="S52">
            <v>0.5</v>
          </cell>
        </row>
        <row r="53">
          <cell r="C53" t="str">
            <v>RP-HJ237-K</v>
          </cell>
          <cell r="D53" t="str">
            <v>최건우</v>
          </cell>
          <cell r="E53">
            <v>186</v>
          </cell>
          <cell r="F53">
            <v>7.32</v>
          </cell>
          <cell r="G53">
            <v>1361.52</v>
          </cell>
          <cell r="H53">
            <v>0.5</v>
          </cell>
          <cell r="I53">
            <v>0.42</v>
          </cell>
          <cell r="J53">
            <v>0.7</v>
          </cell>
          <cell r="K53">
            <v>0.5</v>
          </cell>
          <cell r="L53">
            <v>0.7</v>
          </cell>
          <cell r="M53">
            <v>0.7</v>
          </cell>
          <cell r="N53">
            <v>0.7</v>
          </cell>
          <cell r="O53">
            <v>0.7</v>
          </cell>
          <cell r="P53">
            <v>0.7</v>
          </cell>
          <cell r="Q53">
            <v>0.5</v>
          </cell>
          <cell r="R53">
            <v>0.7</v>
          </cell>
          <cell r="S53">
            <v>0.5</v>
          </cell>
        </row>
        <row r="54">
          <cell r="C54" t="str">
            <v>RP-HJ237-V</v>
          </cell>
          <cell r="D54" t="str">
            <v>최건우</v>
          </cell>
          <cell r="E54">
            <v>204</v>
          </cell>
          <cell r="F54">
            <v>3.0990000000000002</v>
          </cell>
          <cell r="G54">
            <v>632.19600000000003</v>
          </cell>
          <cell r="H54">
            <v>0.3</v>
          </cell>
          <cell r="I54">
            <v>0.29899999999999999</v>
          </cell>
          <cell r="J54">
            <v>0.5</v>
          </cell>
          <cell r="K54">
            <v>0</v>
          </cell>
          <cell r="L54">
            <v>0.5</v>
          </cell>
          <cell r="M54">
            <v>0</v>
          </cell>
          <cell r="N54">
            <v>0.5</v>
          </cell>
          <cell r="O54">
            <v>0</v>
          </cell>
          <cell r="P54">
            <v>0.5</v>
          </cell>
          <cell r="Q54">
            <v>0</v>
          </cell>
          <cell r="R54">
            <v>0.5</v>
          </cell>
        </row>
        <row r="55">
          <cell r="C55" t="str">
            <v>RP-HJ237-A</v>
          </cell>
          <cell r="D55" t="str">
            <v>최건우</v>
          </cell>
          <cell r="E55">
            <v>190</v>
          </cell>
          <cell r="F55">
            <v>7.31</v>
          </cell>
          <cell r="G55">
            <v>1388.9</v>
          </cell>
          <cell r="H55">
            <v>0.9</v>
          </cell>
          <cell r="I55">
            <v>1.21</v>
          </cell>
          <cell r="J55">
            <v>0.6</v>
          </cell>
          <cell r="K55">
            <v>0.6</v>
          </cell>
          <cell r="L55">
            <v>0.5</v>
          </cell>
          <cell r="M55">
            <v>0.5</v>
          </cell>
          <cell r="N55">
            <v>0.5</v>
          </cell>
          <cell r="O55">
            <v>0.5</v>
          </cell>
          <cell r="P55">
            <v>0.5</v>
          </cell>
          <cell r="Q55">
            <v>0.5</v>
          </cell>
          <cell r="R55">
            <v>0.5</v>
          </cell>
          <cell r="S55">
            <v>0.5</v>
          </cell>
        </row>
        <row r="56">
          <cell r="C56" t="str">
            <v>RP-HJ237-S</v>
          </cell>
          <cell r="D56" t="str">
            <v>최건우</v>
          </cell>
          <cell r="E56">
            <v>196</v>
          </cell>
          <cell r="F56">
            <v>22.91</v>
          </cell>
          <cell r="G56">
            <v>4490.3599999999997</v>
          </cell>
          <cell r="H56">
            <v>3</v>
          </cell>
          <cell r="I56">
            <v>3.4</v>
          </cell>
          <cell r="J56">
            <v>2.5099999999999998</v>
          </cell>
          <cell r="K56">
            <v>1.5</v>
          </cell>
          <cell r="L56">
            <v>2</v>
          </cell>
          <cell r="M56">
            <v>2</v>
          </cell>
          <cell r="N56">
            <v>1.5</v>
          </cell>
          <cell r="O56">
            <v>1.5</v>
          </cell>
          <cell r="P56">
            <v>1.5</v>
          </cell>
          <cell r="Q56">
            <v>1.5</v>
          </cell>
          <cell r="R56">
            <v>1.5</v>
          </cell>
          <cell r="S56">
            <v>1</v>
          </cell>
        </row>
        <row r="57">
          <cell r="C57" t="str">
            <v>RP-HJ237E-K</v>
          </cell>
          <cell r="D57" t="str">
            <v>최건우</v>
          </cell>
          <cell r="E57">
            <v>200</v>
          </cell>
          <cell r="F57">
            <v>4</v>
          </cell>
          <cell r="G57">
            <v>800</v>
          </cell>
          <cell r="I57">
            <v>1.5</v>
          </cell>
          <cell r="J57">
            <v>0.5</v>
          </cell>
          <cell r="K57">
            <v>1</v>
          </cell>
          <cell r="L57">
            <v>0</v>
          </cell>
          <cell r="M57">
            <v>0</v>
          </cell>
          <cell r="N57">
            <v>0.5</v>
          </cell>
          <cell r="O57">
            <v>0</v>
          </cell>
          <cell r="P57">
            <v>0</v>
          </cell>
          <cell r="Q57">
            <v>0</v>
          </cell>
          <cell r="R57">
            <v>0.5</v>
          </cell>
          <cell r="S57">
            <v>0</v>
          </cell>
        </row>
        <row r="58">
          <cell r="C58" t="str">
            <v>RP-HV277P-K</v>
          </cell>
          <cell r="D58" t="str">
            <v>최건우</v>
          </cell>
          <cell r="E58">
            <v>191</v>
          </cell>
          <cell r="F58">
            <v>18.5</v>
          </cell>
          <cell r="G58">
            <v>3533.5</v>
          </cell>
          <cell r="H58">
            <v>4.5</v>
          </cell>
          <cell r="I58">
            <v>2</v>
          </cell>
          <cell r="J58">
            <v>3</v>
          </cell>
          <cell r="K58">
            <v>3</v>
          </cell>
          <cell r="L58">
            <v>0</v>
          </cell>
          <cell r="M58">
            <v>2</v>
          </cell>
          <cell r="N58">
            <v>0</v>
          </cell>
          <cell r="O58">
            <v>2</v>
          </cell>
          <cell r="P58">
            <v>0</v>
          </cell>
          <cell r="Q58">
            <v>1</v>
          </cell>
          <cell r="R58">
            <v>1</v>
          </cell>
        </row>
        <row r="59">
          <cell r="C59" t="str">
            <v>RP-HV277PC-K</v>
          </cell>
          <cell r="D59" t="str">
            <v>최건우</v>
          </cell>
          <cell r="E59">
            <v>241</v>
          </cell>
          <cell r="F59">
            <v>2</v>
          </cell>
          <cell r="G59">
            <v>482</v>
          </cell>
          <cell r="H59">
            <v>0.5</v>
          </cell>
          <cell r="I59">
            <v>0.5</v>
          </cell>
          <cell r="J59">
            <v>0</v>
          </cell>
          <cell r="K59">
            <v>0.5</v>
          </cell>
          <cell r="L59">
            <v>0</v>
          </cell>
          <cell r="M59">
            <v>0</v>
          </cell>
          <cell r="N59">
            <v>0.5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C60" t="str">
            <v>RP-HV277E-S</v>
          </cell>
          <cell r="D60" t="str">
            <v>최건우</v>
          </cell>
          <cell r="E60">
            <v>243</v>
          </cell>
          <cell r="F60">
            <v>1.5</v>
          </cell>
          <cell r="G60">
            <v>364.5</v>
          </cell>
          <cell r="J60">
            <v>1.5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 t="str">
            <v>RP-HV277PP-N</v>
          </cell>
          <cell r="D61" t="str">
            <v>최건우</v>
          </cell>
          <cell r="E61">
            <v>197</v>
          </cell>
          <cell r="F61">
            <v>15.52</v>
          </cell>
          <cell r="G61">
            <v>3057.44</v>
          </cell>
          <cell r="H61">
            <v>0.02</v>
          </cell>
          <cell r="J61">
            <v>1.5</v>
          </cell>
          <cell r="K61">
            <v>1</v>
          </cell>
          <cell r="L61">
            <v>2</v>
          </cell>
          <cell r="M61">
            <v>1.5</v>
          </cell>
          <cell r="N61">
            <v>2</v>
          </cell>
          <cell r="O61">
            <v>1.5</v>
          </cell>
          <cell r="P61">
            <v>1.5</v>
          </cell>
          <cell r="Q61">
            <v>1.5</v>
          </cell>
          <cell r="R61">
            <v>1.5</v>
          </cell>
          <cell r="S61">
            <v>1.5</v>
          </cell>
        </row>
        <row r="62">
          <cell r="C62" t="str">
            <v>RP-HV279PP-A</v>
          </cell>
          <cell r="D62" t="str">
            <v>최건우</v>
          </cell>
          <cell r="E62">
            <v>243</v>
          </cell>
          <cell r="F62">
            <v>12</v>
          </cell>
          <cell r="G62">
            <v>2916</v>
          </cell>
          <cell r="H62">
            <v>2</v>
          </cell>
          <cell r="I62">
            <v>0.5</v>
          </cell>
          <cell r="J62">
            <v>3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0.5</v>
          </cell>
          <cell r="P62">
            <v>0.5</v>
          </cell>
          <cell r="Q62">
            <v>0.5</v>
          </cell>
          <cell r="R62">
            <v>0.5</v>
          </cell>
          <cell r="S62">
            <v>0.5</v>
          </cell>
        </row>
        <row r="63">
          <cell r="C63" t="str">
            <v>RP-HV279PP-Y</v>
          </cell>
          <cell r="D63" t="str">
            <v>최건우</v>
          </cell>
          <cell r="E63">
            <v>230</v>
          </cell>
          <cell r="F63">
            <v>7.01</v>
          </cell>
          <cell r="G63">
            <v>1612.3</v>
          </cell>
          <cell r="H63">
            <v>1</v>
          </cell>
          <cell r="I63">
            <v>1.01</v>
          </cell>
          <cell r="J63">
            <v>0.5</v>
          </cell>
          <cell r="K63">
            <v>0.5</v>
          </cell>
          <cell r="L63">
            <v>0.5</v>
          </cell>
          <cell r="M63">
            <v>0.5</v>
          </cell>
          <cell r="N63">
            <v>0.5</v>
          </cell>
          <cell r="O63">
            <v>0.5</v>
          </cell>
          <cell r="P63">
            <v>0.5</v>
          </cell>
          <cell r="Q63">
            <v>0.5</v>
          </cell>
          <cell r="R63">
            <v>0.5</v>
          </cell>
          <cell r="S63">
            <v>0.5</v>
          </cell>
        </row>
        <row r="64">
          <cell r="C64" t="str">
            <v>RP-HV279PP-S</v>
          </cell>
          <cell r="D64" t="str">
            <v>최건우</v>
          </cell>
          <cell r="E64">
            <v>241</v>
          </cell>
          <cell r="F64">
            <v>34.5</v>
          </cell>
          <cell r="G64">
            <v>8314.5</v>
          </cell>
          <cell r="H64">
            <v>5.5</v>
          </cell>
          <cell r="I64">
            <v>4.5</v>
          </cell>
          <cell r="J64">
            <v>6.5</v>
          </cell>
          <cell r="K64">
            <v>4</v>
          </cell>
          <cell r="L64">
            <v>3</v>
          </cell>
          <cell r="M64">
            <v>3</v>
          </cell>
          <cell r="N64">
            <v>3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</row>
        <row r="65">
          <cell r="C65" t="str">
            <v>RP-HV279E-A</v>
          </cell>
          <cell r="D65" t="str">
            <v>최건우</v>
          </cell>
          <cell r="E65">
            <v>238</v>
          </cell>
          <cell r="F65">
            <v>12.31</v>
          </cell>
          <cell r="G65">
            <v>2929.78</v>
          </cell>
          <cell r="H65">
            <v>2</v>
          </cell>
          <cell r="I65">
            <v>0.31</v>
          </cell>
          <cell r="J65">
            <v>2</v>
          </cell>
          <cell r="K65">
            <v>2.5</v>
          </cell>
          <cell r="L65">
            <v>1</v>
          </cell>
          <cell r="M65">
            <v>1</v>
          </cell>
          <cell r="N65">
            <v>1</v>
          </cell>
          <cell r="O65">
            <v>0.5</v>
          </cell>
          <cell r="P65">
            <v>0.5</v>
          </cell>
          <cell r="Q65">
            <v>0.5</v>
          </cell>
          <cell r="R65">
            <v>0.5</v>
          </cell>
          <cell r="S65">
            <v>0.5</v>
          </cell>
        </row>
        <row r="66">
          <cell r="C66" t="str">
            <v>RP-HV279E-Y</v>
          </cell>
          <cell r="D66" t="str">
            <v>최건우</v>
          </cell>
          <cell r="E66">
            <v>238</v>
          </cell>
          <cell r="F66">
            <v>3</v>
          </cell>
          <cell r="G66">
            <v>714</v>
          </cell>
          <cell r="H66">
            <v>0.5</v>
          </cell>
          <cell r="J66">
            <v>0.5</v>
          </cell>
          <cell r="K66">
            <v>1</v>
          </cell>
          <cell r="L66">
            <v>0.5</v>
          </cell>
          <cell r="M66">
            <v>0</v>
          </cell>
          <cell r="N66">
            <v>0.5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C67" t="str">
            <v>RP-HV279E-S</v>
          </cell>
          <cell r="D67" t="str">
            <v>최건우</v>
          </cell>
          <cell r="E67">
            <v>245</v>
          </cell>
          <cell r="F67">
            <v>14.1</v>
          </cell>
          <cell r="G67">
            <v>3454.5</v>
          </cell>
          <cell r="H67">
            <v>1.5</v>
          </cell>
          <cell r="I67">
            <v>2</v>
          </cell>
          <cell r="J67">
            <v>3</v>
          </cell>
          <cell r="K67">
            <v>2.5</v>
          </cell>
          <cell r="L67">
            <v>0.5</v>
          </cell>
          <cell r="M67">
            <v>1</v>
          </cell>
          <cell r="N67">
            <v>0.5</v>
          </cell>
          <cell r="O67">
            <v>0.5</v>
          </cell>
          <cell r="P67">
            <v>0.5</v>
          </cell>
          <cell r="Q67">
            <v>0.5</v>
          </cell>
          <cell r="R67">
            <v>1</v>
          </cell>
          <cell r="S67">
            <v>0.6</v>
          </cell>
        </row>
        <row r="68">
          <cell r="C68" t="str">
            <v>RP-HV287-K</v>
          </cell>
          <cell r="D68" t="str">
            <v>최건우</v>
          </cell>
          <cell r="E68">
            <v>255</v>
          </cell>
          <cell r="F68">
            <v>4.5999999999999996</v>
          </cell>
          <cell r="G68">
            <v>1173</v>
          </cell>
          <cell r="H68">
            <v>0.5</v>
          </cell>
          <cell r="I68">
            <v>0.6</v>
          </cell>
          <cell r="J68">
            <v>0.5</v>
          </cell>
          <cell r="K68">
            <v>0.5</v>
          </cell>
          <cell r="L68">
            <v>0.5</v>
          </cell>
          <cell r="M68">
            <v>0.5</v>
          </cell>
          <cell r="N68">
            <v>0</v>
          </cell>
          <cell r="O68">
            <v>0.5</v>
          </cell>
          <cell r="P68">
            <v>0</v>
          </cell>
          <cell r="Q68">
            <v>0.5</v>
          </cell>
          <cell r="R68">
            <v>0</v>
          </cell>
          <cell r="S68">
            <v>0.5</v>
          </cell>
        </row>
        <row r="69">
          <cell r="D69" t="str">
            <v>이강산</v>
          </cell>
          <cell r="E69">
            <v>1.3</v>
          </cell>
          <cell r="F69">
            <v>0</v>
          </cell>
          <cell r="G69">
            <v>0</v>
          </cell>
        </row>
        <row r="70">
          <cell r="C70" t="str">
            <v>RP-HV297PP-K</v>
          </cell>
          <cell r="D70" t="str">
            <v>최건우</v>
          </cell>
          <cell r="E70">
            <v>276</v>
          </cell>
          <cell r="F70">
            <v>9.9</v>
          </cell>
          <cell r="G70">
            <v>2732.4</v>
          </cell>
          <cell r="H70">
            <v>1.5</v>
          </cell>
          <cell r="I70">
            <v>0.4</v>
          </cell>
          <cell r="J70">
            <v>1.5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0.5</v>
          </cell>
          <cell r="P70">
            <v>0.5</v>
          </cell>
          <cell r="Q70">
            <v>0.5</v>
          </cell>
          <cell r="R70">
            <v>0.5</v>
          </cell>
          <cell r="S70">
            <v>0.5</v>
          </cell>
        </row>
        <row r="71">
          <cell r="C71" t="str">
            <v>RP-HV297PP-N</v>
          </cell>
          <cell r="D71" t="str">
            <v>최건우</v>
          </cell>
          <cell r="E71">
            <v>282</v>
          </cell>
          <cell r="F71">
            <v>15.53</v>
          </cell>
          <cell r="G71">
            <v>4379.46</v>
          </cell>
          <cell r="H71">
            <v>0.03</v>
          </cell>
          <cell r="J71">
            <v>1.5</v>
          </cell>
          <cell r="K71">
            <v>2</v>
          </cell>
          <cell r="L71">
            <v>1.5</v>
          </cell>
          <cell r="M71">
            <v>1.5</v>
          </cell>
          <cell r="N71">
            <v>1.5</v>
          </cell>
          <cell r="O71">
            <v>1.5</v>
          </cell>
          <cell r="P71">
            <v>1.5</v>
          </cell>
          <cell r="Q71">
            <v>1.5</v>
          </cell>
          <cell r="R71">
            <v>1.5</v>
          </cell>
          <cell r="S71">
            <v>1.5</v>
          </cell>
        </row>
        <row r="72">
          <cell r="C72" t="str">
            <v>RP-HV297E-S</v>
          </cell>
          <cell r="D72" t="str">
            <v>최건우</v>
          </cell>
          <cell r="E72">
            <v>275</v>
          </cell>
          <cell r="F72">
            <v>4.4000000000000004</v>
          </cell>
          <cell r="G72">
            <v>1210</v>
          </cell>
          <cell r="H72">
            <v>0.4</v>
          </cell>
          <cell r="L72">
            <v>1</v>
          </cell>
          <cell r="M72">
            <v>1</v>
          </cell>
          <cell r="N72">
            <v>1</v>
          </cell>
          <cell r="O72">
            <v>0.5</v>
          </cell>
          <cell r="P72">
            <v>0</v>
          </cell>
          <cell r="Q72">
            <v>0</v>
          </cell>
          <cell r="R72">
            <v>0</v>
          </cell>
          <cell r="S72">
            <v>0.5</v>
          </cell>
        </row>
        <row r="73">
          <cell r="C73" t="str">
            <v>RP-HV347-K</v>
          </cell>
          <cell r="D73" t="str">
            <v>최건우</v>
          </cell>
          <cell r="E73">
            <v>515</v>
          </cell>
          <cell r="F73">
            <v>25.65</v>
          </cell>
          <cell r="G73">
            <v>13209.75</v>
          </cell>
          <cell r="H73">
            <v>2.8</v>
          </cell>
          <cell r="I73">
            <v>2.0499999999999998</v>
          </cell>
          <cell r="J73">
            <v>2</v>
          </cell>
          <cell r="K73">
            <v>1.6</v>
          </cell>
          <cell r="L73">
            <v>2</v>
          </cell>
          <cell r="M73">
            <v>2.2999999999999998</v>
          </cell>
          <cell r="N73">
            <v>3</v>
          </cell>
          <cell r="O73">
            <v>2</v>
          </cell>
          <cell r="P73">
            <v>1.3</v>
          </cell>
          <cell r="Q73">
            <v>2.5</v>
          </cell>
          <cell r="R73">
            <v>2.1</v>
          </cell>
          <cell r="S73">
            <v>2</v>
          </cell>
        </row>
        <row r="74">
          <cell r="C74" t="str">
            <v>RP-HV337-S</v>
          </cell>
          <cell r="D74" t="str">
            <v>최건우</v>
          </cell>
          <cell r="E74">
            <v>206</v>
          </cell>
          <cell r="F74">
            <v>14.5</v>
          </cell>
          <cell r="G74">
            <v>2987</v>
          </cell>
          <cell r="J74">
            <v>1</v>
          </cell>
          <cell r="K74">
            <v>1.5</v>
          </cell>
          <cell r="L74">
            <v>1.5</v>
          </cell>
          <cell r="M74">
            <v>1.5</v>
          </cell>
          <cell r="N74">
            <v>1.5</v>
          </cell>
          <cell r="O74">
            <v>1.5</v>
          </cell>
          <cell r="P74">
            <v>1.5</v>
          </cell>
          <cell r="Q74">
            <v>1.5</v>
          </cell>
          <cell r="R74">
            <v>1.5</v>
          </cell>
          <cell r="S74">
            <v>1.5</v>
          </cell>
        </row>
        <row r="75">
          <cell r="C75" t="str">
            <v>RP-HJ337-S</v>
          </cell>
          <cell r="D75" t="str">
            <v>최건우</v>
          </cell>
          <cell r="E75">
            <v>210</v>
          </cell>
          <cell r="F75">
            <v>27.5</v>
          </cell>
          <cell r="G75">
            <v>5775</v>
          </cell>
          <cell r="J75">
            <v>3</v>
          </cell>
          <cell r="K75">
            <v>4.5</v>
          </cell>
          <cell r="L75">
            <v>2</v>
          </cell>
          <cell r="M75">
            <v>3</v>
          </cell>
          <cell r="N75">
            <v>2</v>
          </cell>
          <cell r="O75">
            <v>3</v>
          </cell>
          <cell r="P75">
            <v>2</v>
          </cell>
          <cell r="Q75">
            <v>3</v>
          </cell>
          <cell r="R75">
            <v>2</v>
          </cell>
          <cell r="S75">
            <v>3</v>
          </cell>
        </row>
        <row r="76">
          <cell r="C76" t="str">
            <v>RP-HJ337-A</v>
          </cell>
          <cell r="D76" t="str">
            <v>최건우</v>
          </cell>
          <cell r="E76">
            <v>181</v>
          </cell>
          <cell r="F76">
            <v>12.5</v>
          </cell>
          <cell r="G76">
            <v>2262.5</v>
          </cell>
          <cell r="J76">
            <v>1</v>
          </cell>
          <cell r="K76">
            <v>1.5</v>
          </cell>
          <cell r="L76">
            <v>1</v>
          </cell>
          <cell r="M76">
            <v>1.5</v>
          </cell>
          <cell r="N76">
            <v>1</v>
          </cell>
          <cell r="O76">
            <v>1.5</v>
          </cell>
          <cell r="P76">
            <v>1</v>
          </cell>
          <cell r="Q76">
            <v>1.5</v>
          </cell>
          <cell r="R76">
            <v>1</v>
          </cell>
          <cell r="S76">
            <v>1.5</v>
          </cell>
        </row>
        <row r="77">
          <cell r="C77" t="str">
            <v>RP-HJ337-D</v>
          </cell>
          <cell r="D77" t="str">
            <v>최건우</v>
          </cell>
          <cell r="E77">
            <v>181</v>
          </cell>
          <cell r="F77">
            <v>25</v>
          </cell>
          <cell r="G77">
            <v>4525</v>
          </cell>
          <cell r="J77">
            <v>2</v>
          </cell>
          <cell r="K77">
            <v>3</v>
          </cell>
          <cell r="L77">
            <v>2</v>
          </cell>
          <cell r="M77">
            <v>3</v>
          </cell>
          <cell r="N77">
            <v>2</v>
          </cell>
          <cell r="O77">
            <v>3</v>
          </cell>
          <cell r="P77">
            <v>2</v>
          </cell>
          <cell r="Q77">
            <v>3</v>
          </cell>
          <cell r="R77">
            <v>2</v>
          </cell>
          <cell r="S77">
            <v>3</v>
          </cell>
        </row>
        <row r="78">
          <cell r="C78" t="str">
            <v>RP-HV377E-S</v>
          </cell>
          <cell r="D78" t="str">
            <v>최건우</v>
          </cell>
          <cell r="E78">
            <v>268</v>
          </cell>
          <cell r="F78">
            <v>21.06</v>
          </cell>
          <cell r="G78">
            <v>5644.08</v>
          </cell>
          <cell r="H78">
            <v>0.06</v>
          </cell>
          <cell r="I78">
            <v>1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  <cell r="Q78">
            <v>2</v>
          </cell>
          <cell r="R78">
            <v>2</v>
          </cell>
          <cell r="S78">
            <v>2</v>
          </cell>
        </row>
        <row r="79">
          <cell r="C79" t="str">
            <v>RP-HV377E-A</v>
          </cell>
          <cell r="D79" t="str">
            <v>최건우</v>
          </cell>
          <cell r="E79">
            <v>238</v>
          </cell>
          <cell r="F79">
            <v>20.56</v>
          </cell>
          <cell r="G79">
            <v>4893.28</v>
          </cell>
          <cell r="H79">
            <v>0.06</v>
          </cell>
          <cell r="J79">
            <v>2.5</v>
          </cell>
          <cell r="K79">
            <v>2</v>
          </cell>
          <cell r="L79">
            <v>2</v>
          </cell>
          <cell r="M79">
            <v>2</v>
          </cell>
          <cell r="N79">
            <v>2</v>
          </cell>
          <cell r="O79">
            <v>2</v>
          </cell>
          <cell r="P79">
            <v>2</v>
          </cell>
          <cell r="Q79">
            <v>2</v>
          </cell>
          <cell r="R79">
            <v>2</v>
          </cell>
          <cell r="S79">
            <v>2</v>
          </cell>
        </row>
        <row r="80">
          <cell r="C80" t="str">
            <v>RP-HV377E-D</v>
          </cell>
          <cell r="D80" t="str">
            <v>최건우</v>
          </cell>
          <cell r="E80">
            <v>238</v>
          </cell>
          <cell r="F80">
            <v>12.56</v>
          </cell>
          <cell r="G80">
            <v>2989.28</v>
          </cell>
          <cell r="H80">
            <v>0.06</v>
          </cell>
          <cell r="J80">
            <v>1.5</v>
          </cell>
          <cell r="K80">
            <v>1.5</v>
          </cell>
          <cell r="L80">
            <v>1</v>
          </cell>
          <cell r="M80">
            <v>1</v>
          </cell>
          <cell r="N80">
            <v>1</v>
          </cell>
          <cell r="O80">
            <v>1.5</v>
          </cell>
          <cell r="P80">
            <v>1</v>
          </cell>
          <cell r="Q80">
            <v>1.5</v>
          </cell>
          <cell r="R80">
            <v>1</v>
          </cell>
          <cell r="S80">
            <v>1.5</v>
          </cell>
        </row>
        <row r="81">
          <cell r="C81" t="str">
            <v>RP-HV387-S</v>
          </cell>
          <cell r="D81" t="str">
            <v>최건우</v>
          </cell>
          <cell r="E81">
            <v>280</v>
          </cell>
          <cell r="F81">
            <v>12.5</v>
          </cell>
          <cell r="G81">
            <v>3500</v>
          </cell>
          <cell r="J81">
            <v>1</v>
          </cell>
          <cell r="K81">
            <v>1.5</v>
          </cell>
          <cell r="L81">
            <v>1</v>
          </cell>
          <cell r="M81">
            <v>1.5</v>
          </cell>
          <cell r="N81">
            <v>1</v>
          </cell>
          <cell r="O81">
            <v>1.5</v>
          </cell>
          <cell r="P81">
            <v>1</v>
          </cell>
          <cell r="Q81">
            <v>1.5</v>
          </cell>
          <cell r="R81">
            <v>1</v>
          </cell>
          <cell r="S81">
            <v>1.5</v>
          </cell>
        </row>
        <row r="82">
          <cell r="C82" t="str">
            <v>RP-HV397E-S</v>
          </cell>
          <cell r="D82" t="str">
            <v>최건우</v>
          </cell>
          <cell r="E82">
            <v>341</v>
          </cell>
          <cell r="F82">
            <v>12.56</v>
          </cell>
          <cell r="G82">
            <v>4282.96</v>
          </cell>
          <cell r="H82">
            <v>0.06</v>
          </cell>
          <cell r="J82">
            <v>1</v>
          </cell>
          <cell r="K82">
            <v>1.5</v>
          </cell>
          <cell r="L82">
            <v>1</v>
          </cell>
          <cell r="M82">
            <v>1.5</v>
          </cell>
          <cell r="N82">
            <v>1</v>
          </cell>
          <cell r="O82">
            <v>1.5</v>
          </cell>
          <cell r="P82">
            <v>1</v>
          </cell>
          <cell r="Q82">
            <v>1.5</v>
          </cell>
          <cell r="R82">
            <v>1</v>
          </cell>
          <cell r="S82">
            <v>1.5</v>
          </cell>
        </row>
        <row r="83">
          <cell r="C83" t="str">
            <v>RP-HV397PP-S</v>
          </cell>
          <cell r="D83" t="str">
            <v>최건우</v>
          </cell>
          <cell r="E83">
            <v>341</v>
          </cell>
          <cell r="F83">
            <v>5.04</v>
          </cell>
          <cell r="G83">
            <v>1718.64</v>
          </cell>
          <cell r="H83">
            <v>0.04</v>
          </cell>
          <cell r="J83">
            <v>0.5</v>
          </cell>
          <cell r="K83">
            <v>0.5</v>
          </cell>
          <cell r="L83">
            <v>0.5</v>
          </cell>
          <cell r="M83">
            <v>0.5</v>
          </cell>
          <cell r="N83">
            <v>0.5</v>
          </cell>
          <cell r="O83">
            <v>0.5</v>
          </cell>
          <cell r="P83">
            <v>0.5</v>
          </cell>
          <cell r="Q83">
            <v>0.5</v>
          </cell>
          <cell r="R83">
            <v>0.5</v>
          </cell>
          <cell r="S83">
            <v>0.5</v>
          </cell>
        </row>
        <row r="84">
          <cell r="C84" t="str">
            <v>ATH-C31BK</v>
          </cell>
          <cell r="D84" t="str">
            <v>민성윤</v>
          </cell>
          <cell r="E84">
            <v>241</v>
          </cell>
          <cell r="F84">
            <v>8</v>
          </cell>
          <cell r="G84">
            <v>1928</v>
          </cell>
          <cell r="H84">
            <v>2</v>
          </cell>
          <cell r="J84">
            <v>2</v>
          </cell>
          <cell r="K84">
            <v>0</v>
          </cell>
          <cell r="L84">
            <v>1</v>
          </cell>
          <cell r="M84">
            <v>0</v>
          </cell>
          <cell r="N84">
            <v>1</v>
          </cell>
          <cell r="O84">
            <v>0</v>
          </cell>
          <cell r="P84">
            <v>1</v>
          </cell>
          <cell r="Q84">
            <v>0</v>
          </cell>
          <cell r="R84">
            <v>1</v>
          </cell>
          <cell r="S84">
            <v>0</v>
          </cell>
        </row>
        <row r="85">
          <cell r="C85" t="str">
            <v>ATH-C31SV</v>
          </cell>
          <cell r="D85" t="str">
            <v>민성윤</v>
          </cell>
          <cell r="E85">
            <v>241</v>
          </cell>
          <cell r="F85">
            <v>20.5</v>
          </cell>
          <cell r="G85">
            <v>4940.5</v>
          </cell>
          <cell r="I85">
            <v>4</v>
          </cell>
          <cell r="J85">
            <v>3</v>
          </cell>
          <cell r="K85">
            <v>2.5</v>
          </cell>
          <cell r="L85">
            <v>2</v>
          </cell>
          <cell r="M85">
            <v>2</v>
          </cell>
          <cell r="N85">
            <v>2</v>
          </cell>
          <cell r="O85">
            <v>2</v>
          </cell>
          <cell r="P85">
            <v>0</v>
          </cell>
          <cell r="Q85">
            <v>2</v>
          </cell>
          <cell r="R85">
            <v>0</v>
          </cell>
          <cell r="S85">
            <v>1</v>
          </cell>
        </row>
        <row r="86">
          <cell r="C86" t="str">
            <v>ATH-C31SBL</v>
          </cell>
          <cell r="D86" t="str">
            <v>민성윤</v>
          </cell>
          <cell r="E86">
            <v>241</v>
          </cell>
          <cell r="F86">
            <v>15</v>
          </cell>
          <cell r="G86">
            <v>3615</v>
          </cell>
          <cell r="H86">
            <v>2</v>
          </cell>
          <cell r="J86">
            <v>2</v>
          </cell>
          <cell r="K86">
            <v>0</v>
          </cell>
          <cell r="L86">
            <v>2</v>
          </cell>
          <cell r="M86">
            <v>2</v>
          </cell>
          <cell r="N86">
            <v>2</v>
          </cell>
          <cell r="O86">
            <v>2</v>
          </cell>
          <cell r="P86">
            <v>0</v>
          </cell>
          <cell r="Q86">
            <v>2</v>
          </cell>
          <cell r="R86">
            <v>0</v>
          </cell>
          <cell r="S86">
            <v>1</v>
          </cell>
        </row>
        <row r="87">
          <cell r="C87" t="str">
            <v>ATH-C32BK</v>
          </cell>
          <cell r="D87" t="str">
            <v>민성윤</v>
          </cell>
          <cell r="E87">
            <v>289</v>
          </cell>
          <cell r="F87">
            <v>7</v>
          </cell>
          <cell r="G87">
            <v>2023</v>
          </cell>
          <cell r="J87">
            <v>2</v>
          </cell>
          <cell r="K87">
            <v>1</v>
          </cell>
          <cell r="L87">
            <v>0</v>
          </cell>
          <cell r="M87">
            <v>1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0</v>
          </cell>
          <cell r="S87">
            <v>1</v>
          </cell>
        </row>
        <row r="88">
          <cell r="C88" t="str">
            <v>ATH-C32SV</v>
          </cell>
          <cell r="D88" t="str">
            <v>민성윤</v>
          </cell>
          <cell r="E88">
            <v>289</v>
          </cell>
          <cell r="F88">
            <v>17</v>
          </cell>
          <cell r="G88">
            <v>4913</v>
          </cell>
          <cell r="H88">
            <v>3</v>
          </cell>
          <cell r="J88">
            <v>3</v>
          </cell>
          <cell r="K88">
            <v>0</v>
          </cell>
          <cell r="L88">
            <v>2</v>
          </cell>
          <cell r="M88">
            <v>2</v>
          </cell>
          <cell r="N88">
            <v>2</v>
          </cell>
          <cell r="O88">
            <v>2</v>
          </cell>
          <cell r="P88">
            <v>0</v>
          </cell>
          <cell r="Q88">
            <v>2</v>
          </cell>
          <cell r="R88">
            <v>0</v>
          </cell>
          <cell r="S88">
            <v>1</v>
          </cell>
        </row>
        <row r="89">
          <cell r="C89" t="str">
            <v>ATH-C32SBL</v>
          </cell>
          <cell r="D89" t="str">
            <v>민성윤</v>
          </cell>
          <cell r="E89">
            <v>289</v>
          </cell>
          <cell r="F89">
            <v>15</v>
          </cell>
          <cell r="G89">
            <v>4335</v>
          </cell>
          <cell r="I89">
            <v>2</v>
          </cell>
          <cell r="J89">
            <v>2</v>
          </cell>
          <cell r="K89">
            <v>0</v>
          </cell>
          <cell r="L89">
            <v>2</v>
          </cell>
          <cell r="M89">
            <v>2</v>
          </cell>
          <cell r="N89">
            <v>2</v>
          </cell>
          <cell r="O89">
            <v>2</v>
          </cell>
          <cell r="P89">
            <v>0</v>
          </cell>
          <cell r="Q89">
            <v>2</v>
          </cell>
          <cell r="R89">
            <v>0</v>
          </cell>
          <cell r="S89">
            <v>1</v>
          </cell>
        </row>
        <row r="90">
          <cell r="C90" t="str">
            <v>ATH-C35TV</v>
          </cell>
          <cell r="D90" t="str">
            <v>민성윤</v>
          </cell>
          <cell r="E90">
            <v>351</v>
          </cell>
          <cell r="F90">
            <v>13.24</v>
          </cell>
          <cell r="G90">
            <v>4647.24</v>
          </cell>
          <cell r="H90">
            <v>3.92</v>
          </cell>
          <cell r="I90">
            <v>0.32</v>
          </cell>
          <cell r="J90">
            <v>3</v>
          </cell>
          <cell r="K90">
            <v>1</v>
          </cell>
          <cell r="L90">
            <v>1</v>
          </cell>
          <cell r="M90">
            <v>0</v>
          </cell>
          <cell r="N90">
            <v>1</v>
          </cell>
          <cell r="O90">
            <v>1</v>
          </cell>
          <cell r="P90">
            <v>0</v>
          </cell>
          <cell r="Q90">
            <v>1</v>
          </cell>
          <cell r="R90">
            <v>0</v>
          </cell>
          <cell r="S90">
            <v>1</v>
          </cell>
        </row>
        <row r="91">
          <cell r="C91" t="str">
            <v>HP-V161YBCC</v>
          </cell>
          <cell r="D91" t="str">
            <v>최우혁</v>
          </cell>
          <cell r="E91">
            <v>2.1800000000000002</v>
          </cell>
          <cell r="F91">
            <v>0</v>
          </cell>
          <cell r="G91">
            <v>0</v>
          </cell>
        </row>
        <row r="92">
          <cell r="C92" t="str">
            <v>HP-V161YSCC</v>
          </cell>
          <cell r="D92" t="str">
            <v>최우혁</v>
          </cell>
          <cell r="E92">
            <v>2.2999999999999998</v>
          </cell>
          <cell r="F92">
            <v>0</v>
          </cell>
          <cell r="G92">
            <v>0</v>
          </cell>
        </row>
        <row r="93">
          <cell r="C93" t="str">
            <v>HP-V161YLCC</v>
          </cell>
          <cell r="D93" t="str">
            <v>최우혁</v>
          </cell>
          <cell r="E93">
            <v>2.35</v>
          </cell>
          <cell r="F93">
            <v>0</v>
          </cell>
          <cell r="G93">
            <v>0</v>
          </cell>
        </row>
        <row r="94">
          <cell r="C94" t="str">
            <v>HP-V163YBCC</v>
          </cell>
          <cell r="D94" t="str">
            <v>최우혁</v>
          </cell>
          <cell r="E94">
            <v>2.88</v>
          </cell>
          <cell r="F94">
            <v>0</v>
          </cell>
          <cell r="G94">
            <v>0</v>
          </cell>
        </row>
        <row r="95">
          <cell r="C95" t="str">
            <v>HP-V163YSCC</v>
          </cell>
          <cell r="D95" t="str">
            <v>최우혁</v>
          </cell>
          <cell r="E95">
            <v>3.11</v>
          </cell>
          <cell r="F95">
            <v>0</v>
          </cell>
          <cell r="G95">
            <v>0</v>
          </cell>
        </row>
        <row r="96">
          <cell r="C96" t="str">
            <v>HP-V163YLCC</v>
          </cell>
          <cell r="D96" t="str">
            <v>최우혁</v>
          </cell>
          <cell r="E96">
            <v>3.06</v>
          </cell>
          <cell r="F96">
            <v>0</v>
          </cell>
          <cell r="G96">
            <v>0</v>
          </cell>
        </row>
        <row r="97">
          <cell r="C97" t="str">
            <v>MP-BV700E</v>
          </cell>
          <cell r="D97" t="str">
            <v>이강산</v>
          </cell>
          <cell r="E97">
            <v>1.3</v>
          </cell>
          <cell r="F97">
            <v>30</v>
          </cell>
          <cell r="G97">
            <v>39</v>
          </cell>
          <cell r="K97">
            <v>10</v>
          </cell>
          <cell r="L97">
            <v>10</v>
          </cell>
          <cell r="O97">
            <v>20</v>
          </cell>
          <cell r="R97">
            <v>20</v>
          </cell>
        </row>
        <row r="98">
          <cell r="C98" t="str">
            <v>W-CDMA E/P</v>
          </cell>
          <cell r="D98" t="str">
            <v>최우혁</v>
          </cell>
          <cell r="E98">
            <v>130</v>
          </cell>
          <cell r="F98">
            <v>150</v>
          </cell>
          <cell r="G98">
            <v>19500</v>
          </cell>
          <cell r="H98">
            <v>0</v>
          </cell>
          <cell r="I98">
            <v>0</v>
          </cell>
          <cell r="O98">
            <v>30</v>
          </cell>
          <cell r="P98">
            <v>30</v>
          </cell>
          <cell r="Q98">
            <v>30</v>
          </cell>
          <cell r="R98">
            <v>30</v>
          </cell>
          <cell r="S98">
            <v>30</v>
          </cell>
        </row>
        <row r="99">
          <cell r="D99" t="str">
            <v>이강산</v>
          </cell>
          <cell r="E99">
            <v>1980</v>
          </cell>
          <cell r="F99">
            <v>30</v>
          </cell>
          <cell r="G99">
            <v>59400</v>
          </cell>
        </row>
        <row r="100">
          <cell r="C100" t="str">
            <v>ATH-C31T(B)</v>
          </cell>
          <cell r="D100" t="str">
            <v>민성윤</v>
          </cell>
          <cell r="E100">
            <v>178</v>
          </cell>
          <cell r="F100">
            <v>2</v>
          </cell>
          <cell r="G100">
            <v>356</v>
          </cell>
          <cell r="I100">
            <v>1</v>
          </cell>
          <cell r="K100">
            <v>1</v>
          </cell>
        </row>
        <row r="101">
          <cell r="C101" t="str">
            <v>BBH-C32</v>
          </cell>
          <cell r="D101" t="str">
            <v>민성윤</v>
          </cell>
          <cell r="E101">
            <v>265</v>
          </cell>
          <cell r="F101">
            <v>20.010000000000002</v>
          </cell>
          <cell r="G101">
            <v>5302.65</v>
          </cell>
          <cell r="J101">
            <v>2.0099999999999998</v>
          </cell>
          <cell r="K101">
            <v>2</v>
          </cell>
          <cell r="L101">
            <v>2</v>
          </cell>
          <cell r="M101">
            <v>2</v>
          </cell>
          <cell r="N101">
            <v>2</v>
          </cell>
          <cell r="O101">
            <v>2</v>
          </cell>
          <cell r="P101">
            <v>2</v>
          </cell>
          <cell r="Q101">
            <v>2</v>
          </cell>
          <cell r="R101">
            <v>2</v>
          </cell>
          <cell r="S101">
            <v>2</v>
          </cell>
        </row>
        <row r="102">
          <cell r="C102" t="str">
            <v>E/PFORSOLIDAUDIO</v>
          </cell>
          <cell r="D102" t="str">
            <v>최우혁</v>
          </cell>
          <cell r="E102">
            <v>120</v>
          </cell>
          <cell r="F102">
            <v>25</v>
          </cell>
          <cell r="G102">
            <v>3000</v>
          </cell>
          <cell r="O102">
            <v>5</v>
          </cell>
          <cell r="P102">
            <v>5</v>
          </cell>
          <cell r="Q102">
            <v>5</v>
          </cell>
          <cell r="R102">
            <v>5</v>
          </cell>
          <cell r="S102">
            <v>5</v>
          </cell>
        </row>
        <row r="103">
          <cell r="C103" t="str">
            <v>RFEV316P-K1S</v>
          </cell>
          <cell r="D103" t="str">
            <v>최건우</v>
          </cell>
          <cell r="E103">
            <v>0.98</v>
          </cell>
          <cell r="F103">
            <v>8</v>
          </cell>
          <cell r="G103">
            <v>7.84</v>
          </cell>
          <cell r="H103">
            <v>1.3</v>
          </cell>
          <cell r="I103">
            <v>6.4</v>
          </cell>
          <cell r="J103">
            <v>0.3</v>
          </cell>
        </row>
        <row r="104">
          <cell r="C104" t="str">
            <v>RFEV326P-KS</v>
          </cell>
          <cell r="D104" t="str">
            <v>최건우</v>
          </cell>
          <cell r="E104">
            <v>0.98</v>
          </cell>
          <cell r="F104">
            <v>9</v>
          </cell>
          <cell r="G104">
            <v>8.82</v>
          </cell>
          <cell r="H104">
            <v>1.3</v>
          </cell>
          <cell r="I104">
            <v>7.7</v>
          </cell>
        </row>
        <row r="105">
          <cell r="C105" t="str">
            <v>RFEV323P-KS</v>
          </cell>
          <cell r="D105" t="str">
            <v>최건우</v>
          </cell>
          <cell r="E105">
            <v>1.06</v>
          </cell>
          <cell r="F105">
            <v>8.6999999999999993</v>
          </cell>
          <cell r="G105">
            <v>9.2220000000000013</v>
          </cell>
          <cell r="H105">
            <v>4.9000000000000004</v>
          </cell>
          <cell r="I105">
            <v>3.8</v>
          </cell>
        </row>
        <row r="106">
          <cell r="D106" t="str">
            <v>장용덕</v>
          </cell>
          <cell r="E106">
            <v>1.3</v>
          </cell>
          <cell r="F106">
            <v>5</v>
          </cell>
          <cell r="G106">
            <v>6.5</v>
          </cell>
        </row>
        <row r="107">
          <cell r="C107" t="str">
            <v>RFEV918A-HS</v>
          </cell>
          <cell r="D107" t="str">
            <v>최건우</v>
          </cell>
          <cell r="E107">
            <v>0.48</v>
          </cell>
          <cell r="F107">
            <v>47.8</v>
          </cell>
          <cell r="G107">
            <v>22.944000000000003</v>
          </cell>
          <cell r="I107">
            <v>4</v>
          </cell>
          <cell r="J107">
            <v>7.4</v>
          </cell>
          <cell r="K107">
            <v>4.4000000000000004</v>
          </cell>
          <cell r="L107">
            <v>5</v>
          </cell>
          <cell r="M107">
            <v>4</v>
          </cell>
          <cell r="N107">
            <v>5</v>
          </cell>
          <cell r="O107">
            <v>4</v>
          </cell>
          <cell r="P107">
            <v>3</v>
          </cell>
          <cell r="Q107">
            <v>4</v>
          </cell>
          <cell r="R107">
            <v>3</v>
          </cell>
          <cell r="S107">
            <v>4</v>
          </cell>
        </row>
        <row r="108">
          <cell r="C108" t="str">
            <v>RFEV919A-HS</v>
          </cell>
          <cell r="D108" t="str">
            <v>최건우</v>
          </cell>
          <cell r="E108">
            <v>0.48</v>
          </cell>
          <cell r="F108">
            <v>76.400000000000006</v>
          </cell>
          <cell r="G108">
            <v>36.67199999999999</v>
          </cell>
          <cell r="I108">
            <v>18.399999999999999</v>
          </cell>
          <cell r="J108">
            <v>9</v>
          </cell>
          <cell r="K108">
            <v>5</v>
          </cell>
          <cell r="L108">
            <v>6</v>
          </cell>
          <cell r="M108">
            <v>5</v>
          </cell>
          <cell r="N108">
            <v>6</v>
          </cell>
          <cell r="O108">
            <v>5</v>
          </cell>
          <cell r="P108">
            <v>6</v>
          </cell>
          <cell r="Q108">
            <v>5</v>
          </cell>
          <cell r="R108">
            <v>6</v>
          </cell>
          <cell r="S108">
            <v>5</v>
          </cell>
        </row>
        <row r="109">
          <cell r="C109" t="str">
            <v>RFEV317P-KS</v>
          </cell>
          <cell r="D109" t="str">
            <v>최건우</v>
          </cell>
          <cell r="E109">
            <v>0.98</v>
          </cell>
          <cell r="F109">
            <v>20.6</v>
          </cell>
          <cell r="G109">
            <v>20.187999999999999</v>
          </cell>
          <cell r="H109">
            <v>3.9</v>
          </cell>
          <cell r="I109">
            <v>2.4</v>
          </cell>
          <cell r="J109">
            <v>1.6</v>
          </cell>
          <cell r="K109">
            <v>2.7</v>
          </cell>
          <cell r="L109">
            <v>1.5</v>
          </cell>
          <cell r="M109">
            <v>2</v>
          </cell>
          <cell r="N109">
            <v>1</v>
          </cell>
          <cell r="O109">
            <v>1</v>
          </cell>
          <cell r="P109">
            <v>1</v>
          </cell>
          <cell r="Q109">
            <v>1.5</v>
          </cell>
          <cell r="R109">
            <v>1</v>
          </cell>
          <cell r="S109">
            <v>1</v>
          </cell>
        </row>
        <row r="110">
          <cell r="C110" t="str">
            <v>RFEV317P-QS</v>
          </cell>
          <cell r="D110" t="str">
            <v>최건우</v>
          </cell>
          <cell r="E110">
            <v>0.98</v>
          </cell>
          <cell r="F110">
            <v>7.2210000000000001</v>
          </cell>
          <cell r="G110">
            <v>7.0765799999999999</v>
          </cell>
          <cell r="H110">
            <v>3.2210000000000001</v>
          </cell>
          <cell r="I110">
            <v>3.9</v>
          </cell>
          <cell r="L110">
            <v>0.1</v>
          </cell>
        </row>
        <row r="111">
          <cell r="C111" t="str">
            <v>HP-M043</v>
          </cell>
          <cell r="D111" t="str">
            <v>최우혁</v>
          </cell>
          <cell r="E111">
            <v>1.55</v>
          </cell>
          <cell r="F111">
            <v>8</v>
          </cell>
          <cell r="G111">
            <v>12.4</v>
          </cell>
          <cell r="I111">
            <v>3</v>
          </cell>
          <cell r="L111">
            <v>2</v>
          </cell>
          <cell r="M111">
            <v>2</v>
          </cell>
          <cell r="N111">
            <v>1</v>
          </cell>
        </row>
        <row r="112">
          <cell r="C112" t="str">
            <v>QAN0021-001</v>
          </cell>
          <cell r="D112" t="str">
            <v>최우혁</v>
          </cell>
          <cell r="E112">
            <v>1.28</v>
          </cell>
          <cell r="F112">
            <v>0</v>
          </cell>
          <cell r="G112">
            <v>0</v>
          </cell>
        </row>
        <row r="113">
          <cell r="C113" t="str">
            <v>QAN0021-002</v>
          </cell>
          <cell r="D113" t="str">
            <v>최우혁</v>
          </cell>
          <cell r="E113">
            <v>1.31</v>
          </cell>
          <cell r="F113">
            <v>2.1070000000000002</v>
          </cell>
          <cell r="G113">
            <v>2.7601700000000005</v>
          </cell>
          <cell r="H113">
            <v>2.1070000000000002</v>
          </cell>
        </row>
        <row r="114">
          <cell r="C114" t="str">
            <v>QAN0021-003</v>
          </cell>
          <cell r="D114" t="str">
            <v>최우혁</v>
          </cell>
          <cell r="E114">
            <v>1.31</v>
          </cell>
          <cell r="F114">
            <v>0</v>
          </cell>
          <cell r="G114">
            <v>0</v>
          </cell>
        </row>
        <row r="115">
          <cell r="C115" t="str">
            <v>QAN0021-004</v>
          </cell>
          <cell r="D115" t="str">
            <v>최우혁</v>
          </cell>
          <cell r="E115">
            <v>1.31</v>
          </cell>
          <cell r="F115">
            <v>0</v>
          </cell>
          <cell r="G115">
            <v>0</v>
          </cell>
        </row>
        <row r="116">
          <cell r="C116" t="str">
            <v>QAN0021-005</v>
          </cell>
          <cell r="D116" t="str">
            <v>최우혁</v>
          </cell>
          <cell r="E116">
            <v>1.31</v>
          </cell>
          <cell r="F116">
            <v>2.0539999999999998</v>
          </cell>
          <cell r="G116">
            <v>2.6907399999999999</v>
          </cell>
          <cell r="H116">
            <v>5.3999999999999999E-2</v>
          </cell>
          <cell r="I116">
            <v>2</v>
          </cell>
        </row>
        <row r="117">
          <cell r="C117" t="str">
            <v>QAN0021-006</v>
          </cell>
          <cell r="D117" t="str">
            <v>최우혁</v>
          </cell>
          <cell r="E117">
            <v>1.31</v>
          </cell>
          <cell r="F117">
            <v>1.8</v>
          </cell>
          <cell r="G117">
            <v>2.3580000000000001</v>
          </cell>
          <cell r="I117">
            <v>1</v>
          </cell>
          <cell r="J117">
            <v>0.3</v>
          </cell>
          <cell r="K117">
            <v>0.5</v>
          </cell>
        </row>
        <row r="118">
          <cell r="C118" t="str">
            <v>QAN0021-007</v>
          </cell>
          <cell r="D118" t="str">
            <v>최우혁</v>
          </cell>
          <cell r="E118">
            <v>1.31</v>
          </cell>
          <cell r="F118">
            <v>0.1</v>
          </cell>
          <cell r="G118">
            <v>0.13100000000000001</v>
          </cell>
          <cell r="L118">
            <v>0.1</v>
          </cell>
        </row>
        <row r="119">
          <cell r="C119" t="str">
            <v>QAN0020-001</v>
          </cell>
          <cell r="D119" t="str">
            <v>최우혁</v>
          </cell>
          <cell r="E119">
            <v>1.28</v>
          </cell>
          <cell r="F119">
            <v>0.5</v>
          </cell>
          <cell r="G119">
            <v>0.64</v>
          </cell>
          <cell r="I119">
            <v>0.5</v>
          </cell>
        </row>
        <row r="120">
          <cell r="C120" t="str">
            <v>QAN0020-002</v>
          </cell>
          <cell r="D120" t="str">
            <v>최우혁</v>
          </cell>
          <cell r="E120">
            <v>1.31</v>
          </cell>
          <cell r="F120">
            <v>0</v>
          </cell>
          <cell r="G120">
            <v>0</v>
          </cell>
        </row>
        <row r="121">
          <cell r="C121" t="str">
            <v>QAN0020-003</v>
          </cell>
          <cell r="D121" t="str">
            <v>최우혁</v>
          </cell>
          <cell r="E121">
            <v>1.29</v>
          </cell>
          <cell r="F121">
            <v>2.5</v>
          </cell>
          <cell r="G121">
            <v>3.2250000000000001</v>
          </cell>
          <cell r="H121">
            <v>2.4700000000000002</v>
          </cell>
          <cell r="I121">
            <v>0.03</v>
          </cell>
        </row>
        <row r="122">
          <cell r="C122" t="str">
            <v>QAN0020-004</v>
          </cell>
          <cell r="D122" t="str">
            <v>최우혁</v>
          </cell>
          <cell r="E122">
            <v>1.29</v>
          </cell>
          <cell r="F122">
            <v>0.5</v>
          </cell>
          <cell r="G122">
            <v>0.64500000000000002</v>
          </cell>
          <cell r="H122">
            <v>0.5</v>
          </cell>
        </row>
        <row r="123">
          <cell r="C123" t="str">
            <v>QAN0020-005</v>
          </cell>
          <cell r="D123" t="str">
            <v>최우혁</v>
          </cell>
          <cell r="E123">
            <v>1.29</v>
          </cell>
          <cell r="F123">
            <v>0.4</v>
          </cell>
          <cell r="G123">
            <v>0.51600000000000001</v>
          </cell>
          <cell r="L123">
            <v>0.4</v>
          </cell>
        </row>
        <row r="124">
          <cell r="C124" t="str">
            <v>QAN0020-006</v>
          </cell>
          <cell r="D124" t="str">
            <v>최우혁</v>
          </cell>
          <cell r="E124">
            <v>1.29</v>
          </cell>
          <cell r="F124">
            <v>0</v>
          </cell>
          <cell r="G124">
            <v>0</v>
          </cell>
        </row>
        <row r="125">
          <cell r="C125" t="str">
            <v>QAN0020-007</v>
          </cell>
          <cell r="D125" t="str">
            <v>최우혁</v>
          </cell>
          <cell r="E125">
            <v>1.29</v>
          </cell>
          <cell r="F125">
            <v>2.4020000000000001</v>
          </cell>
          <cell r="G125">
            <v>3.0985800000000001</v>
          </cell>
          <cell r="H125">
            <v>0.9</v>
          </cell>
          <cell r="I125">
            <v>0.58399999999999996</v>
          </cell>
          <cell r="J125">
            <v>0.91800000000000004</v>
          </cell>
        </row>
        <row r="126">
          <cell r="C126" t="str">
            <v>QAN0020-008</v>
          </cell>
          <cell r="D126" t="str">
            <v>최우혁</v>
          </cell>
          <cell r="E126">
            <v>1.29</v>
          </cell>
          <cell r="F126">
            <v>0</v>
          </cell>
          <cell r="G126">
            <v>0</v>
          </cell>
        </row>
        <row r="127">
          <cell r="C127" t="str">
            <v>QAN0020-009</v>
          </cell>
          <cell r="D127" t="str">
            <v>최우혁</v>
          </cell>
          <cell r="E127">
            <v>1.29</v>
          </cell>
          <cell r="F127">
            <v>1.242</v>
          </cell>
          <cell r="G127">
            <v>1.6021799999999999</v>
          </cell>
          <cell r="H127">
            <v>1.242</v>
          </cell>
        </row>
        <row r="128">
          <cell r="C128" t="str">
            <v>QAN0044-001</v>
          </cell>
          <cell r="D128" t="str">
            <v>최우혁</v>
          </cell>
          <cell r="E128">
            <v>1.25</v>
          </cell>
          <cell r="F128">
            <v>1</v>
          </cell>
          <cell r="G128">
            <v>1.25</v>
          </cell>
          <cell r="J128">
            <v>1</v>
          </cell>
        </row>
        <row r="129">
          <cell r="C129" t="str">
            <v>HP-203</v>
          </cell>
          <cell r="D129" t="str">
            <v>채원석</v>
          </cell>
          <cell r="E129">
            <v>1.35</v>
          </cell>
          <cell r="F129">
            <v>0</v>
          </cell>
          <cell r="G129">
            <v>0</v>
          </cell>
        </row>
        <row r="130">
          <cell r="D130" t="str">
            <v>이강산</v>
          </cell>
          <cell r="E130">
            <v>1.3</v>
          </cell>
          <cell r="F130">
            <v>15</v>
          </cell>
          <cell r="G130">
            <v>19.5</v>
          </cell>
        </row>
        <row r="131">
          <cell r="C131" t="str">
            <v>MP-RG620E</v>
          </cell>
          <cell r="D131" t="str">
            <v>장용덕</v>
          </cell>
          <cell r="E131">
            <v>1.3</v>
          </cell>
          <cell r="F131">
            <v>318.5</v>
          </cell>
          <cell r="G131">
            <v>414.05</v>
          </cell>
          <cell r="I131">
            <v>18.5</v>
          </cell>
          <cell r="J131">
            <v>30</v>
          </cell>
          <cell r="K131">
            <v>30</v>
          </cell>
          <cell r="L131">
            <v>30</v>
          </cell>
          <cell r="M131">
            <v>30</v>
          </cell>
          <cell r="N131">
            <v>30</v>
          </cell>
          <cell r="O131">
            <v>30</v>
          </cell>
          <cell r="P131">
            <v>30</v>
          </cell>
          <cell r="Q131">
            <v>30</v>
          </cell>
          <cell r="R131">
            <v>30</v>
          </cell>
          <cell r="S131">
            <v>30</v>
          </cell>
        </row>
        <row r="132">
          <cell r="D132" t="str">
            <v>이강산</v>
          </cell>
          <cell r="E132">
            <v>1.3</v>
          </cell>
          <cell r="F132">
            <v>0</v>
          </cell>
          <cell r="G132">
            <v>0</v>
          </cell>
        </row>
        <row r="133">
          <cell r="D133" t="str">
            <v>이강산</v>
          </cell>
          <cell r="E133">
            <v>1.3</v>
          </cell>
          <cell r="F133">
            <v>0</v>
          </cell>
          <cell r="G133">
            <v>0</v>
          </cell>
        </row>
        <row r="134">
          <cell r="D134" t="str">
            <v>이강산</v>
          </cell>
          <cell r="E134">
            <v>1.2</v>
          </cell>
          <cell r="F134">
            <v>50</v>
          </cell>
          <cell r="G134">
            <v>60</v>
          </cell>
        </row>
        <row r="135">
          <cell r="D135" t="str">
            <v>이강산</v>
          </cell>
          <cell r="E135">
            <v>1.2</v>
          </cell>
          <cell r="F135">
            <v>0</v>
          </cell>
          <cell r="G135">
            <v>0</v>
          </cell>
        </row>
        <row r="136">
          <cell r="D136" t="str">
            <v>이강산</v>
          </cell>
          <cell r="E136">
            <v>1.3</v>
          </cell>
          <cell r="F136">
            <v>15</v>
          </cell>
          <cell r="G136">
            <v>19.5</v>
          </cell>
        </row>
        <row r="137">
          <cell r="D137" t="str">
            <v>이강산</v>
          </cell>
          <cell r="E137">
            <v>1.3</v>
          </cell>
          <cell r="F137">
            <v>0</v>
          </cell>
          <cell r="G137">
            <v>0</v>
          </cell>
        </row>
        <row r="138">
          <cell r="C138" t="str">
            <v>MP-BR800E</v>
          </cell>
          <cell r="D138" t="str">
            <v>이강산</v>
          </cell>
          <cell r="E138">
            <v>1.3</v>
          </cell>
          <cell r="F138">
            <v>0</v>
          </cell>
          <cell r="G138">
            <v>0</v>
          </cell>
        </row>
        <row r="139">
          <cell r="D139" t="str">
            <v>이강산</v>
          </cell>
          <cell r="E139">
            <v>1.3</v>
          </cell>
          <cell r="F139">
            <v>15</v>
          </cell>
          <cell r="G139">
            <v>19.5</v>
          </cell>
        </row>
        <row r="140">
          <cell r="D140" t="str">
            <v>이강산</v>
          </cell>
          <cell r="E140">
            <v>1.3</v>
          </cell>
          <cell r="F140">
            <v>10</v>
          </cell>
          <cell r="G140">
            <v>13</v>
          </cell>
        </row>
        <row r="141">
          <cell r="C141" t="str">
            <v>MP-CT601E</v>
          </cell>
          <cell r="D141" t="str">
            <v>이강산</v>
          </cell>
          <cell r="E141">
            <v>1.3</v>
          </cell>
          <cell r="F141">
            <v>0</v>
          </cell>
          <cell r="G141">
            <v>0</v>
          </cell>
        </row>
        <row r="142">
          <cell r="C142" t="str">
            <v>MP-CT603E</v>
          </cell>
          <cell r="D142" t="str">
            <v>이강산</v>
          </cell>
          <cell r="E142">
            <v>1.3</v>
          </cell>
          <cell r="F142">
            <v>0</v>
          </cell>
          <cell r="G142">
            <v>0</v>
          </cell>
        </row>
        <row r="143">
          <cell r="D143" t="str">
            <v>이강산</v>
          </cell>
          <cell r="E143">
            <v>1.3</v>
          </cell>
          <cell r="F143">
            <v>15</v>
          </cell>
          <cell r="G143">
            <v>19.5</v>
          </cell>
        </row>
        <row r="144">
          <cell r="D144" t="str">
            <v>장용덕</v>
          </cell>
          <cell r="E144">
            <v>1.3</v>
          </cell>
          <cell r="F144">
            <v>2</v>
          </cell>
          <cell r="G144">
            <v>3120</v>
          </cell>
        </row>
        <row r="145">
          <cell r="C145" t="str">
            <v>MP-TL900ES</v>
          </cell>
          <cell r="D145" t="str">
            <v>장용덕</v>
          </cell>
          <cell r="E145">
            <v>1.2</v>
          </cell>
          <cell r="F145">
            <v>17</v>
          </cell>
          <cell r="G145">
            <v>20.399999999999999</v>
          </cell>
          <cell r="H145">
            <v>6</v>
          </cell>
          <cell r="I145">
            <v>1</v>
          </cell>
          <cell r="J145">
            <v>10</v>
          </cell>
          <cell r="K145">
            <v>16</v>
          </cell>
          <cell r="L145">
            <v>22</v>
          </cell>
          <cell r="M145">
            <v>2</v>
          </cell>
          <cell r="N145">
            <v>27</v>
          </cell>
          <cell r="O145">
            <v>7</v>
          </cell>
          <cell r="P145">
            <v>17</v>
          </cell>
          <cell r="Q145">
            <v>17</v>
          </cell>
          <cell r="R145">
            <v>17</v>
          </cell>
          <cell r="S145">
            <v>2</v>
          </cell>
        </row>
        <row r="146">
          <cell r="C146" t="str">
            <v>MP-DG200E</v>
          </cell>
          <cell r="D146" t="str">
            <v>이강산</v>
          </cell>
          <cell r="E146">
            <v>1.3</v>
          </cell>
          <cell r="F146">
            <v>0</v>
          </cell>
          <cell r="G146">
            <v>0</v>
          </cell>
        </row>
        <row r="147">
          <cell r="C147" t="str">
            <v>MP-SW505E</v>
          </cell>
          <cell r="D147" t="str">
            <v>이강산</v>
          </cell>
          <cell r="E147">
            <v>1.65</v>
          </cell>
          <cell r="F147">
            <v>0</v>
          </cell>
          <cell r="G147">
            <v>0</v>
          </cell>
        </row>
        <row r="148">
          <cell r="D148" t="str">
            <v>이강산</v>
          </cell>
          <cell r="E148">
            <v>1980</v>
          </cell>
          <cell r="F148">
            <v>0</v>
          </cell>
          <cell r="G148">
            <v>0</v>
          </cell>
        </row>
        <row r="149">
          <cell r="D149" t="str">
            <v>이강산</v>
          </cell>
          <cell r="E149">
            <v>1800</v>
          </cell>
          <cell r="F149">
            <v>0</v>
          </cell>
          <cell r="G149">
            <v>0</v>
          </cell>
        </row>
        <row r="150">
          <cell r="D150" t="str">
            <v>이강산</v>
          </cell>
          <cell r="E150">
            <v>1980</v>
          </cell>
          <cell r="F150">
            <v>0</v>
          </cell>
          <cell r="G150">
            <v>0</v>
          </cell>
        </row>
        <row r="151">
          <cell r="D151" t="str">
            <v>이강산</v>
          </cell>
          <cell r="E151">
            <v>1980</v>
          </cell>
          <cell r="F151">
            <v>0</v>
          </cell>
          <cell r="G151">
            <v>0</v>
          </cell>
        </row>
        <row r="152">
          <cell r="D152" t="str">
            <v>이강산</v>
          </cell>
          <cell r="E152">
            <v>1.3</v>
          </cell>
          <cell r="F152">
            <v>0</v>
          </cell>
          <cell r="G152">
            <v>0</v>
          </cell>
        </row>
        <row r="153">
          <cell r="C153" t="str">
            <v>MP-RG630E</v>
          </cell>
          <cell r="D153" t="str">
            <v>장용덕</v>
          </cell>
          <cell r="E153">
            <v>1.3</v>
          </cell>
          <cell r="F153">
            <v>27</v>
          </cell>
          <cell r="G153">
            <v>35.1</v>
          </cell>
          <cell r="K153">
            <v>3</v>
          </cell>
          <cell r="L153">
            <v>3</v>
          </cell>
          <cell r="M153">
            <v>3</v>
          </cell>
          <cell r="N153">
            <v>3</v>
          </cell>
          <cell r="O153">
            <v>3</v>
          </cell>
          <cell r="P153">
            <v>3</v>
          </cell>
          <cell r="Q153">
            <v>3</v>
          </cell>
          <cell r="R153">
            <v>3</v>
          </cell>
          <cell r="S153">
            <v>3</v>
          </cell>
        </row>
        <row r="154">
          <cell r="D154" t="str">
            <v>이강산</v>
          </cell>
          <cell r="E154">
            <v>1.3</v>
          </cell>
          <cell r="F154">
            <v>0</v>
          </cell>
          <cell r="G154">
            <v>0</v>
          </cell>
        </row>
        <row r="155">
          <cell r="C155" t="str">
            <v>MP-YP100</v>
          </cell>
          <cell r="D155" t="str">
            <v>이강산</v>
          </cell>
          <cell r="E155">
            <v>1800</v>
          </cell>
          <cell r="F155">
            <v>40</v>
          </cell>
          <cell r="G155">
            <v>72000</v>
          </cell>
          <cell r="L155">
            <v>10</v>
          </cell>
          <cell r="N155">
            <v>10</v>
          </cell>
          <cell r="P155">
            <v>10</v>
          </cell>
          <cell r="R155">
            <v>10</v>
          </cell>
        </row>
        <row r="156">
          <cell r="D156" t="str">
            <v>이강산</v>
          </cell>
          <cell r="E156">
            <v>1800</v>
          </cell>
          <cell r="F156">
            <v>0</v>
          </cell>
          <cell r="G156">
            <v>0</v>
          </cell>
        </row>
        <row r="157">
          <cell r="C157" t="str">
            <v>PARTS</v>
          </cell>
          <cell r="D157" t="str">
            <v>최건우</v>
          </cell>
          <cell r="E157" t="str">
            <v>미확정</v>
          </cell>
          <cell r="F157">
            <v>0.3</v>
          </cell>
          <cell r="G157">
            <v>5.4</v>
          </cell>
          <cell r="H157">
            <v>0.3</v>
          </cell>
        </row>
        <row r="158">
          <cell r="C158" t="str">
            <v>PARTS</v>
          </cell>
          <cell r="D158" t="str">
            <v>민성윤</v>
          </cell>
          <cell r="E158" t="str">
            <v>미확정</v>
          </cell>
          <cell r="F158">
            <v>0.752</v>
          </cell>
          <cell r="G158">
            <v>12.667999999999999</v>
          </cell>
          <cell r="H158">
            <v>0.752</v>
          </cell>
        </row>
        <row r="159">
          <cell r="C159" t="str">
            <v>RFEV015PCKS</v>
          </cell>
          <cell r="D159" t="str">
            <v>최건우</v>
          </cell>
          <cell r="E159">
            <v>110</v>
          </cell>
          <cell r="F159">
            <v>44.52</v>
          </cell>
          <cell r="G159">
            <v>4897.2</v>
          </cell>
          <cell r="H159">
            <v>14.48</v>
          </cell>
          <cell r="I159">
            <v>10.358000000000001</v>
          </cell>
          <cell r="J159">
            <v>8.0820000000000007</v>
          </cell>
          <cell r="K159">
            <v>10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D160" t="str">
            <v>최건우</v>
          </cell>
          <cell r="E160">
            <v>1.05</v>
          </cell>
          <cell r="F160">
            <v>0.4</v>
          </cell>
          <cell r="G160">
            <v>0.42</v>
          </cell>
          <cell r="H160">
            <v>0.4</v>
          </cell>
        </row>
        <row r="161">
          <cell r="C161" t="str">
            <v>MP-AV365E</v>
          </cell>
          <cell r="D161" t="str">
            <v>양영철</v>
          </cell>
          <cell r="E161">
            <v>1.3</v>
          </cell>
          <cell r="F161">
            <v>10</v>
          </cell>
          <cell r="G161">
            <v>13</v>
          </cell>
          <cell r="K161">
            <v>10</v>
          </cell>
        </row>
        <row r="162">
          <cell r="C162" t="str">
            <v>HS-S7BE</v>
          </cell>
          <cell r="D162" t="str">
            <v>장용덕</v>
          </cell>
          <cell r="E162">
            <v>1950</v>
          </cell>
          <cell r="F162">
            <v>0</v>
          </cell>
          <cell r="G162">
            <v>0</v>
          </cell>
        </row>
        <row r="163">
          <cell r="C163" t="str">
            <v>HS-S8BE</v>
          </cell>
          <cell r="D163" t="str">
            <v>장용덕</v>
          </cell>
          <cell r="E163">
            <v>2210</v>
          </cell>
          <cell r="F163">
            <v>0</v>
          </cell>
          <cell r="G163">
            <v>0</v>
          </cell>
        </row>
        <row r="164">
          <cell r="C164" t="str">
            <v>HS-S10BE</v>
          </cell>
          <cell r="D164" t="str">
            <v>장용덕</v>
          </cell>
          <cell r="E164">
            <v>2448</v>
          </cell>
          <cell r="F164">
            <v>0</v>
          </cell>
          <cell r="G164">
            <v>0</v>
          </cell>
        </row>
        <row r="165">
          <cell r="C165" t="str">
            <v>HS-S12BE</v>
          </cell>
          <cell r="D165" t="str">
            <v>장용덕</v>
          </cell>
          <cell r="E165">
            <v>1804</v>
          </cell>
          <cell r="F165">
            <v>0</v>
          </cell>
          <cell r="G165">
            <v>0</v>
          </cell>
        </row>
        <row r="166">
          <cell r="C166" t="str">
            <v>HS-S13BE</v>
          </cell>
          <cell r="D166" t="str">
            <v>장용덕</v>
          </cell>
          <cell r="E166">
            <v>1.3</v>
          </cell>
          <cell r="F166">
            <v>45</v>
          </cell>
          <cell r="G166">
            <v>58.5</v>
          </cell>
          <cell r="K166">
            <v>5</v>
          </cell>
          <cell r="L166">
            <v>5</v>
          </cell>
          <cell r="M166">
            <v>5</v>
          </cell>
          <cell r="N166">
            <v>5</v>
          </cell>
          <cell r="O166">
            <v>5</v>
          </cell>
          <cell r="P166">
            <v>5</v>
          </cell>
          <cell r="Q166">
            <v>5</v>
          </cell>
          <cell r="R166">
            <v>5</v>
          </cell>
          <cell r="S166">
            <v>5</v>
          </cell>
        </row>
        <row r="167">
          <cell r="D167" t="str">
            <v>최건우</v>
          </cell>
          <cell r="E167">
            <v>112</v>
          </cell>
          <cell r="F167">
            <v>1</v>
          </cell>
          <cell r="G167">
            <v>112</v>
          </cell>
          <cell r="J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C168" t="str">
            <v>RFEV033P-SS</v>
          </cell>
          <cell r="D168" t="str">
            <v>최건우</v>
          </cell>
          <cell r="E168">
            <v>0.95</v>
          </cell>
          <cell r="F168">
            <v>414.54</v>
          </cell>
          <cell r="G168">
            <v>393.81299999999999</v>
          </cell>
          <cell r="H168">
            <v>29.6</v>
          </cell>
          <cell r="I168">
            <v>56.64</v>
          </cell>
          <cell r="J168">
            <v>40.6</v>
          </cell>
          <cell r="K168">
            <v>45.5</v>
          </cell>
          <cell r="L168">
            <v>36.200000000000003</v>
          </cell>
          <cell r="M168">
            <v>27</v>
          </cell>
          <cell r="N168">
            <v>30</v>
          </cell>
          <cell r="O168">
            <v>30</v>
          </cell>
          <cell r="P168">
            <v>30</v>
          </cell>
          <cell r="Q168">
            <v>30</v>
          </cell>
          <cell r="R168">
            <v>30</v>
          </cell>
          <cell r="S168">
            <v>30</v>
          </cell>
        </row>
        <row r="169">
          <cell r="C169" t="str">
            <v>HP-M028S(G)</v>
          </cell>
          <cell r="D169" t="str">
            <v>최우혁</v>
          </cell>
          <cell r="E169">
            <v>0.67</v>
          </cell>
          <cell r="F169">
            <v>13</v>
          </cell>
          <cell r="G169">
            <v>8.7100000000000009</v>
          </cell>
          <cell r="K169">
            <v>8</v>
          </cell>
          <cell r="L169">
            <v>1</v>
          </cell>
          <cell r="N169">
            <v>2</v>
          </cell>
          <cell r="O169">
            <v>2</v>
          </cell>
        </row>
        <row r="170">
          <cell r="C170" t="str">
            <v>HP-M028S(V)</v>
          </cell>
          <cell r="D170" t="str">
            <v>최우혁</v>
          </cell>
          <cell r="E170">
            <v>0.67</v>
          </cell>
          <cell r="F170">
            <v>11.5</v>
          </cell>
          <cell r="G170">
            <v>7.7050000000000001</v>
          </cell>
          <cell r="J170">
            <v>3</v>
          </cell>
          <cell r="K170">
            <v>6.5</v>
          </cell>
          <cell r="L170">
            <v>2</v>
          </cell>
        </row>
        <row r="171">
          <cell r="C171" t="str">
            <v>HP-M028S(BL)</v>
          </cell>
          <cell r="D171" t="str">
            <v>최우혁</v>
          </cell>
          <cell r="E171">
            <v>0.67</v>
          </cell>
          <cell r="F171">
            <v>61.9</v>
          </cell>
          <cell r="G171">
            <v>41.473000000000006</v>
          </cell>
          <cell r="H171">
            <v>20.8</v>
          </cell>
          <cell r="J171">
            <v>0.1</v>
          </cell>
          <cell r="K171">
            <v>13</v>
          </cell>
          <cell r="L171">
            <v>13</v>
          </cell>
          <cell r="M171">
            <v>10</v>
          </cell>
          <cell r="O171">
            <v>5</v>
          </cell>
        </row>
        <row r="172">
          <cell r="C172" t="str">
            <v>HP-M028S(D)</v>
          </cell>
          <cell r="D172" t="str">
            <v>최우혁</v>
          </cell>
          <cell r="E172">
            <v>0.67</v>
          </cell>
          <cell r="F172">
            <v>10.5</v>
          </cell>
          <cell r="G172">
            <v>7.0350000000000001</v>
          </cell>
          <cell r="K172">
            <v>6.5</v>
          </cell>
          <cell r="L172">
            <v>2</v>
          </cell>
          <cell r="M172">
            <v>2</v>
          </cell>
        </row>
        <row r="173">
          <cell r="C173" t="str">
            <v>HP-M052</v>
          </cell>
          <cell r="D173" t="str">
            <v>최우혁</v>
          </cell>
          <cell r="E173">
            <v>0.8</v>
          </cell>
          <cell r="F173">
            <v>3.63</v>
          </cell>
          <cell r="G173">
            <v>2.9039999999999999</v>
          </cell>
          <cell r="H173">
            <v>0.63</v>
          </cell>
          <cell r="K173">
            <v>1</v>
          </cell>
          <cell r="M173">
            <v>1</v>
          </cell>
          <cell r="O173">
            <v>1</v>
          </cell>
        </row>
        <row r="174">
          <cell r="C174" t="str">
            <v>HP-M009(S)</v>
          </cell>
          <cell r="D174" t="str">
            <v>최우혁</v>
          </cell>
          <cell r="E174">
            <v>0.7</v>
          </cell>
          <cell r="F174">
            <v>0</v>
          </cell>
          <cell r="G174">
            <v>0</v>
          </cell>
        </row>
        <row r="175">
          <cell r="C175" t="str">
            <v>ANC-21</v>
          </cell>
          <cell r="D175" t="str">
            <v>최우혁</v>
          </cell>
          <cell r="E175">
            <v>12.5</v>
          </cell>
          <cell r="F175">
            <v>6.55</v>
          </cell>
          <cell r="G175">
            <v>81.875</v>
          </cell>
          <cell r="K175">
            <v>2.5499999999999998</v>
          </cell>
          <cell r="M175">
            <v>1</v>
          </cell>
          <cell r="O175">
            <v>1</v>
          </cell>
          <cell r="Q175">
            <v>1</v>
          </cell>
          <cell r="S175">
            <v>1</v>
          </cell>
        </row>
        <row r="176">
          <cell r="C176" t="str">
            <v>RFEV506P-K1S</v>
          </cell>
          <cell r="D176" t="str">
            <v>최건우</v>
          </cell>
          <cell r="E176">
            <v>3.9</v>
          </cell>
          <cell r="F176">
            <v>0</v>
          </cell>
          <cell r="G176">
            <v>0</v>
          </cell>
        </row>
        <row r="177">
          <cell r="C177" t="str">
            <v>RFEV506P-S1S</v>
          </cell>
          <cell r="D177" t="str">
            <v>최건우</v>
          </cell>
          <cell r="E177">
            <v>3.9</v>
          </cell>
          <cell r="F177">
            <v>0</v>
          </cell>
          <cell r="G177">
            <v>0</v>
          </cell>
        </row>
        <row r="178">
          <cell r="C178" t="str">
            <v>RFEV505P-K1S</v>
          </cell>
          <cell r="D178" t="str">
            <v>최건우</v>
          </cell>
          <cell r="E178">
            <v>490</v>
          </cell>
          <cell r="F178">
            <v>0</v>
          </cell>
          <cell r="G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C179" t="str">
            <v>RFEV505P-S1S</v>
          </cell>
          <cell r="D179" t="str">
            <v>최건우</v>
          </cell>
          <cell r="E179">
            <v>480</v>
          </cell>
          <cell r="F179">
            <v>6.64</v>
          </cell>
          <cell r="G179">
            <v>3187.2</v>
          </cell>
          <cell r="I179">
            <v>1.28</v>
          </cell>
          <cell r="J179">
            <v>2.86</v>
          </cell>
          <cell r="K179">
            <v>0.5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2</v>
          </cell>
        </row>
        <row r="180">
          <cell r="C180" t="str">
            <v>RFEV715P-KS</v>
          </cell>
          <cell r="D180" t="str">
            <v>최건우</v>
          </cell>
          <cell r="E180">
            <v>86</v>
          </cell>
          <cell r="F180">
            <v>1978.72</v>
          </cell>
          <cell r="G180">
            <v>170169.92</v>
          </cell>
          <cell r="H180">
            <v>162.72</v>
          </cell>
          <cell r="I180">
            <v>136.08000000000001</v>
          </cell>
          <cell r="J180">
            <v>209.92</v>
          </cell>
          <cell r="K180">
            <v>150</v>
          </cell>
          <cell r="L180">
            <v>170</v>
          </cell>
          <cell r="M180">
            <v>160</v>
          </cell>
          <cell r="N180">
            <v>150</v>
          </cell>
          <cell r="O180">
            <v>175</v>
          </cell>
          <cell r="P180">
            <v>165</v>
          </cell>
          <cell r="Q180">
            <v>170</v>
          </cell>
          <cell r="R180">
            <v>165</v>
          </cell>
          <cell r="S180">
            <v>165</v>
          </cell>
        </row>
        <row r="181">
          <cell r="C181" t="str">
            <v>RFEV715P-SS</v>
          </cell>
          <cell r="D181" t="str">
            <v>최건우</v>
          </cell>
          <cell r="E181">
            <v>89</v>
          </cell>
          <cell r="F181">
            <v>9.16</v>
          </cell>
          <cell r="G181">
            <v>815.24</v>
          </cell>
          <cell r="H181">
            <v>1.92</v>
          </cell>
          <cell r="I181">
            <v>0.24</v>
          </cell>
          <cell r="J181">
            <v>3</v>
          </cell>
          <cell r="K181">
            <v>3</v>
          </cell>
          <cell r="L181">
            <v>1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C182" t="str">
            <v>RFEV716P-KS</v>
          </cell>
          <cell r="D182" t="str">
            <v>최건우</v>
          </cell>
          <cell r="E182">
            <v>83</v>
          </cell>
          <cell r="F182">
            <v>405.3</v>
          </cell>
          <cell r="G182">
            <v>33639.9</v>
          </cell>
          <cell r="H182">
            <v>32.5</v>
          </cell>
          <cell r="I182">
            <v>46.08</v>
          </cell>
          <cell r="J182">
            <v>66.72</v>
          </cell>
          <cell r="K182">
            <v>40</v>
          </cell>
          <cell r="L182">
            <v>30</v>
          </cell>
          <cell r="M182">
            <v>40</v>
          </cell>
          <cell r="N182">
            <v>30</v>
          </cell>
          <cell r="O182">
            <v>20</v>
          </cell>
          <cell r="P182">
            <v>30</v>
          </cell>
          <cell r="Q182">
            <v>20</v>
          </cell>
          <cell r="R182">
            <v>30</v>
          </cell>
          <cell r="S182">
            <v>20</v>
          </cell>
        </row>
        <row r="183">
          <cell r="C183" t="str">
            <v>RFEV716P-SS</v>
          </cell>
          <cell r="D183" t="str">
            <v>최건우</v>
          </cell>
          <cell r="E183">
            <v>86</v>
          </cell>
          <cell r="F183">
            <v>0.88</v>
          </cell>
          <cell r="G183">
            <v>75.680000000000007</v>
          </cell>
          <cell r="J183">
            <v>0.48</v>
          </cell>
          <cell r="K183">
            <v>0.4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D184" t="str">
            <v>최건우</v>
          </cell>
          <cell r="E184">
            <v>152</v>
          </cell>
          <cell r="F184">
            <v>0.5</v>
          </cell>
          <cell r="G184">
            <v>76</v>
          </cell>
        </row>
        <row r="185">
          <cell r="C185" t="str">
            <v>RFEV708P-HS</v>
          </cell>
          <cell r="D185" t="str">
            <v>최건우</v>
          </cell>
          <cell r="E185">
            <v>192</v>
          </cell>
          <cell r="F185">
            <v>9.19</v>
          </cell>
          <cell r="G185">
            <v>1764.48</v>
          </cell>
          <cell r="I185">
            <v>3.15</v>
          </cell>
          <cell r="J185">
            <v>2.04</v>
          </cell>
          <cell r="K185">
            <v>2</v>
          </cell>
          <cell r="L185">
            <v>2</v>
          </cell>
        </row>
        <row r="186">
          <cell r="C186" t="str">
            <v>RFEV324P-KS</v>
          </cell>
          <cell r="D186" t="str">
            <v>최건우</v>
          </cell>
          <cell r="E186">
            <v>0.98</v>
          </cell>
          <cell r="F186">
            <v>27.39</v>
          </cell>
          <cell r="G186">
            <v>26.842199999999998</v>
          </cell>
          <cell r="H186">
            <v>6.39</v>
          </cell>
          <cell r="I186">
            <v>4.7</v>
          </cell>
          <cell r="J186">
            <v>6.6</v>
          </cell>
          <cell r="K186">
            <v>6.8</v>
          </cell>
          <cell r="L186">
            <v>3.4</v>
          </cell>
        </row>
        <row r="187">
          <cell r="C187" t="str">
            <v>RFEV701P-Y4S</v>
          </cell>
          <cell r="D187" t="str">
            <v>최건우</v>
          </cell>
          <cell r="E187">
            <v>184</v>
          </cell>
          <cell r="F187">
            <v>0</v>
          </cell>
          <cell r="G187">
            <v>0</v>
          </cell>
        </row>
        <row r="188">
          <cell r="C188" t="str">
            <v>RFEV701P-A4S</v>
          </cell>
          <cell r="D188" t="str">
            <v>최건우</v>
          </cell>
          <cell r="E188">
            <v>230</v>
          </cell>
          <cell r="F188">
            <v>0</v>
          </cell>
          <cell r="G188">
            <v>0</v>
          </cell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C189" t="str">
            <v>RFEV701P-K4S</v>
          </cell>
          <cell r="D189" t="str">
            <v>최건우</v>
          </cell>
          <cell r="E189">
            <v>230</v>
          </cell>
          <cell r="F189">
            <v>8</v>
          </cell>
          <cell r="G189">
            <v>1840</v>
          </cell>
          <cell r="H189">
            <v>0</v>
          </cell>
          <cell r="J189">
            <v>1</v>
          </cell>
          <cell r="K189">
            <v>0</v>
          </cell>
          <cell r="L189">
            <v>0</v>
          </cell>
          <cell r="M189">
            <v>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C190" t="str">
            <v>RP-HT65PP-A</v>
          </cell>
          <cell r="D190" t="str">
            <v>최건우</v>
          </cell>
          <cell r="E190">
            <v>264</v>
          </cell>
          <cell r="F190">
            <v>18.045000000000002</v>
          </cell>
          <cell r="G190">
            <v>4769.9399999999996</v>
          </cell>
          <cell r="H190">
            <v>0.54500000000000004</v>
          </cell>
          <cell r="I190">
            <v>1.5</v>
          </cell>
          <cell r="J190">
            <v>2</v>
          </cell>
          <cell r="K190">
            <v>3</v>
          </cell>
          <cell r="L190">
            <v>2</v>
          </cell>
          <cell r="M190">
            <v>2</v>
          </cell>
          <cell r="N190">
            <v>2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</row>
        <row r="191">
          <cell r="C191" t="str">
            <v>RP-HT65PP-S</v>
          </cell>
          <cell r="D191" t="str">
            <v>최건우</v>
          </cell>
          <cell r="E191">
            <v>286</v>
          </cell>
          <cell r="F191">
            <v>43.325000000000003</v>
          </cell>
          <cell r="G191">
            <v>12427.85</v>
          </cell>
          <cell r="H191">
            <v>4.5250000000000004</v>
          </cell>
          <cell r="I191">
            <v>7.8</v>
          </cell>
          <cell r="J191">
            <v>3</v>
          </cell>
          <cell r="K191">
            <v>7</v>
          </cell>
          <cell r="L191">
            <v>3</v>
          </cell>
          <cell r="M191">
            <v>3</v>
          </cell>
          <cell r="N191">
            <v>3</v>
          </cell>
          <cell r="O191">
            <v>2</v>
          </cell>
          <cell r="P191">
            <v>3</v>
          </cell>
          <cell r="Q191">
            <v>2</v>
          </cell>
          <cell r="R191">
            <v>3</v>
          </cell>
          <cell r="S191">
            <v>2</v>
          </cell>
        </row>
        <row r="192">
          <cell r="C192" t="str">
            <v>RP-HT65PP-Y</v>
          </cell>
          <cell r="D192" t="str">
            <v>최건우</v>
          </cell>
          <cell r="E192">
            <v>264</v>
          </cell>
          <cell r="F192">
            <v>19.614999999999998</v>
          </cell>
          <cell r="G192">
            <v>5180.7299999999996</v>
          </cell>
          <cell r="H192">
            <v>2.5000000000000001E-2</v>
          </cell>
          <cell r="I192">
            <v>0.79</v>
          </cell>
          <cell r="J192">
            <v>3</v>
          </cell>
          <cell r="K192">
            <v>1.5</v>
          </cell>
          <cell r="L192">
            <v>3</v>
          </cell>
          <cell r="M192">
            <v>3.3</v>
          </cell>
          <cell r="N192">
            <v>3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1</v>
          </cell>
        </row>
        <row r="193">
          <cell r="C193" t="str">
            <v>RP-HT65AE-K</v>
          </cell>
          <cell r="D193" t="str">
            <v>최건우</v>
          </cell>
          <cell r="E193">
            <v>264</v>
          </cell>
          <cell r="F193">
            <v>20.74</v>
          </cell>
          <cell r="G193">
            <v>5475.36</v>
          </cell>
          <cell r="H193">
            <v>1.06</v>
          </cell>
          <cell r="I193">
            <v>0.68</v>
          </cell>
          <cell r="J193">
            <v>3</v>
          </cell>
          <cell r="L193">
            <v>1</v>
          </cell>
          <cell r="M193">
            <v>3</v>
          </cell>
          <cell r="N193">
            <v>1</v>
          </cell>
          <cell r="O193">
            <v>3</v>
          </cell>
          <cell r="P193">
            <v>2</v>
          </cell>
          <cell r="Q193">
            <v>3</v>
          </cell>
          <cell r="R193">
            <v>2</v>
          </cell>
          <cell r="S193">
            <v>1</v>
          </cell>
        </row>
        <row r="194">
          <cell r="C194" t="str">
            <v>RP-HT65AE-S</v>
          </cell>
          <cell r="D194" t="str">
            <v>최건우</v>
          </cell>
          <cell r="E194">
            <v>286</v>
          </cell>
          <cell r="F194">
            <v>17.559999999999999</v>
          </cell>
          <cell r="G194">
            <v>5022.16</v>
          </cell>
          <cell r="H194">
            <v>1.06</v>
          </cell>
          <cell r="J194">
            <v>0.5</v>
          </cell>
          <cell r="K194">
            <v>1</v>
          </cell>
          <cell r="L194">
            <v>2</v>
          </cell>
          <cell r="M194">
            <v>3</v>
          </cell>
          <cell r="N194">
            <v>1</v>
          </cell>
          <cell r="O194">
            <v>2</v>
          </cell>
          <cell r="P194">
            <v>1</v>
          </cell>
          <cell r="Q194">
            <v>2</v>
          </cell>
          <cell r="R194">
            <v>2</v>
          </cell>
          <cell r="S194">
            <v>2</v>
          </cell>
        </row>
        <row r="195">
          <cell r="C195" t="str">
            <v>RP-HT65AE-A</v>
          </cell>
          <cell r="D195" t="str">
            <v>최건우</v>
          </cell>
          <cell r="E195">
            <v>264</v>
          </cell>
          <cell r="F195">
            <v>14.32</v>
          </cell>
          <cell r="G195">
            <v>3780.48</v>
          </cell>
          <cell r="H195">
            <v>1.06</v>
          </cell>
          <cell r="I195">
            <v>0.76</v>
          </cell>
          <cell r="K195">
            <v>0.5</v>
          </cell>
          <cell r="L195">
            <v>2</v>
          </cell>
          <cell r="M195">
            <v>1</v>
          </cell>
          <cell r="N195">
            <v>2</v>
          </cell>
          <cell r="O195">
            <v>1</v>
          </cell>
          <cell r="P195">
            <v>2</v>
          </cell>
          <cell r="Q195">
            <v>1</v>
          </cell>
          <cell r="R195">
            <v>2</v>
          </cell>
          <cell r="S195">
            <v>1</v>
          </cell>
        </row>
        <row r="196">
          <cell r="C196" t="str">
            <v>RP-HT65AE-Y</v>
          </cell>
          <cell r="D196" t="str">
            <v>최건우</v>
          </cell>
          <cell r="E196">
            <v>264</v>
          </cell>
          <cell r="F196">
            <v>14.24</v>
          </cell>
          <cell r="G196">
            <v>3759.36</v>
          </cell>
          <cell r="H196">
            <v>1.06</v>
          </cell>
          <cell r="I196">
            <v>0.68</v>
          </cell>
          <cell r="K196">
            <v>0.5</v>
          </cell>
          <cell r="L196">
            <v>2</v>
          </cell>
          <cell r="M196">
            <v>1</v>
          </cell>
          <cell r="N196">
            <v>2</v>
          </cell>
          <cell r="O196">
            <v>1</v>
          </cell>
          <cell r="P196">
            <v>2</v>
          </cell>
          <cell r="Q196">
            <v>1</v>
          </cell>
          <cell r="R196">
            <v>2</v>
          </cell>
          <cell r="S196">
            <v>1</v>
          </cell>
        </row>
        <row r="197">
          <cell r="C197" t="str">
            <v>RP-HT60</v>
          </cell>
          <cell r="D197" t="str">
            <v>최건우</v>
          </cell>
          <cell r="E197">
            <v>248</v>
          </cell>
          <cell r="F197">
            <v>14.6</v>
          </cell>
          <cell r="G197">
            <v>3620.8</v>
          </cell>
          <cell r="H197">
            <v>2.5</v>
          </cell>
          <cell r="I197">
            <v>1.3</v>
          </cell>
          <cell r="J197">
            <v>1.5</v>
          </cell>
          <cell r="K197">
            <v>1.3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</row>
        <row r="198">
          <cell r="C198" t="str">
            <v>RP-HT60-S</v>
          </cell>
          <cell r="D198" t="str">
            <v>최건우</v>
          </cell>
          <cell r="E198">
            <v>278</v>
          </cell>
          <cell r="F198">
            <v>15.9</v>
          </cell>
          <cell r="G198">
            <v>4420.2</v>
          </cell>
          <cell r="H198">
            <v>2</v>
          </cell>
          <cell r="I198">
            <v>1.5</v>
          </cell>
          <cell r="J198">
            <v>1.4</v>
          </cell>
          <cell r="K198">
            <v>1.5</v>
          </cell>
          <cell r="L198">
            <v>1</v>
          </cell>
          <cell r="M198">
            <v>1.5</v>
          </cell>
          <cell r="N198">
            <v>1</v>
          </cell>
          <cell r="O198">
            <v>1.5</v>
          </cell>
          <cell r="P198">
            <v>1</v>
          </cell>
          <cell r="Q198">
            <v>1.5</v>
          </cell>
          <cell r="R198">
            <v>1</v>
          </cell>
          <cell r="S198">
            <v>1</v>
          </cell>
        </row>
        <row r="199">
          <cell r="C199" t="str">
            <v>RP-HT60-A</v>
          </cell>
          <cell r="D199" t="str">
            <v>최건우</v>
          </cell>
          <cell r="E199">
            <v>251</v>
          </cell>
          <cell r="F199">
            <v>1.5</v>
          </cell>
          <cell r="G199">
            <v>376.5</v>
          </cell>
          <cell r="J199">
            <v>0</v>
          </cell>
          <cell r="L199">
            <v>0</v>
          </cell>
          <cell r="M199">
            <v>0.5</v>
          </cell>
          <cell r="N199">
            <v>0</v>
          </cell>
          <cell r="O199">
            <v>0.5</v>
          </cell>
          <cell r="P199">
            <v>0</v>
          </cell>
          <cell r="Q199">
            <v>0.5</v>
          </cell>
          <cell r="R199">
            <v>0</v>
          </cell>
          <cell r="S199">
            <v>0</v>
          </cell>
        </row>
        <row r="200">
          <cell r="C200" t="str">
            <v>RP-HT60-Y</v>
          </cell>
          <cell r="D200" t="str">
            <v>최건우</v>
          </cell>
          <cell r="E200">
            <v>251</v>
          </cell>
          <cell r="F200">
            <v>1.63</v>
          </cell>
          <cell r="G200">
            <v>409.13</v>
          </cell>
          <cell r="I200">
            <v>0.13</v>
          </cell>
          <cell r="J200">
            <v>0</v>
          </cell>
          <cell r="K200">
            <v>0</v>
          </cell>
          <cell r="L200">
            <v>0.5</v>
          </cell>
          <cell r="M200">
            <v>0</v>
          </cell>
          <cell r="N200">
            <v>0.5</v>
          </cell>
          <cell r="O200">
            <v>0</v>
          </cell>
          <cell r="P200">
            <v>0.5</v>
          </cell>
          <cell r="Q200">
            <v>0</v>
          </cell>
          <cell r="R200">
            <v>0</v>
          </cell>
        </row>
        <row r="201">
          <cell r="C201" t="str">
            <v>RP-HT60-D</v>
          </cell>
          <cell r="D201" t="str">
            <v>최건우</v>
          </cell>
          <cell r="E201">
            <v>278</v>
          </cell>
          <cell r="F201">
            <v>2.9</v>
          </cell>
          <cell r="G201">
            <v>806.2</v>
          </cell>
          <cell r="H201">
            <v>0.12</v>
          </cell>
          <cell r="I201">
            <v>0.38</v>
          </cell>
          <cell r="L201">
            <v>0.3</v>
          </cell>
          <cell r="M201">
            <v>0.3</v>
          </cell>
          <cell r="N201">
            <v>0.3</v>
          </cell>
          <cell r="O201">
            <v>0.3</v>
          </cell>
          <cell r="P201">
            <v>0.3</v>
          </cell>
          <cell r="Q201">
            <v>0.3</v>
          </cell>
          <cell r="R201">
            <v>0.3</v>
          </cell>
          <cell r="S201">
            <v>0.3</v>
          </cell>
        </row>
        <row r="202">
          <cell r="C202" t="str">
            <v>RP-HZ60</v>
          </cell>
          <cell r="D202" t="str">
            <v>최건우</v>
          </cell>
          <cell r="E202">
            <v>251</v>
          </cell>
          <cell r="F202">
            <v>2.5</v>
          </cell>
          <cell r="G202">
            <v>627.5</v>
          </cell>
          <cell r="I202">
            <v>0.5</v>
          </cell>
          <cell r="J202">
            <v>0</v>
          </cell>
          <cell r="K202">
            <v>0.5</v>
          </cell>
          <cell r="L202">
            <v>0</v>
          </cell>
          <cell r="M202">
            <v>0.5</v>
          </cell>
          <cell r="N202">
            <v>0</v>
          </cell>
          <cell r="O202">
            <v>0.5</v>
          </cell>
          <cell r="P202">
            <v>0</v>
          </cell>
          <cell r="Q202">
            <v>0.5</v>
          </cell>
          <cell r="R202">
            <v>0</v>
          </cell>
        </row>
        <row r="203">
          <cell r="C203" t="str">
            <v>RP-HT60E9-Y</v>
          </cell>
          <cell r="D203" t="str">
            <v>최건우</v>
          </cell>
          <cell r="E203">
            <v>251</v>
          </cell>
          <cell r="F203">
            <v>1.05</v>
          </cell>
          <cell r="G203">
            <v>263.55</v>
          </cell>
          <cell r="I203">
            <v>0.55000000000000004</v>
          </cell>
          <cell r="J203">
            <v>0.5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 t="str">
            <v>RP-HT60E9-K</v>
          </cell>
          <cell r="D204" t="str">
            <v>최건우</v>
          </cell>
          <cell r="E204">
            <v>248</v>
          </cell>
          <cell r="F204">
            <v>3</v>
          </cell>
          <cell r="G204">
            <v>744</v>
          </cell>
          <cell r="H204">
            <v>0.5</v>
          </cell>
          <cell r="I204">
            <v>0.5</v>
          </cell>
          <cell r="J204">
            <v>0.5</v>
          </cell>
          <cell r="K204">
            <v>0</v>
          </cell>
          <cell r="L204">
            <v>0.5</v>
          </cell>
          <cell r="M204">
            <v>0</v>
          </cell>
          <cell r="N204">
            <v>0.5</v>
          </cell>
          <cell r="O204">
            <v>0</v>
          </cell>
          <cell r="P204">
            <v>0.5</v>
          </cell>
          <cell r="Q204">
            <v>0</v>
          </cell>
          <cell r="R204">
            <v>0</v>
          </cell>
          <cell r="S204">
            <v>0</v>
          </cell>
        </row>
        <row r="205">
          <cell r="C205" t="str">
            <v>RP-HT60E9-A</v>
          </cell>
          <cell r="D205" t="str">
            <v>최건우</v>
          </cell>
          <cell r="E205">
            <v>251</v>
          </cell>
          <cell r="F205">
            <v>2.5</v>
          </cell>
          <cell r="G205">
            <v>627.5</v>
          </cell>
          <cell r="H205">
            <v>0.5</v>
          </cell>
          <cell r="L205">
            <v>0.5</v>
          </cell>
          <cell r="M205">
            <v>0.5</v>
          </cell>
          <cell r="N205">
            <v>0</v>
          </cell>
          <cell r="O205">
            <v>0.5</v>
          </cell>
          <cell r="P205">
            <v>0</v>
          </cell>
          <cell r="Q205">
            <v>0.5</v>
          </cell>
          <cell r="R205">
            <v>0</v>
          </cell>
        </row>
        <row r="206">
          <cell r="C206" t="str">
            <v>RP-HT60E9-D</v>
          </cell>
          <cell r="D206" t="str">
            <v>최건우</v>
          </cell>
          <cell r="E206">
            <v>278</v>
          </cell>
          <cell r="F206">
            <v>1.7</v>
          </cell>
          <cell r="G206">
            <v>472.6</v>
          </cell>
          <cell r="H206">
            <v>0.7</v>
          </cell>
          <cell r="K206">
            <v>0</v>
          </cell>
          <cell r="L206">
            <v>0</v>
          </cell>
          <cell r="M206">
            <v>0.5</v>
          </cell>
          <cell r="N206">
            <v>0</v>
          </cell>
          <cell r="O206">
            <v>0</v>
          </cell>
          <cell r="P206">
            <v>0</v>
          </cell>
          <cell r="Q206">
            <v>0.5</v>
          </cell>
          <cell r="R206">
            <v>0</v>
          </cell>
          <cell r="S206">
            <v>0</v>
          </cell>
        </row>
        <row r="207">
          <cell r="C207" t="str">
            <v>RP-HT60E9-S</v>
          </cell>
          <cell r="D207" t="str">
            <v>최건우</v>
          </cell>
          <cell r="E207">
            <v>264</v>
          </cell>
          <cell r="F207">
            <v>14</v>
          </cell>
          <cell r="G207">
            <v>3696</v>
          </cell>
          <cell r="H207">
            <v>1.5</v>
          </cell>
          <cell r="J207">
            <v>1</v>
          </cell>
          <cell r="K207">
            <v>0.5</v>
          </cell>
          <cell r="L207">
            <v>2</v>
          </cell>
          <cell r="M207">
            <v>1</v>
          </cell>
          <cell r="N207">
            <v>1</v>
          </cell>
          <cell r="O207">
            <v>2</v>
          </cell>
          <cell r="P207">
            <v>1</v>
          </cell>
          <cell r="Q207">
            <v>2</v>
          </cell>
          <cell r="R207">
            <v>1</v>
          </cell>
          <cell r="S207">
            <v>1</v>
          </cell>
        </row>
        <row r="208">
          <cell r="C208" t="str">
            <v>RP-HS900PP-S</v>
          </cell>
          <cell r="D208" t="str">
            <v>최건우</v>
          </cell>
          <cell r="E208">
            <v>996</v>
          </cell>
          <cell r="F208">
            <v>9.82</v>
          </cell>
          <cell r="G208">
            <v>9780.7199999999993</v>
          </cell>
          <cell r="H208">
            <v>1</v>
          </cell>
          <cell r="I208">
            <v>0.32</v>
          </cell>
          <cell r="J208">
            <v>2</v>
          </cell>
          <cell r="K208">
            <v>1.5</v>
          </cell>
          <cell r="L208">
            <v>0</v>
          </cell>
          <cell r="M208">
            <v>1</v>
          </cell>
          <cell r="N208">
            <v>1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1</v>
          </cell>
        </row>
        <row r="209">
          <cell r="C209" t="str">
            <v>RP-HS900-S</v>
          </cell>
          <cell r="D209" t="str">
            <v>최건우</v>
          </cell>
          <cell r="E209">
            <v>1000</v>
          </cell>
          <cell r="F209">
            <v>3.5550000000000002</v>
          </cell>
          <cell r="G209">
            <v>3555</v>
          </cell>
          <cell r="H209">
            <v>0.55500000000000005</v>
          </cell>
          <cell r="I209">
            <v>0.8</v>
          </cell>
          <cell r="J209">
            <v>0.2</v>
          </cell>
          <cell r="K209">
            <v>0</v>
          </cell>
          <cell r="L209">
            <v>0</v>
          </cell>
          <cell r="M209">
            <v>0.5</v>
          </cell>
          <cell r="N209">
            <v>0.5</v>
          </cell>
          <cell r="O209">
            <v>0.5</v>
          </cell>
          <cell r="P209">
            <v>0</v>
          </cell>
          <cell r="Q209">
            <v>0.5</v>
          </cell>
          <cell r="R209">
            <v>0</v>
          </cell>
        </row>
        <row r="210">
          <cell r="C210" t="str">
            <v>RP-HT940-S</v>
          </cell>
          <cell r="D210" t="str">
            <v>최건우</v>
          </cell>
          <cell r="E210">
            <v>1179</v>
          </cell>
          <cell r="F210">
            <v>0.96</v>
          </cell>
          <cell r="G210">
            <v>1131.8399999999999</v>
          </cell>
          <cell r="I210">
            <v>0.46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O210">
            <v>0.5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C211" t="str">
            <v>HP-A181YUB</v>
          </cell>
          <cell r="D211" t="str">
            <v>최우혁</v>
          </cell>
          <cell r="E211">
            <v>2.0299999999999998</v>
          </cell>
          <cell r="F211">
            <v>0</v>
          </cell>
          <cell r="G211">
            <v>0</v>
          </cell>
        </row>
        <row r="212">
          <cell r="C212" t="str">
            <v>HP-A181YJB</v>
          </cell>
          <cell r="D212" t="str">
            <v>최우혁</v>
          </cell>
          <cell r="E212">
            <v>2.04</v>
          </cell>
          <cell r="F212">
            <v>0</v>
          </cell>
          <cell r="G212">
            <v>0</v>
          </cell>
        </row>
        <row r="213">
          <cell r="C213" t="str">
            <v>HP-A181YB</v>
          </cell>
          <cell r="D213" t="str">
            <v>최우혁</v>
          </cell>
          <cell r="E213">
            <v>2.0499999999999998</v>
          </cell>
          <cell r="F213">
            <v>12.1</v>
          </cell>
          <cell r="G213">
            <v>24.805</v>
          </cell>
          <cell r="H213">
            <v>1.1000000000000001</v>
          </cell>
          <cell r="I213">
            <v>5</v>
          </cell>
          <cell r="J213">
            <v>1</v>
          </cell>
          <cell r="K213">
            <v>1</v>
          </cell>
          <cell r="N213">
            <v>1</v>
          </cell>
          <cell r="Q213">
            <v>1</v>
          </cell>
          <cell r="S213">
            <v>2</v>
          </cell>
        </row>
        <row r="214">
          <cell r="C214" t="str">
            <v>HP-A181B</v>
          </cell>
          <cell r="D214" t="str">
            <v>최우혁</v>
          </cell>
          <cell r="E214">
            <v>2.1</v>
          </cell>
          <cell r="F214">
            <v>3</v>
          </cell>
          <cell r="G214">
            <v>6.3</v>
          </cell>
          <cell r="H214">
            <v>1</v>
          </cell>
          <cell r="M214">
            <v>1</v>
          </cell>
          <cell r="R214">
            <v>1</v>
          </cell>
        </row>
        <row r="215">
          <cell r="C215" t="str">
            <v>HP-CN5YUSC</v>
          </cell>
          <cell r="D215" t="str">
            <v>최우혁</v>
          </cell>
          <cell r="E215">
            <v>12.5</v>
          </cell>
          <cell r="F215">
            <v>34.5</v>
          </cell>
          <cell r="G215">
            <v>431.25</v>
          </cell>
          <cell r="H215">
            <v>1.73</v>
          </cell>
          <cell r="I215">
            <v>2.77</v>
          </cell>
          <cell r="J215">
            <v>3</v>
          </cell>
          <cell r="K215">
            <v>2</v>
          </cell>
          <cell r="L215">
            <v>10</v>
          </cell>
          <cell r="N215">
            <v>3</v>
          </cell>
          <cell r="O215">
            <v>6</v>
          </cell>
          <cell r="Q215">
            <v>3</v>
          </cell>
          <cell r="S215">
            <v>3</v>
          </cell>
        </row>
        <row r="216">
          <cell r="C216" t="str">
            <v>HP-CN5YJSC</v>
          </cell>
          <cell r="D216" t="str">
            <v>최우혁</v>
          </cell>
          <cell r="E216">
            <v>12.6</v>
          </cell>
          <cell r="F216">
            <v>0</v>
          </cell>
          <cell r="G216">
            <v>0</v>
          </cell>
        </row>
        <row r="217">
          <cell r="C217" t="str">
            <v>HP-CN5YSCC</v>
          </cell>
          <cell r="D217" t="str">
            <v>최우혁</v>
          </cell>
          <cell r="E217">
            <v>12.6</v>
          </cell>
          <cell r="F217">
            <v>1.5</v>
          </cell>
          <cell r="G217">
            <v>18.899999999999999</v>
          </cell>
          <cell r="H217">
            <v>0.5</v>
          </cell>
          <cell r="L217">
            <v>1</v>
          </cell>
        </row>
        <row r="218">
          <cell r="C218" t="str">
            <v>HP-A191S</v>
          </cell>
          <cell r="D218" t="str">
            <v>최우혁</v>
          </cell>
          <cell r="E218">
            <v>2.1</v>
          </cell>
          <cell r="F218">
            <v>5</v>
          </cell>
          <cell r="G218">
            <v>10.5</v>
          </cell>
          <cell r="L218">
            <v>1</v>
          </cell>
          <cell r="N218">
            <v>1</v>
          </cell>
          <cell r="O218">
            <v>1</v>
          </cell>
          <cell r="Q218">
            <v>1</v>
          </cell>
          <cell r="R218">
            <v>1</v>
          </cell>
        </row>
        <row r="219">
          <cell r="C219" t="str">
            <v>HP-A191YSC</v>
          </cell>
          <cell r="D219" t="str">
            <v>최우혁</v>
          </cell>
          <cell r="E219">
            <v>2.15</v>
          </cell>
          <cell r="F219">
            <v>14</v>
          </cell>
          <cell r="G219">
            <v>30.1</v>
          </cell>
          <cell r="H219">
            <v>2.3E-2</v>
          </cell>
          <cell r="I219">
            <v>1.9770000000000001</v>
          </cell>
          <cell r="J219">
            <v>2</v>
          </cell>
          <cell r="K219">
            <v>1</v>
          </cell>
          <cell r="M219">
            <v>2</v>
          </cell>
          <cell r="O219">
            <v>3</v>
          </cell>
          <cell r="P219">
            <v>1</v>
          </cell>
          <cell r="R219">
            <v>3</v>
          </cell>
        </row>
        <row r="220">
          <cell r="C220" t="str">
            <v>HP-A191YUSC</v>
          </cell>
          <cell r="D220" t="str">
            <v>최우혁</v>
          </cell>
          <cell r="E220">
            <v>2.15</v>
          </cell>
          <cell r="F220">
            <v>62</v>
          </cell>
          <cell r="G220">
            <v>133.30000000000001</v>
          </cell>
          <cell r="H220">
            <v>0.01</v>
          </cell>
          <cell r="I220">
            <v>24.99</v>
          </cell>
          <cell r="J220">
            <v>1</v>
          </cell>
          <cell r="M220">
            <v>2</v>
          </cell>
          <cell r="N220">
            <v>10</v>
          </cell>
          <cell r="O220">
            <v>2</v>
          </cell>
          <cell r="P220">
            <v>10</v>
          </cell>
          <cell r="Q220">
            <v>2</v>
          </cell>
          <cell r="R220">
            <v>10</v>
          </cell>
        </row>
        <row r="221">
          <cell r="C221" t="str">
            <v>HP-A191YHSC</v>
          </cell>
          <cell r="D221" t="str">
            <v>최우혁</v>
          </cell>
          <cell r="E221">
            <v>2.2000000000000002</v>
          </cell>
          <cell r="F221">
            <v>4</v>
          </cell>
          <cell r="G221">
            <v>8.8000000000000007</v>
          </cell>
          <cell r="J221">
            <v>1</v>
          </cell>
          <cell r="N221">
            <v>1</v>
          </cell>
          <cell r="P221">
            <v>1</v>
          </cell>
          <cell r="R221">
            <v>1</v>
          </cell>
        </row>
        <row r="222">
          <cell r="C222" t="str">
            <v>HP-A191YHSCC</v>
          </cell>
          <cell r="D222" t="str">
            <v>최우혁</v>
          </cell>
          <cell r="E222">
            <v>2.2000000000000002</v>
          </cell>
          <cell r="F222">
            <v>3</v>
          </cell>
          <cell r="G222">
            <v>6.6</v>
          </cell>
          <cell r="M222">
            <v>1</v>
          </cell>
          <cell r="O222">
            <v>1</v>
          </cell>
          <cell r="Q222">
            <v>1</v>
          </cell>
        </row>
        <row r="223">
          <cell r="C223" t="str">
            <v>HP-A091YHCC</v>
          </cell>
          <cell r="D223" t="str">
            <v>최우혁</v>
          </cell>
          <cell r="E223">
            <v>1.25</v>
          </cell>
          <cell r="F223">
            <v>32</v>
          </cell>
          <cell r="G223">
            <v>40</v>
          </cell>
          <cell r="H223">
            <v>3</v>
          </cell>
          <cell r="I223">
            <v>5.5</v>
          </cell>
          <cell r="J223">
            <v>4.5</v>
          </cell>
          <cell r="K223">
            <v>3</v>
          </cell>
          <cell r="L223">
            <v>3</v>
          </cell>
          <cell r="M223">
            <v>2</v>
          </cell>
          <cell r="N223">
            <v>2</v>
          </cell>
          <cell r="O223">
            <v>2</v>
          </cell>
          <cell r="P223">
            <v>3</v>
          </cell>
          <cell r="Q223">
            <v>2</v>
          </cell>
          <cell r="S223">
            <v>2</v>
          </cell>
        </row>
        <row r="224">
          <cell r="C224" t="str">
            <v>HP-A093YHCC</v>
          </cell>
          <cell r="D224" t="str">
            <v>최우혁</v>
          </cell>
          <cell r="E224">
            <v>2.0099999999999998</v>
          </cell>
          <cell r="F224">
            <v>1</v>
          </cell>
          <cell r="G224">
            <v>2.0099999999999998</v>
          </cell>
          <cell r="N224">
            <v>1</v>
          </cell>
        </row>
        <row r="225">
          <cell r="C225" t="str">
            <v>HP-JB211YHCC</v>
          </cell>
          <cell r="D225" t="str">
            <v>최우혁</v>
          </cell>
          <cell r="E225">
            <v>1.43</v>
          </cell>
          <cell r="F225">
            <v>25.9</v>
          </cell>
          <cell r="G225">
            <v>37.036999999999999</v>
          </cell>
          <cell r="H225">
            <v>3.4</v>
          </cell>
          <cell r="I225">
            <v>3.5</v>
          </cell>
          <cell r="J225">
            <v>3</v>
          </cell>
          <cell r="L225">
            <v>3</v>
          </cell>
          <cell r="M225">
            <v>4</v>
          </cell>
          <cell r="O225">
            <v>2</v>
          </cell>
          <cell r="P225">
            <v>2</v>
          </cell>
          <cell r="R225">
            <v>3</v>
          </cell>
          <cell r="S225">
            <v>2</v>
          </cell>
        </row>
        <row r="226">
          <cell r="C226" t="str">
            <v>HP-JB213YHCC</v>
          </cell>
          <cell r="D226" t="str">
            <v>최우혁</v>
          </cell>
          <cell r="E226">
            <v>2.12</v>
          </cell>
          <cell r="F226">
            <v>0</v>
          </cell>
          <cell r="G226">
            <v>0</v>
          </cell>
        </row>
        <row r="227">
          <cell r="C227" t="str">
            <v>HP-JB311YLCC</v>
          </cell>
          <cell r="D227" t="str">
            <v>최우혁</v>
          </cell>
          <cell r="E227">
            <v>2.5</v>
          </cell>
          <cell r="F227">
            <v>0</v>
          </cell>
          <cell r="G227">
            <v>0</v>
          </cell>
        </row>
        <row r="228">
          <cell r="C228" t="str">
            <v>HP-AJ40YLCC</v>
          </cell>
          <cell r="D228" t="str">
            <v>최우혁</v>
          </cell>
          <cell r="E228">
            <v>3.05</v>
          </cell>
          <cell r="F228">
            <v>10</v>
          </cell>
          <cell r="G228">
            <v>30.5</v>
          </cell>
          <cell r="J228">
            <v>3</v>
          </cell>
          <cell r="K228">
            <v>3</v>
          </cell>
          <cell r="N228">
            <v>1</v>
          </cell>
          <cell r="P228">
            <v>1</v>
          </cell>
          <cell r="R228">
            <v>2</v>
          </cell>
        </row>
        <row r="229">
          <cell r="C229" t="str">
            <v>HP-AJ10YLMCC</v>
          </cell>
          <cell r="D229" t="str">
            <v>최우혁</v>
          </cell>
          <cell r="E229">
            <v>2.0499999999999998</v>
          </cell>
          <cell r="F229">
            <v>8.5</v>
          </cell>
          <cell r="G229">
            <v>17.425000000000001</v>
          </cell>
          <cell r="H229">
            <v>3.5</v>
          </cell>
          <cell r="K229">
            <v>3</v>
          </cell>
          <cell r="P229">
            <v>2</v>
          </cell>
        </row>
        <row r="230">
          <cell r="C230" t="str">
            <v>HP-AJ10YGTCC</v>
          </cell>
          <cell r="D230" t="str">
            <v>최우혁</v>
          </cell>
          <cell r="E230">
            <v>2.0499999999999998</v>
          </cell>
          <cell r="F230">
            <v>2</v>
          </cell>
          <cell r="G230">
            <v>4.0999999999999996</v>
          </cell>
          <cell r="P230">
            <v>2</v>
          </cell>
        </row>
        <row r="231">
          <cell r="C231" t="str">
            <v>HP-AJ10YLTCC</v>
          </cell>
          <cell r="D231" t="str">
            <v>최우혁</v>
          </cell>
          <cell r="E231">
            <v>2.0499999999999998</v>
          </cell>
          <cell r="F231">
            <v>4</v>
          </cell>
          <cell r="G231">
            <v>8.1999999999999993</v>
          </cell>
          <cell r="K231">
            <v>2</v>
          </cell>
          <cell r="P231">
            <v>2</v>
          </cell>
        </row>
        <row r="232">
          <cell r="C232" t="str">
            <v>HP-AJ10YDTCC</v>
          </cell>
          <cell r="D232" t="str">
            <v>최우혁</v>
          </cell>
          <cell r="E232">
            <v>2.0499999999999998</v>
          </cell>
          <cell r="F232">
            <v>2</v>
          </cell>
          <cell r="G232">
            <v>4.0999999999999996</v>
          </cell>
          <cell r="P232">
            <v>2</v>
          </cell>
        </row>
        <row r="233">
          <cell r="C233" t="str">
            <v>HP-AJ20LCC</v>
          </cell>
          <cell r="D233" t="str">
            <v>최우혁</v>
          </cell>
          <cell r="E233">
            <v>3.22</v>
          </cell>
          <cell r="F233">
            <v>3</v>
          </cell>
          <cell r="G233">
            <v>9.66</v>
          </cell>
          <cell r="K233">
            <v>3</v>
          </cell>
        </row>
        <row r="234">
          <cell r="C234" t="str">
            <v>RP-F550E-S</v>
          </cell>
          <cell r="D234" t="str">
            <v>최건우</v>
          </cell>
          <cell r="E234">
            <v>758</v>
          </cell>
          <cell r="F234">
            <v>3.0019999999999998</v>
          </cell>
          <cell r="G234">
            <v>2275.5160000000001</v>
          </cell>
          <cell r="I234">
            <v>0.502</v>
          </cell>
          <cell r="K234">
            <v>0.5</v>
          </cell>
          <cell r="L234">
            <v>0.5</v>
          </cell>
          <cell r="M234">
            <v>0</v>
          </cell>
          <cell r="N234">
            <v>0.5</v>
          </cell>
          <cell r="O234">
            <v>0</v>
          </cell>
          <cell r="P234">
            <v>0.5</v>
          </cell>
          <cell r="Q234">
            <v>0</v>
          </cell>
          <cell r="R234">
            <v>0.5</v>
          </cell>
        </row>
        <row r="235">
          <cell r="C235" t="str">
            <v>RP-F550PP-S</v>
          </cell>
          <cell r="D235" t="str">
            <v>최건우</v>
          </cell>
          <cell r="E235">
            <v>927</v>
          </cell>
          <cell r="F235">
            <v>2.5</v>
          </cell>
          <cell r="G235">
            <v>2317.5</v>
          </cell>
          <cell r="J235">
            <v>0</v>
          </cell>
          <cell r="K235">
            <v>0.5</v>
          </cell>
          <cell r="L235">
            <v>1</v>
          </cell>
          <cell r="M235">
            <v>1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C236" t="str">
            <v>RP-DJ700-S</v>
          </cell>
          <cell r="D236" t="str">
            <v>최건우</v>
          </cell>
          <cell r="E236">
            <v>1265</v>
          </cell>
          <cell r="F236">
            <v>4.5609999999999999</v>
          </cell>
          <cell r="G236">
            <v>5769.665</v>
          </cell>
          <cell r="H236">
            <v>1.0609999999999999</v>
          </cell>
          <cell r="J236">
            <v>1</v>
          </cell>
          <cell r="K236">
            <v>0.5</v>
          </cell>
          <cell r="L236">
            <v>0</v>
          </cell>
          <cell r="M236">
            <v>0.5</v>
          </cell>
          <cell r="N236">
            <v>0</v>
          </cell>
          <cell r="O236">
            <v>0.5</v>
          </cell>
          <cell r="P236">
            <v>0</v>
          </cell>
          <cell r="Q236">
            <v>0.5</v>
          </cell>
          <cell r="R236">
            <v>0</v>
          </cell>
          <cell r="S236">
            <v>0.5</v>
          </cell>
        </row>
        <row r="237">
          <cell r="C237" t="str">
            <v>RP-HT710PP-S</v>
          </cell>
          <cell r="D237" t="str">
            <v>최건우</v>
          </cell>
          <cell r="E237">
            <v>842</v>
          </cell>
          <cell r="F237">
            <v>0</v>
          </cell>
          <cell r="G237">
            <v>0</v>
          </cell>
          <cell r="J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C238" t="str">
            <v>RP-HT970PP-S</v>
          </cell>
          <cell r="D238" t="str">
            <v>최건우</v>
          </cell>
          <cell r="E238">
            <v>1533</v>
          </cell>
          <cell r="F238">
            <v>1</v>
          </cell>
          <cell r="G238">
            <v>1533</v>
          </cell>
          <cell r="K238">
            <v>0</v>
          </cell>
          <cell r="L238">
            <v>0</v>
          </cell>
          <cell r="M238">
            <v>0.5</v>
          </cell>
          <cell r="N238">
            <v>0</v>
          </cell>
          <cell r="O238">
            <v>0</v>
          </cell>
          <cell r="P238">
            <v>0.5</v>
          </cell>
          <cell r="Q238">
            <v>0</v>
          </cell>
          <cell r="R238">
            <v>0</v>
          </cell>
          <cell r="S238">
            <v>0</v>
          </cell>
        </row>
        <row r="239">
          <cell r="C239" t="str">
            <v>HP-X111YUB</v>
          </cell>
          <cell r="D239" t="str">
            <v>최우혁</v>
          </cell>
          <cell r="E239">
            <v>3.07</v>
          </cell>
          <cell r="F239">
            <v>0</v>
          </cell>
          <cell r="G239">
            <v>0</v>
          </cell>
        </row>
        <row r="240">
          <cell r="C240" t="str">
            <v>HP-X111YJB</v>
          </cell>
          <cell r="D240" t="str">
            <v>최우혁</v>
          </cell>
          <cell r="E240">
            <v>2.96</v>
          </cell>
          <cell r="F240">
            <v>0</v>
          </cell>
          <cell r="G240">
            <v>0</v>
          </cell>
        </row>
        <row r="241">
          <cell r="C241" t="str">
            <v>RFEV717P-HS</v>
          </cell>
          <cell r="D241" t="str">
            <v>최건우</v>
          </cell>
          <cell r="E241">
            <v>189</v>
          </cell>
          <cell r="F241">
            <v>7.56</v>
          </cell>
          <cell r="G241">
            <v>1428.84</v>
          </cell>
          <cell r="H241">
            <v>1.68</v>
          </cell>
          <cell r="I241">
            <v>1.44</v>
          </cell>
          <cell r="J241">
            <v>6.02</v>
          </cell>
          <cell r="K241">
            <v>2.5</v>
          </cell>
          <cell r="L241">
            <v>0.5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D242" t="str">
            <v>최건우</v>
          </cell>
          <cell r="E242">
            <v>189</v>
          </cell>
          <cell r="F242">
            <v>4.5750000000000002</v>
          </cell>
          <cell r="G242">
            <v>864.67499999999995</v>
          </cell>
        </row>
        <row r="243">
          <cell r="C243" t="str">
            <v>HP-X111B</v>
          </cell>
          <cell r="D243" t="str">
            <v>최우혁</v>
          </cell>
          <cell r="E243">
            <v>3.05</v>
          </cell>
          <cell r="F243">
            <v>0</v>
          </cell>
          <cell r="G243">
            <v>0</v>
          </cell>
        </row>
        <row r="244">
          <cell r="C244" t="str">
            <v>HP-X222S</v>
          </cell>
          <cell r="D244" t="str">
            <v>최우혁</v>
          </cell>
          <cell r="E244">
            <v>6.65</v>
          </cell>
          <cell r="F244">
            <v>0</v>
          </cell>
          <cell r="G244">
            <v>0</v>
          </cell>
        </row>
        <row r="245">
          <cell r="C245" t="str">
            <v>HP-X222YUS</v>
          </cell>
          <cell r="D245" t="str">
            <v>최우혁</v>
          </cell>
          <cell r="E245">
            <v>5.98</v>
          </cell>
          <cell r="F245">
            <v>86</v>
          </cell>
          <cell r="G245">
            <v>514.28</v>
          </cell>
          <cell r="H245">
            <v>4</v>
          </cell>
          <cell r="I245">
            <v>9</v>
          </cell>
          <cell r="J245">
            <v>5</v>
          </cell>
          <cell r="K245">
            <v>9</v>
          </cell>
          <cell r="L245">
            <v>16</v>
          </cell>
          <cell r="M245">
            <v>10</v>
          </cell>
          <cell r="N245">
            <v>5</v>
          </cell>
          <cell r="O245">
            <v>6</v>
          </cell>
          <cell r="P245">
            <v>6</v>
          </cell>
          <cell r="Q245">
            <v>5</v>
          </cell>
          <cell r="R245">
            <v>6</v>
          </cell>
          <cell r="S245">
            <v>5</v>
          </cell>
        </row>
        <row r="246">
          <cell r="C246" t="str">
            <v>HP-X222YS</v>
          </cell>
          <cell r="D246" t="str">
            <v>최우혁</v>
          </cell>
          <cell r="E246">
            <v>5.98</v>
          </cell>
          <cell r="F246">
            <v>2</v>
          </cell>
          <cell r="G246">
            <v>11.96</v>
          </cell>
          <cell r="L246">
            <v>1</v>
          </cell>
          <cell r="R246">
            <v>1</v>
          </cell>
        </row>
        <row r="247">
          <cell r="C247" t="str">
            <v>HP-XV113B</v>
          </cell>
          <cell r="D247" t="str">
            <v>최우혁</v>
          </cell>
          <cell r="E247">
            <v>3.8</v>
          </cell>
          <cell r="F247">
            <v>0</v>
          </cell>
          <cell r="G247">
            <v>0</v>
          </cell>
        </row>
        <row r="248">
          <cell r="C248" t="str">
            <v>HP-XV113YB</v>
          </cell>
          <cell r="D248" t="str">
            <v>최우혁</v>
          </cell>
          <cell r="E248">
            <v>3.55</v>
          </cell>
          <cell r="F248">
            <v>0</v>
          </cell>
          <cell r="G248">
            <v>0</v>
          </cell>
        </row>
        <row r="249">
          <cell r="C249" t="str">
            <v>HP-WA201S</v>
          </cell>
          <cell r="D249" t="str">
            <v>최우혁</v>
          </cell>
          <cell r="E249">
            <v>15.75</v>
          </cell>
          <cell r="F249">
            <v>1</v>
          </cell>
          <cell r="G249">
            <v>15.75</v>
          </cell>
          <cell r="P249">
            <v>1</v>
          </cell>
        </row>
        <row r="250">
          <cell r="C250" t="str">
            <v>HP-WA201AHKJBC</v>
          </cell>
          <cell r="D250" t="str">
            <v>최우혁</v>
          </cell>
          <cell r="E250">
            <v>15.96</v>
          </cell>
          <cell r="F250">
            <v>0</v>
          </cell>
          <cell r="G250">
            <v>0</v>
          </cell>
        </row>
        <row r="251">
          <cell r="C251" t="str">
            <v>HP-WA201ALHBCC</v>
          </cell>
          <cell r="D251" t="str">
            <v>최우혁</v>
          </cell>
          <cell r="E251">
            <v>15.96</v>
          </cell>
          <cell r="F251">
            <v>1</v>
          </cell>
          <cell r="G251">
            <v>15.96</v>
          </cell>
          <cell r="J251">
            <v>1</v>
          </cell>
        </row>
        <row r="252">
          <cell r="C252" t="str">
            <v>HP-X121YSCC</v>
          </cell>
          <cell r="D252" t="str">
            <v>최우혁</v>
          </cell>
          <cell r="E252">
            <v>3.75</v>
          </cell>
          <cell r="F252">
            <v>1</v>
          </cell>
          <cell r="G252">
            <v>3.75</v>
          </cell>
          <cell r="M252">
            <v>1</v>
          </cell>
        </row>
        <row r="253">
          <cell r="C253" t="str">
            <v>HP-AV123YSCC</v>
          </cell>
          <cell r="D253" t="str">
            <v>최우혁</v>
          </cell>
          <cell r="E253">
            <v>4.8499999999999996</v>
          </cell>
          <cell r="F253">
            <v>3</v>
          </cell>
          <cell r="G253">
            <v>14.55</v>
          </cell>
          <cell r="N253">
            <v>1</v>
          </cell>
          <cell r="O253">
            <v>1</v>
          </cell>
          <cell r="Q253">
            <v>1</v>
          </cell>
        </row>
        <row r="254">
          <cell r="C254" t="str">
            <v>HP-XR119YUBNC</v>
          </cell>
          <cell r="D254" t="str">
            <v>최우혁</v>
          </cell>
          <cell r="E254">
            <v>7.4</v>
          </cell>
          <cell r="F254">
            <v>0</v>
          </cell>
          <cell r="G254">
            <v>0</v>
          </cell>
        </row>
        <row r="255">
          <cell r="C255" t="str">
            <v>RYQ0308-K1</v>
          </cell>
          <cell r="D255" t="str">
            <v>최건우</v>
          </cell>
          <cell r="E255">
            <v>47</v>
          </cell>
          <cell r="F255">
            <v>0</v>
          </cell>
          <cell r="G255">
            <v>0</v>
          </cell>
          <cell r="J255">
            <v>0</v>
          </cell>
        </row>
        <row r="256">
          <cell r="C256" t="str">
            <v>RYQ0350-K</v>
          </cell>
          <cell r="D256" t="str">
            <v>최건우</v>
          </cell>
          <cell r="E256">
            <v>47</v>
          </cell>
          <cell r="F256">
            <v>239.35</v>
          </cell>
          <cell r="G256">
            <v>11249.45</v>
          </cell>
          <cell r="H256">
            <v>30.8</v>
          </cell>
          <cell r="I256">
            <v>59.55</v>
          </cell>
          <cell r="J256">
            <v>54</v>
          </cell>
          <cell r="K256">
            <v>14</v>
          </cell>
          <cell r="L256">
            <v>28</v>
          </cell>
          <cell r="M256">
            <v>7</v>
          </cell>
          <cell r="N256">
            <v>7</v>
          </cell>
          <cell r="O256">
            <v>8</v>
          </cell>
          <cell r="P256">
            <v>7</v>
          </cell>
          <cell r="Q256">
            <v>8</v>
          </cell>
          <cell r="R256">
            <v>8</v>
          </cell>
          <cell r="S256">
            <v>8</v>
          </cell>
        </row>
        <row r="257">
          <cell r="C257" t="str">
            <v>RYQ0350A-K</v>
          </cell>
          <cell r="D257" t="str">
            <v>최건우</v>
          </cell>
          <cell r="E257">
            <v>49</v>
          </cell>
          <cell r="F257">
            <v>38.153999999999996</v>
          </cell>
          <cell r="G257">
            <v>1863.4859999999999</v>
          </cell>
          <cell r="I257">
            <v>3.03</v>
          </cell>
          <cell r="J257">
            <v>7.2240000000000002</v>
          </cell>
          <cell r="K257">
            <v>3.9</v>
          </cell>
          <cell r="L257">
            <v>3</v>
          </cell>
          <cell r="M257">
            <v>3</v>
          </cell>
          <cell r="N257">
            <v>3</v>
          </cell>
          <cell r="O257">
            <v>3</v>
          </cell>
          <cell r="P257">
            <v>3</v>
          </cell>
          <cell r="Q257">
            <v>3</v>
          </cell>
          <cell r="R257">
            <v>3</v>
          </cell>
          <cell r="S257">
            <v>3</v>
          </cell>
        </row>
        <row r="258">
          <cell r="C258" t="str">
            <v>SJ-MJ90</v>
          </cell>
          <cell r="D258" t="str">
            <v>최건우</v>
          </cell>
          <cell r="E258">
            <v>194</v>
          </cell>
          <cell r="F258">
            <v>51.2</v>
          </cell>
          <cell r="G258">
            <v>9932.7999999999993</v>
          </cell>
          <cell r="N258">
            <v>0.2</v>
          </cell>
          <cell r="O258">
            <v>9</v>
          </cell>
          <cell r="P258">
            <v>10</v>
          </cell>
          <cell r="Q258">
            <v>11</v>
          </cell>
          <cell r="R258">
            <v>10</v>
          </cell>
          <cell r="S258">
            <v>11</v>
          </cell>
        </row>
        <row r="259">
          <cell r="C259" t="str">
            <v>SJ-MJ10/50</v>
          </cell>
          <cell r="D259" t="str">
            <v>최건우</v>
          </cell>
          <cell r="E259">
            <v>184</v>
          </cell>
          <cell r="F259">
            <v>197.2</v>
          </cell>
          <cell r="G259">
            <v>36284.800000000003</v>
          </cell>
          <cell r="N259">
            <v>0.2</v>
          </cell>
          <cell r="O259">
            <v>40</v>
          </cell>
          <cell r="P259">
            <v>38</v>
          </cell>
          <cell r="Q259">
            <v>39</v>
          </cell>
          <cell r="R259">
            <v>40</v>
          </cell>
          <cell r="S259">
            <v>40</v>
          </cell>
        </row>
        <row r="260">
          <cell r="C260" t="str">
            <v>SDSTANDCHARGER</v>
          </cell>
          <cell r="D260" t="str">
            <v>최건우</v>
          </cell>
          <cell r="E260">
            <v>226</v>
          </cell>
          <cell r="F260">
            <v>32.200000000000003</v>
          </cell>
          <cell r="G260">
            <v>7277.2</v>
          </cell>
          <cell r="N260">
            <v>0.2</v>
          </cell>
          <cell r="O260">
            <v>6</v>
          </cell>
          <cell r="P260">
            <v>6</v>
          </cell>
          <cell r="Q260">
            <v>7</v>
          </cell>
          <cell r="R260">
            <v>7</v>
          </cell>
          <cell r="S260">
            <v>6</v>
          </cell>
        </row>
        <row r="261">
          <cell r="C261" t="str">
            <v>RPSP30K</v>
          </cell>
          <cell r="D261" t="str">
            <v>최건우</v>
          </cell>
          <cell r="E261">
            <v>750</v>
          </cell>
          <cell r="F261">
            <v>4.1579999999999995</v>
          </cell>
          <cell r="G261">
            <v>3118.5</v>
          </cell>
          <cell r="H261">
            <v>0.5</v>
          </cell>
          <cell r="I261">
            <v>0.19800000000000001</v>
          </cell>
          <cell r="J261">
            <v>0.46</v>
          </cell>
          <cell r="K261">
            <v>0.5</v>
          </cell>
          <cell r="L261">
            <v>0</v>
          </cell>
          <cell r="M261">
            <v>0.5</v>
          </cell>
          <cell r="N261">
            <v>0.5</v>
          </cell>
          <cell r="O261">
            <v>0</v>
          </cell>
          <cell r="P261">
            <v>0.5</v>
          </cell>
          <cell r="Q261">
            <v>0.5</v>
          </cell>
          <cell r="R261">
            <v>0</v>
          </cell>
          <cell r="S261">
            <v>0.5</v>
          </cell>
        </row>
        <row r="262">
          <cell r="C262" t="str">
            <v>RP-SP35APP-S</v>
          </cell>
          <cell r="D262" t="str">
            <v>최건우</v>
          </cell>
          <cell r="E262">
            <v>788</v>
          </cell>
          <cell r="F262">
            <v>1</v>
          </cell>
          <cell r="G262">
            <v>788</v>
          </cell>
          <cell r="H262">
            <v>0.5</v>
          </cell>
          <cell r="J262">
            <v>0.5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C263" t="str">
            <v>RP-SP35PP-S</v>
          </cell>
          <cell r="D263" t="str">
            <v>최건우</v>
          </cell>
          <cell r="E263">
            <v>695</v>
          </cell>
          <cell r="F263">
            <v>3.54</v>
          </cell>
          <cell r="G263">
            <v>2460.3000000000002</v>
          </cell>
          <cell r="H263">
            <v>2</v>
          </cell>
          <cell r="I263">
            <v>1.54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C264" t="str">
            <v>RP-SP35ES</v>
          </cell>
          <cell r="D264" t="str">
            <v>최건우</v>
          </cell>
          <cell r="E264">
            <v>695</v>
          </cell>
          <cell r="F264">
            <v>4.5</v>
          </cell>
          <cell r="G264">
            <v>3127.5</v>
          </cell>
          <cell r="I264">
            <v>0.5</v>
          </cell>
          <cell r="J264">
            <v>0.5</v>
          </cell>
          <cell r="K264">
            <v>2.5</v>
          </cell>
          <cell r="L264">
            <v>0</v>
          </cell>
          <cell r="M264">
            <v>1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C265" t="str">
            <v>신</v>
          </cell>
          <cell r="D265" t="str">
            <v>최우혁</v>
          </cell>
          <cell r="E265">
            <v>500</v>
          </cell>
          <cell r="F265">
            <v>780</v>
          </cell>
          <cell r="G265">
            <v>390000</v>
          </cell>
          <cell r="N265">
            <v>130</v>
          </cell>
          <cell r="O265">
            <v>130</v>
          </cell>
          <cell r="P265">
            <v>130</v>
          </cell>
          <cell r="Q265">
            <v>130</v>
          </cell>
          <cell r="R265">
            <v>130</v>
          </cell>
          <cell r="S265">
            <v>130</v>
          </cell>
        </row>
        <row r="266">
          <cell r="C266" t="str">
            <v>RP-HV287-S</v>
          </cell>
          <cell r="D266" t="str">
            <v>최건우</v>
          </cell>
          <cell r="E266">
            <v>265</v>
          </cell>
          <cell r="F266">
            <v>3.47</v>
          </cell>
          <cell r="G266">
            <v>919.55</v>
          </cell>
          <cell r="H266">
            <v>13.24</v>
          </cell>
          <cell r="I266">
            <v>0.19</v>
          </cell>
          <cell r="J266">
            <v>0.44</v>
          </cell>
          <cell r="K266">
            <v>0</v>
          </cell>
          <cell r="L266">
            <v>0</v>
          </cell>
          <cell r="M266">
            <v>0.5</v>
          </cell>
          <cell r="N266">
            <v>0</v>
          </cell>
          <cell r="O266">
            <v>0.5</v>
          </cell>
          <cell r="P266">
            <v>0</v>
          </cell>
          <cell r="Q266">
            <v>0.5</v>
          </cell>
          <cell r="R266">
            <v>0</v>
          </cell>
          <cell r="S266">
            <v>0.5</v>
          </cell>
        </row>
        <row r="267">
          <cell r="D267" t="str">
            <v>최우혁</v>
          </cell>
          <cell r="E267">
            <v>255</v>
          </cell>
          <cell r="F267">
            <v>12.4</v>
          </cell>
          <cell r="G267">
            <v>3162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부서자료"/>
      <sheetName val="삼화95"/>
      <sheetName val="수익성분석"/>
      <sheetName val="손익계산서"/>
      <sheetName val="이익잉여금처분계산서"/>
      <sheetName val="제조원가명세서"/>
      <sheetName val="현금흐름표"/>
      <sheetName val="부서별공수"/>
      <sheetName val="투입공수"/>
      <sheetName val="생산"/>
      <sheetName val="자재재고"/>
      <sheetName val="재공재고"/>
      <sheetName val="품질현황-보류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완성차 미수금"/>
      <sheetName val="WorksheetSettings"/>
      <sheetName val="Sheet11"/>
      <sheetName val="10.31"/>
      <sheetName val="사원명부"/>
      <sheetName val="회사정보"/>
      <sheetName val="출입자명단"/>
      <sheetName val="99퇴직"/>
      <sheetName val="상세"/>
      <sheetName val="1월"/>
      <sheetName val="갑지(추정)"/>
      <sheetName val="경영혁신본부"/>
      <sheetName val="총물량"/>
      <sheetName val="보정후BS"/>
      <sheetName val="코드"/>
      <sheetName val="IDONG"/>
      <sheetName val="YTD Sales(0411)"/>
      <sheetName val="LIST"/>
      <sheetName val="법인구분"/>
      <sheetName val="기초코드"/>
      <sheetName val="계정과목"/>
      <sheetName val="환율시트"/>
      <sheetName val="세부pl"/>
      <sheetName val="회사전체"/>
      <sheetName val="서식시트"/>
      <sheetName val="감가상각"/>
      <sheetName val="원가율"/>
      <sheetName val="TSCLFEB"/>
      <sheetName val="PAN"/>
      <sheetName val="차액보증"/>
      <sheetName val="공통비배부기준"/>
      <sheetName val="취합표"/>
      <sheetName val="물량산출"/>
      <sheetName val="자료"/>
      <sheetName val="주요기준"/>
      <sheetName val="213"/>
      <sheetName val="계수원본(99.2.28)"/>
      <sheetName val="외상매출금현황-수정분 A2"/>
      <sheetName val="입력자료"/>
      <sheetName val="현금"/>
      <sheetName val="매출.물동명세"/>
      <sheetName val="Code"/>
      <sheetName val="WPL"/>
      <sheetName val="Menu_Link"/>
      <sheetName val="basic_info"/>
      <sheetName val="지점장"/>
      <sheetName val="5사남"/>
      <sheetName val="공통비(전체)"/>
      <sheetName val="원천세납부"/>
      <sheetName val="보증금(전신전화가입권)"/>
      <sheetName val="Cash Flow"/>
      <sheetName val="관A준공"/>
      <sheetName val="대전"/>
      <sheetName val="①매출"/>
      <sheetName val="99매출현"/>
      <sheetName val="은행"/>
      <sheetName val="내역"/>
      <sheetName val="6_3"/>
      <sheetName val="제조부문배부"/>
      <sheetName val="99선급비용"/>
      <sheetName val="설계"/>
      <sheetName val="비용"/>
      <sheetName val="보정전BS(세분류)"/>
      <sheetName val="Net PL(세분류)"/>
      <sheetName val="지역개발"/>
      <sheetName val="Voucher"/>
      <sheetName val="기본자료"/>
      <sheetName val="Details"/>
      <sheetName val="산출기준(파견전산실)"/>
      <sheetName val="발생집계"/>
      <sheetName val="95년간접비"/>
      <sheetName val="대차대조표"/>
      <sheetName val="9-1차이내역"/>
      <sheetName val="XREF"/>
      <sheetName val="운반장소등록"/>
      <sheetName val="3.판관비명세서"/>
      <sheetName val="외상매입금_Detail"/>
      <sheetName val="B"/>
      <sheetName val="업무분장 "/>
      <sheetName val="2.대외공문"/>
      <sheetName val="공동"/>
      <sheetName val="단독"/>
      <sheetName val="Total"/>
      <sheetName val="아파트 기성내역서"/>
      <sheetName val="담보평가"/>
      <sheetName val="총괄표"/>
      <sheetName val="TCA"/>
      <sheetName val="목표"/>
      <sheetName val="차수"/>
      <sheetName val="증감분석 및 연결조정"/>
      <sheetName val="장할생활 (2)"/>
      <sheetName val="Menu"/>
      <sheetName val="CashFlow(중간집계)"/>
      <sheetName val="LoanList"/>
      <sheetName val="달성율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사업자등록증"/>
      <sheetName val="ke24(0404)"/>
      <sheetName val="KE24(0403)"/>
      <sheetName val="정보"/>
      <sheetName val="요약BS"/>
      <sheetName val="가정"/>
      <sheetName val="현장관리비"/>
      <sheetName val="리츠"/>
      <sheetName val="월별"/>
      <sheetName val="만기"/>
      <sheetName val="일위대가"/>
      <sheetName val="1공장 재공품생산현황"/>
      <sheetName val="11.17-11.23"/>
      <sheetName val="11.24-11.30"/>
      <sheetName val="기타현황"/>
      <sheetName val="보빈규격"/>
      <sheetName val="2.상각보정명세"/>
      <sheetName val="하수급견적대비"/>
      <sheetName val="계정code"/>
      <sheetName val="MH_생산"/>
      <sheetName val="건축공사"/>
      <sheetName val="미지급비용2"/>
      <sheetName val="미지급비용"/>
      <sheetName val="공사기성"/>
      <sheetName val="3-31"/>
      <sheetName val="매출채권 및 담보비율 변동"/>
      <sheetName val="현금흐름Ⅰ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부도어음"/>
      <sheetName val="받을어음할인및 융통어음"/>
      <sheetName val="공통"/>
      <sheetName val="RC"/>
      <sheetName val="cfanal"/>
      <sheetName val="profit"/>
      <sheetName val="주주명부&lt;끝&gt;"/>
      <sheetName val="건설중인"/>
      <sheetName val="노임이"/>
      <sheetName val="쌍용자료"/>
      <sheetName val="대우자료"/>
      <sheetName val="3-4현"/>
      <sheetName val="입고단가기준"/>
      <sheetName val="其他应收款明细及帐龄分析(表5)"/>
      <sheetName val="2공구산출내역"/>
      <sheetName val="수h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이자율"/>
      <sheetName val="영업소실적"/>
      <sheetName val="금융"/>
      <sheetName val="리스"/>
      <sheetName val="보험"/>
      <sheetName val="S&amp;R"/>
      <sheetName val="Sheet6"/>
      <sheetName val="부산"/>
      <sheetName val="DATA"/>
      <sheetName val="손익"/>
      <sheetName val="비교원가제출.고"/>
      <sheetName val="공사개요"/>
      <sheetName val="개인법인구분"/>
      <sheetName val="금액집계(리포트)"/>
      <sheetName val="범한여행"/>
      <sheetName val="대차대조표12.01"/>
      <sheetName val="해외법인"/>
      <sheetName val="TB"/>
      <sheetName val="합계잔액시산표"/>
      <sheetName val="명세서"/>
      <sheetName val="퇴직급여충당금12.31"/>
      <sheetName val="미오"/>
      <sheetName val="자본금"/>
      <sheetName val="재고"/>
      <sheetName val="퇴충"/>
      <sheetName val="항목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인별호봉표"/>
      <sheetName val="4-1. 매출원가 손익계획 집계표"/>
      <sheetName val="유림골조"/>
      <sheetName val="토목"/>
      <sheetName val="적현로"/>
      <sheetName val="각종data"/>
      <sheetName val="적용환율"/>
      <sheetName val="업종코드"/>
      <sheetName val="본공사"/>
      <sheetName val="양식3"/>
      <sheetName val="기초"/>
      <sheetName val="추가(완)"/>
      <sheetName val="8월배정예산"/>
      <sheetName val="3"/>
      <sheetName val="연체대출"/>
      <sheetName val="00'미수"/>
      <sheetName val="3250-41"/>
      <sheetName val="Reference"/>
      <sheetName val="Summary"/>
      <sheetName val="수리결과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수율"/>
      <sheetName val="1.MDF1공장"/>
      <sheetName val="비용 배부후"/>
      <sheetName val="수불표"/>
      <sheetName val="입고12"/>
      <sheetName val="출고12"/>
      <sheetName val="Farmtrac(Long)"/>
      <sheetName val="Table"/>
      <sheetName val="공수"/>
      <sheetName val="FRDS9805"/>
      <sheetName val="4.2유효폭의 계산"/>
      <sheetName val="작업불가"/>
      <sheetName val="Dólar Observado"/>
      <sheetName val="Rate"/>
      <sheetName val="Class-Char"/>
      <sheetName val="부재료입고집계"/>
      <sheetName val="0701"/>
      <sheetName val="RECIMAKE"/>
      <sheetName val="지급보증금74"/>
      <sheetName val="분개종합(01)"/>
      <sheetName val="LEASE4"/>
      <sheetName val="3-3현"/>
      <sheetName val="대비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T6-6(7)"/>
      <sheetName val="CAUDIT"/>
      <sheetName val="대구은행"/>
      <sheetName val="기준봉급표"/>
      <sheetName val="직급별인적"/>
      <sheetName val="A1"/>
      <sheetName val="외상매입금점별현황"/>
      <sheetName val="0"/>
      <sheetName val="기초작업"/>
      <sheetName val="입력.판매"/>
      <sheetName val="입력.인원"/>
      <sheetName val="듀레이션"/>
      <sheetName val="全社経費"/>
      <sheetName val="実績集計"/>
      <sheetName val="実績連絡"/>
      <sheetName val="Customer"/>
      <sheetName val="버스업체(57개사)"/>
      <sheetName val="작성요령"/>
      <sheetName val="대차정산"/>
      <sheetName val="별첨1(임금)"/>
      <sheetName val="주주명부-가나다"/>
      <sheetName val="위험보험료표"/>
      <sheetName val="우리종금예상재무제표"/>
      <sheetName val="본부별매출"/>
      <sheetName val="총괄"/>
      <sheetName val="연장수당"/>
      <sheetName val="RES"/>
      <sheetName val="회수율"/>
      <sheetName val="누계매출"/>
      <sheetName val="#REF"/>
      <sheetName val="당월손익계산서★"/>
      <sheetName val="Config"/>
      <sheetName val="민감도"/>
      <sheetName val="투자자본상계"/>
      <sheetName val="Scoresheet"/>
      <sheetName val="지급이자와할인료(직매각)"/>
      <sheetName val="Asset98-CAK"/>
      <sheetName val="Asset9809CAK"/>
      <sheetName val="BM_NEW2"/>
      <sheetName val="권리분석"/>
      <sheetName val="고객지원무상출하"/>
      <sheetName val="연구소예외출고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부서코드"/>
      <sheetName val="Reference (변경)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R&amp;D"/>
      <sheetName val="CT 재공품생산현황"/>
      <sheetName val="TDTKP"/>
      <sheetName val="DK-KH"/>
      <sheetName val="회사제시"/>
      <sheetName val="부서CODE"/>
      <sheetName val="호봉CODE"/>
      <sheetName val="송전기본"/>
      <sheetName val="유가증권미수"/>
      <sheetName val="Macro1"/>
      <sheetName val="Template"/>
      <sheetName val="기초해지2"/>
      <sheetName val="기초해지"/>
      <sheetName val="건설가계정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(실사조정)총괄"/>
      <sheetName val="마스터"/>
      <sheetName val="국민연금"/>
      <sheetName val="BOM"/>
      <sheetName val="검산금액"/>
      <sheetName val="선수보증금"/>
      <sheetName val="연체일수"/>
      <sheetName val="잔가합계"/>
      <sheetName val="중도해지진행업체"/>
      <sheetName val="00.08계정"/>
      <sheetName val="보증어음분류"/>
      <sheetName val="사모사채분류"/>
      <sheetName val="comm"/>
      <sheetName val="BACKDATA"/>
      <sheetName val="매출(총액)"/>
      <sheetName val="판관비"/>
      <sheetName val="T6-6(2)"/>
      <sheetName val="경영비율 "/>
      <sheetName val="뒤차축소"/>
      <sheetName val="상표권"/>
      <sheetName val="일위대가(계측기설치)"/>
      <sheetName val="#2 BSPL"/>
      <sheetName val="분개장·원장"/>
      <sheetName val="재공품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해당월"/>
      <sheetName val="품셈TABLE"/>
      <sheetName val="부산9503"/>
      <sheetName val="감가상각(원본)"/>
      <sheetName val="96수표어음"/>
      <sheetName val="품종별월계"/>
      <sheetName val="공정가치"/>
      <sheetName val="기안"/>
      <sheetName val="재무제표"/>
      <sheetName val="작업일보"/>
      <sheetName val="주식적수"/>
      <sheetName val="기타"/>
      <sheetName val="제조원가"/>
      <sheetName val="재고자산명세"/>
      <sheetName val="COVER-P"/>
      <sheetName val="조흥은행"/>
      <sheetName val="확인서"/>
      <sheetName val="건설가"/>
      <sheetName val="치약_v011223"/>
      <sheetName val="본사재고"/>
      <sheetName val="Assumption"/>
      <sheetName val="보험금"/>
      <sheetName val="투자자산"/>
      <sheetName val="대손상각"/>
      <sheetName val="외상매출금"/>
      <sheetName val="받을어음"/>
      <sheetName val="재공품(3)"/>
      <sheetName val="표준원가표(2)"/>
      <sheetName val="ls"/>
      <sheetName val="퇴직충당금(3.31)(국문)"/>
      <sheetName val="관계주식"/>
      <sheetName val="XXXXXX"/>
      <sheetName val="목차본문"/>
      <sheetName val="확정BS"/>
      <sheetName val="확정IS"/>
      <sheetName val="결손금(안)"/>
      <sheetName val="현금흐름"/>
      <sheetName val="부속명세서"/>
      <sheetName val="매출액(명) "/>
      <sheetName val="매출원가(명)"/>
      <sheetName val="경영표지"/>
      <sheetName val="영업사항"/>
      <sheetName val="대주주"/>
      <sheetName val="118.세금과공과"/>
      <sheetName val="절감항목"/>
      <sheetName val="현장"/>
      <sheetName val="선급비용"/>
      <sheetName val="YOEMAGUM"/>
      <sheetName val="BOJUNGGM"/>
      <sheetName val="control sheet"/>
      <sheetName val="인력(정규직)"/>
      <sheetName val="MON"/>
      <sheetName val="INCOME STATEMENT"/>
      <sheetName val="YTD"/>
      <sheetName val="부서현황"/>
      <sheetName val="K-1"/>
      <sheetName val="T48a"/>
      <sheetName val="단가"/>
      <sheetName val="부정형평가"/>
      <sheetName val="재공품평가"/>
      <sheetName val="99판매"/>
      <sheetName val="데이터유효성목록"/>
      <sheetName val="별제권_정리담보권1"/>
      <sheetName val="불량"/>
      <sheetName val="보고서"/>
      <sheetName val="노임단가"/>
      <sheetName val="대환취급"/>
      <sheetName val="원자재상수"/>
      <sheetName val="원자재운송비"/>
      <sheetName val="산출내역서집계표"/>
      <sheetName val="상불"/>
      <sheetName val="물가지수!"/>
      <sheetName val="공사별5"/>
      <sheetName val="생산기본계획"/>
      <sheetName val="생산실적"/>
      <sheetName val="생산실행계획"/>
      <sheetName val="98"/>
      <sheetName val="controll"/>
      <sheetName val="WACC"/>
      <sheetName val="물류창고제품별집계"/>
      <sheetName val="교각1"/>
      <sheetName val="편입토지조서"/>
      <sheetName val="계획"/>
      <sheetName val="Tiburon"/>
      <sheetName val="PL"/>
      <sheetName val="재무누계"/>
      <sheetName val="Packaging cost Back Data"/>
      <sheetName val="산업은행 경영지표"/>
      <sheetName val="제품구분"/>
      <sheetName val="현지법인 대손설정"/>
      <sheetName val="SA"/>
      <sheetName val="VB "/>
      <sheetName val="均等割DB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UTMBPL"/>
      <sheetName val="중장기 외화자금 보정명세(PBC)"/>
      <sheetName val="품의양"/>
      <sheetName val="종기실공문"/>
      <sheetName val="RV미수수익보정"/>
      <sheetName val="불균등-거치외(미수)"/>
      <sheetName val="불균등-TOP(선수)"/>
      <sheetName val="일위_파일"/>
      <sheetName val="법인별요약"/>
      <sheetName val="admin"/>
      <sheetName val="원가계산 (2)"/>
      <sheetName val="도근좌표"/>
      <sheetName val="정리"/>
      <sheetName val="직급별인원계획"/>
      <sheetName val="사업별인원계획"/>
      <sheetName val="에뛰드 내부관리가"/>
      <sheetName val="ST"/>
      <sheetName val="5월"/>
      <sheetName val="도급비정산"/>
      <sheetName val="POS (2)"/>
      <sheetName val="2월특별상여"/>
      <sheetName val="9월상여"/>
      <sheetName val="05.1Q"/>
      <sheetName val="기간"/>
      <sheetName val="법인정보"/>
      <sheetName val="unit 4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합계"/>
      <sheetName val="gyun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급여명세서"/>
      <sheetName val="급여등록"/>
      <sheetName val="유첨3.적용기준"/>
      <sheetName val="보조재료비"/>
      <sheetName val="재료비"/>
      <sheetName val="2005원가집계표(합계)"/>
      <sheetName val="원가집계표(월별)"/>
      <sheetName val="SE_Output"/>
      <sheetName val="부분품"/>
      <sheetName val="생산부대통지서"/>
      <sheetName val="생산직"/>
      <sheetName val="Lead"/>
      <sheetName val="인원계획-미화"/>
      <sheetName val="부서별"/>
      <sheetName val="Sheet7"/>
      <sheetName val="업체손실공수.xls"/>
      <sheetName val="97년"/>
      <sheetName val="부서실적"/>
      <sheetName val="108.수선비"/>
      <sheetName val="배부표"/>
      <sheetName val="상품입력"/>
      <sheetName val="미수수익"/>
      <sheetName val="이자수익PT"/>
      <sheetName val="현금 및 예치금Lead"/>
      <sheetName val="보정"/>
      <sheetName val="현금및예치금 명세서"/>
      <sheetName val="처별전산"/>
      <sheetName val="Office only Letup"/>
      <sheetName val="Data&amp;Result"/>
      <sheetName val="기본정보"/>
      <sheetName val="1부생산계획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EE"/>
      <sheetName val="T02"/>
      <sheetName val="f3"/>
      <sheetName val="费率"/>
      <sheetName val="과8"/>
      <sheetName val="손익분석"/>
      <sheetName val="호프"/>
      <sheetName val="지점월추이"/>
      <sheetName val="General Inputs"/>
      <sheetName val="CGC Inputs"/>
      <sheetName val="중부사업담당_1-11월_원가1"/>
      <sheetName val="TUL30"/>
      <sheetName val="2009BS_감사전"/>
      <sheetName val="scosht"/>
      <sheetName val="2009PL_감사전"/>
      <sheetName val="9706"/>
      <sheetName val="시작"/>
      <sheetName val="외화금융(97-03)"/>
      <sheetName val="주요비율-낙관"/>
      <sheetName val="Ⅰ-1"/>
      <sheetName val="대차,손익"/>
      <sheetName val="손익계산서(管理)"/>
      <sheetName val="구동"/>
      <sheetName val="경비공통"/>
      <sheetName val="용역원가명세서"/>
      <sheetName val="sap`04.7.14"/>
      <sheetName val="F-1,2"/>
      <sheetName val="담당자"/>
      <sheetName val="마감분석"/>
      <sheetName val="업체별재고금액"/>
      <sheetName val="성적표96"/>
      <sheetName val="추가예산"/>
      <sheetName val="주관사업"/>
      <sheetName val="일반(본사)"/>
      <sheetName val="일반(의성)"/>
      <sheetName val="미수금(공동공사비)"/>
      <sheetName val="경영분석"/>
      <sheetName val="서식지정"/>
      <sheetName val="기계장치"/>
      <sheetName val="의왕"/>
      <sheetName val="result0927"/>
      <sheetName val="대우자동차용역비"/>
      <sheetName val="ORIGIN"/>
      <sheetName val="대차"/>
      <sheetName val="13.보증금(전신전화가입권)"/>
      <sheetName val="호봉표"/>
      <sheetName val="형틀공사"/>
      <sheetName val="월말마감"/>
      <sheetName val="SMCB9617145"/>
      <sheetName val="잉여금"/>
      <sheetName val="붙임2-1  지급조서명세서(2001년분)"/>
      <sheetName val="支払明細"/>
      <sheetName val="영업단위-8월"/>
      <sheetName val="충당금"/>
      <sheetName val="YM98"/>
      <sheetName val="은행조회서"/>
      <sheetName val="관세구분시트"/>
      <sheetName val="정비활동_수선비 절감"/>
      <sheetName val="3.5 Inch 가동 효율"/>
      <sheetName val="2.5 Inch 가동 효율"/>
      <sheetName val="문제점"/>
      <sheetName val="Allo"/>
      <sheetName val="정비활동_수선비_절감"/>
      <sheetName val="3_5_Inch_가동_효율"/>
      <sheetName val="2_5_Inch_가동_효율"/>
      <sheetName val="정비활동_수선비_절감1"/>
      <sheetName val="3_5_Inch_가동_효율1"/>
      <sheetName val="2_5_Inch_가동_효율1"/>
      <sheetName val="입력_판매"/>
      <sheetName val="입력_인원"/>
      <sheetName val="2_Critical_Component_Estimation"/>
      <sheetName val="아울렛_농산벤더"/>
      <sheetName val="00_08계정"/>
      <sheetName val="경영비율_"/>
      <sheetName val="#2_BSPL"/>
      <sheetName val="퇴직충당금(3_31)(국문)"/>
      <sheetName val="매출액(명)_"/>
      <sheetName val="118_세금과공과"/>
      <sheetName val="control_sheet"/>
      <sheetName val="VB_"/>
      <sheetName val="중장기_외화자금_보정명세(PBC)"/>
      <sheetName val="POS_(2)"/>
      <sheetName val="05_1Q"/>
      <sheetName val="산업은행_경영지표"/>
      <sheetName val="unit_4"/>
      <sheetName val="내역서_(2)"/>
      <sheetName val="INCOME_STATEMENT"/>
      <sheetName val="score_sheet3"/>
      <sheetName val="공제사업score_sheet3"/>
      <sheetName val="법인세비용_계산3"/>
      <sheetName val="정관_및_회계규정3"/>
      <sheetName val="주요ISSUE_사항3"/>
      <sheetName val="2006_과표및세액조정계산서3"/>
      <sheetName val="완성차_미수금3"/>
      <sheetName val="10_313"/>
      <sheetName val="정비활동_수선비_절감2"/>
      <sheetName val="3_5_Inch_가동_효율2"/>
      <sheetName val="2_5_Inch_가동_효율2"/>
      <sheetName val="외상매출금현황-수정분_A23"/>
      <sheetName val="계수원본(99_2_28)3"/>
      <sheetName val="YTD_Sales(0411)3"/>
      <sheetName val="매출_물동명세3"/>
      <sheetName val="Net_PL(세분류)2"/>
      <sheetName val="Cash_Flow2"/>
      <sheetName val="3_판관비명세서2"/>
      <sheetName val="1월실적_(2)2"/>
      <sheetName val="장할생활_(2)2"/>
      <sheetName val="아파트_기성내역서2"/>
      <sheetName val="증감분석_및_연결조정2"/>
      <sheetName val="2_대외공문2"/>
      <sheetName val="업무분장_2"/>
      <sheetName val="매출채권_및_담보비율_변동2"/>
      <sheetName val="1공장_재공품생산현황2"/>
      <sheetName val="11_17-11_232"/>
      <sheetName val="11_24-11_302"/>
      <sheetName val="2_상각보정명세2"/>
      <sheetName val="받을어음할인및_융통어음2"/>
      <sheetName val="비교원가제출_고2"/>
      <sheetName val="퇴직급여충당금12_312"/>
      <sheetName val="화섬_MDP2"/>
      <sheetName val="입력_판매1"/>
      <sheetName val="입력_인원1"/>
      <sheetName val="2_Critical_Component_Estimatio1"/>
      <sheetName val="아울렛_농산벤더1"/>
      <sheetName val="00_08계정1"/>
      <sheetName val="경영비율_1"/>
      <sheetName val="#2_BSPL1"/>
      <sheetName val="퇴직충당금(3_31)(국문)1"/>
      <sheetName val="매출액(명)_1"/>
      <sheetName val="118_세금과공과1"/>
      <sheetName val="control_sheet1"/>
      <sheetName val="VB_1"/>
      <sheetName val="중장기_외화자금_보정명세(PBC)1"/>
      <sheetName val="POS_(2)1"/>
      <sheetName val="05_1Q1"/>
      <sheetName val="산업은행_경영지표1"/>
      <sheetName val="unit_41"/>
      <sheetName val="내역서_(2)1"/>
      <sheetName val="INCOME_STATEMENT1"/>
      <sheetName val="score_sheet4"/>
      <sheetName val="공제사업score_sheet4"/>
      <sheetName val="법인세비용_계산4"/>
      <sheetName val="정관_및_회계규정4"/>
      <sheetName val="주요ISSUE_사항4"/>
      <sheetName val="2006_과표및세액조정계산서4"/>
      <sheetName val="완성차_미수금4"/>
      <sheetName val="10_314"/>
      <sheetName val="정비활동_수선비_절감3"/>
      <sheetName val="3_5_Inch_가동_효율3"/>
      <sheetName val="2_5_Inch_가동_효율3"/>
      <sheetName val="외상매출금현황-수정분_A24"/>
      <sheetName val="계수원본(99_2_28)4"/>
      <sheetName val="YTD_Sales(0411)4"/>
      <sheetName val="매출_물동명세4"/>
      <sheetName val="Net_PL(세분류)3"/>
      <sheetName val="Cash_Flow3"/>
      <sheetName val="3_판관비명세서3"/>
      <sheetName val="1월실적_(2)3"/>
      <sheetName val="장할생활_(2)3"/>
      <sheetName val="아파트_기성내역서3"/>
      <sheetName val="증감분석_및_연결조정3"/>
      <sheetName val="2_대외공문3"/>
      <sheetName val="업무분장_3"/>
      <sheetName val="매출채권_및_담보비율_변동3"/>
      <sheetName val="1공장_재공품생산현황3"/>
      <sheetName val="11_17-11_233"/>
      <sheetName val="11_24-11_303"/>
      <sheetName val="2_상각보정명세3"/>
      <sheetName val="받을어음할인및_융통어음3"/>
      <sheetName val="비교원가제출_고3"/>
      <sheetName val="의뢰건_(2)2"/>
      <sheetName val="5_소재2"/>
      <sheetName val="Dólar_Observado2"/>
      <sheetName val="대차대조표12_012"/>
      <sheetName val="4-1__매출원가_손익계획_집계표2"/>
      <sheetName val="퇴직급여충당금12_313"/>
      <sheetName val="4_2유효폭의_계산2"/>
      <sheetName val="1_MDF1공장2"/>
      <sheetName val="CT_재공품생산현황2"/>
      <sheetName val="화섬_MDP3"/>
      <sheetName val="25_보증금(임차보증금외)2"/>
      <sheetName val="24_보증금(전신전화가입권)2"/>
      <sheetName val="비용_배부후2"/>
      <sheetName val="입력_판매2"/>
      <sheetName val="입력_인원2"/>
      <sheetName val="2_Critical_Component_Estimatio2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아울렛_농산벤더2"/>
      <sheetName val="00_08계정2"/>
      <sheetName val="경영비율_2"/>
      <sheetName val="#2_BSPL2"/>
      <sheetName val="퇴직충당금(3_31)(국문)2"/>
      <sheetName val="매출액(명)_2"/>
      <sheetName val="118_세금과공과2"/>
      <sheetName val="control_sheet2"/>
      <sheetName val="VB_2"/>
      <sheetName val="중장기_외화자금_보정명세(PBC)2"/>
      <sheetName val="POS_(2)2"/>
      <sheetName val="05_1Q2"/>
      <sheetName val="산업은행_경영지표2"/>
      <sheetName val="unit_42"/>
      <sheetName val="내역서_(2)2"/>
      <sheetName val="INCOME_STATEMENT2"/>
      <sheetName val="96시"/>
      <sheetName val="Index"/>
      <sheetName val="본사감가상각대장(비품)"/>
      <sheetName val="96"/>
      <sheetName val="제조공정"/>
      <sheetName val="MA"/>
      <sheetName val="평가제외"/>
      <sheetName val="수선비"/>
      <sheetName val="9703"/>
      <sheetName val="고정자산원본"/>
      <sheetName val="투자현황"/>
      <sheetName val="◀Chart_Data"/>
      <sheetName val="참고_주임대리승진안(2013下)"/>
      <sheetName val="97년추정손익계산서"/>
      <sheetName val="0.0ControlSheet"/>
      <sheetName val="PR제조"/>
      <sheetName val="요약PL"/>
      <sheetName val="가중치_사용자본회전율"/>
      <sheetName val="직급실적"/>
      <sheetName val="UTCA"/>
      <sheetName val="1주"/>
      <sheetName val="2주"/>
      <sheetName val="3주"/>
      <sheetName val="4주"/>
      <sheetName val="추가강의료내역"/>
      <sheetName val="LeadSchedule"/>
      <sheetName val="현금흐름표 근거자료"/>
      <sheetName val="黄做原材料进销存"/>
      <sheetName val="제작실적"/>
      <sheetName val="5131"/>
      <sheetName val="경영계획"/>
      <sheetName val="기본일위"/>
      <sheetName val="EQT-ESTN"/>
      <sheetName val="원가계산_(2)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93상각비"/>
      <sheetName val="CapMult"/>
      <sheetName val="Industry Indices"/>
      <sheetName val="108_수선비"/>
      <sheetName val="MANAGER"/>
      <sheetName val="작업통제용"/>
      <sheetName val="95D"/>
      <sheetName val="94D"/>
      <sheetName val="보통예금"/>
      <sheetName val="원가배분01년(등본)"/>
      <sheetName val="1_현금흐름표"/>
      <sheetName val="WH"/>
      <sheetName val="공항,제주 판매율 분석"/>
      <sheetName val="95WBS"/>
      <sheetName val="허들조견표"/>
      <sheetName val="N賃率-職"/>
      <sheetName val="3사분기계획"/>
      <sheetName val="투자자산명세서"/>
      <sheetName val="명세"/>
      <sheetName val="값목록(Do not touch)"/>
      <sheetName val="시설이용권명세서"/>
      <sheetName val="PUR-12K"/>
      <sheetName val="BOX명칭"/>
      <sheetName val="에뛰드_내부관리가"/>
      <sheetName val="Office_only_Letup"/>
      <sheetName val="Packaging_cost_Back_Data"/>
      <sheetName val="현지법인_대손설정"/>
      <sheetName val="관계회사거래내역및_채권채무잔액_99"/>
      <sheetName val="Team_종합"/>
      <sheetName val="현금_및_예치금Lead"/>
      <sheetName val="현금및예치금_명세서"/>
      <sheetName val="업체손실공수_xls"/>
      <sheetName val="General_Inputs"/>
      <sheetName val="CGC_Inputs"/>
      <sheetName val="유첨3_적용기준"/>
      <sheetName val="본사_09"/>
      <sheetName val="23을"/>
      <sheetName val="PC실적"/>
      <sheetName val="신부서코드"/>
      <sheetName val="EXPENSE"/>
      <sheetName val="조건식"/>
      <sheetName val="산업잠재수요현황"/>
      <sheetName val="산업체판매량세부내역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총괄원가"/>
      <sheetName val="경영분석산식(참고)"/>
      <sheetName val="차입금상환표"/>
      <sheetName val="일위대가표"/>
      <sheetName val="시산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2담당0113"/>
      <sheetName val="1담당0113"/>
      <sheetName val="관리1"/>
      <sheetName val="Item LIST"/>
      <sheetName val="Volume LIST"/>
      <sheetName val="금액"/>
      <sheetName val="0000"/>
      <sheetName val="진도현황"/>
      <sheetName val="전부인쇄"/>
      <sheetName val="부산물"/>
      <sheetName val="상품원가"/>
      <sheetName val="중부사업담당_1-11월_원가2"/>
      <sheetName val="sap`04_7_14"/>
      <sheetName val="13_보증금(전신전화가입권)"/>
      <sheetName val="붙임2-1__지급조서명세서(2001년분)"/>
      <sheetName val="0_0ControlSheet"/>
      <sheetName val="공구기구"/>
      <sheetName val="流资汇总"/>
      <sheetName val="평가예상(200308)"/>
      <sheetName val="본사"/>
      <sheetName val="Main"/>
      <sheetName val="F-4,5"/>
      <sheetName val="취득"/>
      <sheetName val="매출채권등리드"/>
      <sheetName val="99.7월 당월회수 실적"/>
      <sheetName val="US Revenue (2)"/>
      <sheetName val="Act-NCI"/>
      <sheetName val="Act-NCE"/>
      <sheetName val="Control"/>
      <sheetName val="fnc"/>
      <sheetName val="인사자료총집계"/>
      <sheetName val="연평잔"/>
      <sheetName val="99입장목표"/>
      <sheetName val="Re1"/>
      <sheetName val="기본입력사항"/>
      <sheetName val="매출96(장항)"/>
      <sheetName val="KUBYEA"/>
      <sheetName val="목차"/>
      <sheetName val="제품분류코드"/>
      <sheetName val="매입계산서"/>
      <sheetName val="원가배부작업시간"/>
      <sheetName val="LEAD SHEET (K상각후회수율)"/>
      <sheetName val="건설중인자산(기타)"/>
      <sheetName val="2.지분법적용주식Leadsheet(회사제시)"/>
      <sheetName val="KA021901"/>
      <sheetName val="년간 자금계획(90일 적용)"/>
      <sheetName val="매출및매출채권"/>
      <sheetName val="표2"/>
      <sheetName val="조정전"/>
      <sheetName val="표시트"/>
      <sheetName val="서비스별 매출추이"/>
      <sheetName val="자산"/>
      <sheetName val="8월차잔"/>
      <sheetName val="정기적금"/>
      <sheetName val="일반부표"/>
      <sheetName val="잡급"/>
      <sheetName val="급여"/>
      <sheetName val="회원수&amp;결제&amp;매출"/>
      <sheetName val="지급수수료"/>
      <sheetName val="매립"/>
      <sheetName val="내역서"/>
      <sheetName val="JP_GP_UP통합"/>
      <sheetName val="참고_ 카본단가 비교"/>
      <sheetName val="특별경비"/>
      <sheetName val="긴급근무"/>
      <sheetName val="월별보고표"/>
      <sheetName val="집계표"/>
      <sheetName val="현금등가물"/>
      <sheetName val="수정사항집계표"/>
      <sheetName val="부실채권"/>
      <sheetName val="DB"/>
      <sheetName val="TAL"/>
      <sheetName val="고급필터"/>
      <sheetName val="미지금(01)"/>
      <sheetName val="기구표"/>
      <sheetName val="장기차입금"/>
      <sheetName val="MIJIBI"/>
      <sheetName val="6D257"/>
      <sheetName val="주당순이익1분기"/>
      <sheetName val="비교"/>
      <sheetName val="조회서"/>
      <sheetName val="05현금등가"/>
      <sheetName val="수입검사현황 Rev1"/>
      <sheetName val="7.3 DY팀"/>
      <sheetName val="치약_v011㤂ᖄ됁"/>
      <sheetName val="치약_v011_x0000_츀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Sheet1 (2)"/>
      <sheetName val="책임준비금"/>
      <sheetName val="년월차수당"/>
      <sheetName val="상여금"/>
      <sheetName val="Assumptions"/>
      <sheetName val="주거"/>
      <sheetName val="DATA 입력란"/>
      <sheetName val="1. 설계조건 2.단면가정 3. 하중계산"/>
      <sheetName val="재정비직인"/>
      <sheetName val="재정비내역"/>
      <sheetName val="지적고시내역"/>
      <sheetName val="CF_Assumption"/>
      <sheetName val="7 _2_"/>
      <sheetName val="결산비용"/>
      <sheetName val="Bank charge"/>
      <sheetName val="FC-101"/>
      <sheetName val="첨부1"/>
      <sheetName val="99년하반기"/>
      <sheetName val="총제품수불"/>
      <sheetName val="작성양식"/>
      <sheetName val="차입"/>
      <sheetName val="김종록2"/>
      <sheetName val="981-4분기"/>
      <sheetName val="ST제품"/>
      <sheetName val="AQL(0.65)"/>
      <sheetName val="compare2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GEN Inputs"/>
      <sheetName val="WACC_BUILDUP"/>
      <sheetName val="IRR"/>
      <sheetName val="급상여기초정보_08"/>
      <sheetName val="본사_08"/>
      <sheetName val="대항목"/>
      <sheetName val="질의(금액)참조"/>
      <sheetName val="손익항목표"/>
      <sheetName val="구매차입"/>
      <sheetName val="원본"/>
      <sheetName val="개발비자산성검토"/>
      <sheetName val="2월"/>
      <sheetName val="관재"/>
      <sheetName val="9710"/>
      <sheetName val="이자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상환익(2001년도)"/>
      <sheetName val="유가증권현황"/>
      <sheetName val="평가금액"/>
      <sheetName val="기존처_식"/>
      <sheetName val="108_수선비1"/>
      <sheetName val="공항,제주_판매율_분석"/>
      <sheetName val="US_Revenue_(2)"/>
      <sheetName val="제품L.D."/>
      <sheetName val="Voreinstellungen"/>
      <sheetName val="TO DO"/>
      <sheetName val="1300"/>
      <sheetName val="1공장_재공품생쩀ᯨ_x0000_"/>
      <sheetName val="CC Down load 0716"/>
      <sheetName val="월급제"/>
      <sheetName val="신공항A-9(원가수정)"/>
      <sheetName val="하우투_집계"/>
      <sheetName val="제품수불(대체)"/>
      <sheetName val="원재료입력"/>
      <sheetName val="제품입력"/>
      <sheetName val="Dec-02"/>
      <sheetName val="Jun-04"/>
      <sheetName val="Oct-02"/>
      <sheetName val="XL4Poppy"/>
      <sheetName val="개산공사비"/>
      <sheetName val="CF_RE type"/>
      <sheetName val="CASH"/>
      <sheetName val="1월실적_x0000_jĨ˒"/>
      <sheetName val="1월실적_x0000__x0000__x0005__x0000_"/>
      <sheetName val="전체"/>
      <sheetName val="도면번호"/>
      <sheetName val="합계db"/>
      <sheetName val="집연95"/>
      <sheetName val="토목주소"/>
      <sheetName val="프랜트면허"/>
      <sheetName val="과장"/>
      <sheetName val="외출포항"/>
      <sheetName val="상품입고집계"/>
      <sheetName val="FA-LISTING"/>
      <sheetName val="96원가"/>
      <sheetName val="Ref Filed"/>
      <sheetName val="원가계산_(2)1"/>
      <sheetName val="01_12月_Lot별_판매실적_xls"/>
      <sheetName val="Industry_Indices"/>
      <sheetName val="현금흐름표_근거자료"/>
      <sheetName val="3528"/>
      <sheetName val="3월연장근무"/>
      <sheetName val="82150-39000"/>
      <sheetName val="12월급여"/>
      <sheetName val="11월급여"/>
      <sheetName val="명단"/>
      <sheetName val="2009년6월부터"/>
      <sheetName val="매출액(제품)"/>
      <sheetName val="고합"/>
      <sheetName val="220 (2)"/>
      <sheetName val="1급갑"/>
      <sheetName val="3.일반사상"/>
      <sheetName val="AU"/>
      <sheetName val="재고관련흐름"/>
      <sheetName val="요율표"/>
      <sheetName val="출고상차료"/>
      <sheetName val="부문별손익안분명세서4-6월"/>
      <sheetName val="연구인원내역"/>
      <sheetName val="原材料单价分析"/>
      <sheetName val="S1.1총괄"/>
      <sheetName val="1.능률현황"/>
      <sheetName val="2.호선별예상실적"/>
      <sheetName val="절감항_x0000_"/>
      <sheetName val="절감항밀"/>
      <sheetName val="7 (2)"/>
      <sheetName val="월별데이타"/>
      <sheetName val="분기별데이타"/>
      <sheetName val="OTHER_INFO"/>
      <sheetName val="DI1"/>
      <sheetName val="5600"/>
      <sheetName val="2181.91(Ex-pat)"/>
      <sheetName val="2150.2(Equip-oth)"/>
      <sheetName val="경영지표"/>
      <sheetName val="부서"/>
      <sheetName val="PJT"/>
      <sheetName val="TB2005"/>
      <sheetName val="교육계획"/>
      <sheetName val="商品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Purchasing"/>
      <sheetName val="Business Plan"/>
      <sheetName val="첨부5"/>
      <sheetName val="보유어음"/>
      <sheetName val="Korea Sign-Internal"/>
      <sheetName val="정산내역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세무서코드"/>
      <sheetName val="비교재무제표"/>
      <sheetName val="반포2차"/>
      <sheetName val="3.부점발견재산"/>
      <sheetName val="6.공사부점손익"/>
      <sheetName val="5.공사손익실적"/>
      <sheetName val="조건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score_sheet5"/>
      <sheetName val="공제사업score_sheet5"/>
      <sheetName val="법인세비용_계산5"/>
      <sheetName val="정관_및_회계규정5"/>
      <sheetName val="주요ISSUE_사항5"/>
      <sheetName val="2006_과표및세액조정계산서5"/>
      <sheetName val="완성차_미수금5"/>
      <sheetName val="10_315"/>
      <sheetName val="정비활동_수선비_절감4"/>
      <sheetName val="3_5_Inch_가동_효율4"/>
      <sheetName val="2_5_Inch_가동_효율4"/>
      <sheetName val="외상매출금현황-수정분_A25"/>
      <sheetName val="계수원본(99_2_28)5"/>
      <sheetName val="YTD_Sales(0411)5"/>
      <sheetName val="매출_물동명세5"/>
      <sheetName val="Net_PL(세분류)4"/>
      <sheetName val="Cash_Flow4"/>
      <sheetName val="3_판관비명세서4"/>
      <sheetName val="1월실적_(2)4"/>
      <sheetName val="장할생활_(2)4"/>
      <sheetName val="아파트_기성내역서4"/>
      <sheetName val="증감분석_및_연결조정4"/>
      <sheetName val="2_대외공문4"/>
      <sheetName val="업무분장_4"/>
      <sheetName val="매출채권_및_담보비율_변동4"/>
      <sheetName val="1공장_재공품생산현황4"/>
      <sheetName val="11_17-11_234"/>
      <sheetName val="11_24-11_304"/>
      <sheetName val="2_상각보정명세4"/>
      <sheetName val="받을어음할인및_융통어음4"/>
      <sheetName val="비교원가제출_고4"/>
      <sheetName val="의뢰건_(2)3"/>
      <sheetName val="5_소재3"/>
      <sheetName val="Dólar_Observado3"/>
      <sheetName val="대차대조표12_013"/>
      <sheetName val="4-1__매출원가_손익계획_집계표3"/>
      <sheetName val="퇴직급여충당금12_314"/>
      <sheetName val="4_2유효폭의_계산3"/>
      <sheetName val="1_MDF1공장3"/>
      <sheetName val="CT_재공품생산현황3"/>
      <sheetName val="화섬_MDP4"/>
      <sheetName val="25_보증금(임차보증금외)3"/>
      <sheetName val="24_보증금(전신전화가입권)3"/>
      <sheetName val="비용_배부후3"/>
      <sheetName val="입력_판매3"/>
      <sheetName val="입력_인원3"/>
      <sheetName val="2_Critical_Component_Estimatio3"/>
      <sheetName val="Reference_(변경)3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아울렛_농산벤더3"/>
      <sheetName val="00_08계정3"/>
      <sheetName val="경영비율_3"/>
      <sheetName val="#2_BSPL3"/>
      <sheetName val="퇴직충당금(3_31)(국문)3"/>
      <sheetName val="매출액(명)_3"/>
      <sheetName val="118_세금과공과3"/>
      <sheetName val="control_sheet3"/>
      <sheetName val="VB_3"/>
      <sheetName val="중장기_외화자금_보정명세(PBC)3"/>
      <sheetName val="POS_(2)3"/>
      <sheetName val="05_1Q3"/>
      <sheetName val="산업은행_경영지표3"/>
      <sheetName val="unit_43"/>
      <sheetName val="내역서_(2)3"/>
      <sheetName val="INCOME_STATEMENT3"/>
      <sheetName val="관계회사거래내역및_채권채무잔액_991"/>
      <sheetName val="Team_종합1"/>
      <sheetName val="에뛰드_내부관리가1"/>
      <sheetName val="Packaging_cost_Back_Data1"/>
      <sheetName val="현지법인_대손설정1"/>
      <sheetName val="원가계산_(2)2"/>
      <sheetName val="현금_및_예치금Lead1"/>
      <sheetName val="현금및예치금_명세서1"/>
      <sheetName val="유첨3_적용기준1"/>
      <sheetName val="업체손실공수_xls1"/>
      <sheetName val="108_수선비2"/>
      <sheetName val="General_Inputs1"/>
      <sheetName val="CGC_Inputs1"/>
      <sheetName val="Office_only_Letup1"/>
      <sheetName val="sap`04_7_141"/>
      <sheetName val="13_보증금(전신전화가입권)1"/>
      <sheetName val="붙임2-1__지급조서명세서(2001년분)1"/>
      <sheetName val="중부사업담당_1-11월_원가3"/>
      <sheetName val="0_0ControlSheet1"/>
      <sheetName val="현금흐름표_근거자료1"/>
      <sheetName val="01_12月_Lot별_판매실적_xls1"/>
      <sheetName val="Industry_Indices1"/>
      <sheetName val="공항,제주_판매율_분석1"/>
      <sheetName val="값목록(Do_not_touch)"/>
      <sheetName val="Item_LIST"/>
      <sheetName val="Volume_LIST"/>
      <sheetName val="99_7월_당월회수_실적"/>
      <sheetName val="US_Revenue_(2)1"/>
      <sheetName val="LEAD_SHEET_(K상각후회수율)"/>
      <sheetName val="2_지분법적용주식Leadsheet(회사제시)"/>
      <sheetName val="년간_자금계획(90일_적용)"/>
      <sheetName val="서비스별_매출추이"/>
      <sheetName val="참고__카본단가_비교"/>
      <sheetName val="수입검사현황_Rev1"/>
      <sheetName val="7_3_DY팀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Sheet1_(2)"/>
      <sheetName val="DATA_입력란"/>
      <sheetName val="1__설계조건_2_단면가정_3__하중계산"/>
      <sheetName val="7__2_"/>
      <sheetName val="Bank_charge"/>
      <sheetName val="AQL(0_65)"/>
      <sheetName val="U3_1"/>
      <sheetName val="GEN_Inputs"/>
      <sheetName val="表03_"/>
      <sheetName val="DIVP_L_1998"/>
      <sheetName val="제품L_D_"/>
      <sheetName val="TO_DO"/>
      <sheetName val="CC_Down_load_0716"/>
      <sheetName val="CF_RE_type"/>
      <sheetName val="1월실적"/>
      <sheetName val="Ref_Filed"/>
      <sheetName val="220_(2)"/>
      <sheetName val="3_일반사상"/>
      <sheetName val="S1_1총괄"/>
      <sheetName val="1_능률현황"/>
      <sheetName val="2_호선별예상실적"/>
      <sheetName val="score_sheet7"/>
      <sheetName val="공제사업score_sheet7"/>
      <sheetName val="법인세비용_계산7"/>
      <sheetName val="정관_및_회계규정7"/>
      <sheetName val="주요ISSUE_사항7"/>
      <sheetName val="2006_과표및세액조정계산서7"/>
      <sheetName val="완성차_미수금7"/>
      <sheetName val="10_317"/>
      <sheetName val="정비활동_수선비_절감6"/>
      <sheetName val="3_5_Inch_가동_효율6"/>
      <sheetName val="2_5_Inch_가동_효율6"/>
      <sheetName val="외상매출금현황-수정분_A27"/>
      <sheetName val="계수원본(99_2_28)7"/>
      <sheetName val="YTD_Sales(0411)7"/>
      <sheetName val="매출_물동명세7"/>
      <sheetName val="Net_PL(세분류)6"/>
      <sheetName val="Cash_Flow6"/>
      <sheetName val="3_판관비명세서6"/>
      <sheetName val="1월실적_(2)6"/>
      <sheetName val="장할생활_(2)6"/>
      <sheetName val="아파트_기성내역서6"/>
      <sheetName val="증감분석_및_연결조정6"/>
      <sheetName val="2_대외공문6"/>
      <sheetName val="업무분장_6"/>
      <sheetName val="매출채권_및_담보비율_변동6"/>
      <sheetName val="1공장_재공품생산현황6"/>
      <sheetName val="11_17-11_236"/>
      <sheetName val="11_24-11_306"/>
      <sheetName val="2_상각보정명세6"/>
      <sheetName val="받을어음할인및_융통어음6"/>
      <sheetName val="비교원가제출_고6"/>
      <sheetName val="의뢰건_(2)5"/>
      <sheetName val="5_소재5"/>
      <sheetName val="Dólar_Observado5"/>
      <sheetName val="대차대조표12_015"/>
      <sheetName val="4-1__매출원가_손익계획_집계표5"/>
      <sheetName val="퇴직급여충당금12_316"/>
      <sheetName val="4_2유효폭의_계산5"/>
      <sheetName val="1_MDF1공장5"/>
      <sheetName val="CT_재공품생산현황5"/>
      <sheetName val="화섬_MDP6"/>
      <sheetName val="25_보증금(임차보증금외)5"/>
      <sheetName val="24_보증금(전신전화가입권)5"/>
      <sheetName val="비용_배부후5"/>
      <sheetName val="입력_판매5"/>
      <sheetName val="입력_인원5"/>
      <sheetName val="2_Critical_Component_Estimatio5"/>
      <sheetName val="Reference_(변경)5"/>
      <sheetName val="경영계획_수립_참고자료_▶▶▶5"/>
      <sheetName val="사업부서_작성자료_▶▶▶5"/>
      <sheetName val="15년_손익_(GS신규Vision)_요약-연간비교장5"/>
      <sheetName val="15년_손익_(GS신규Vision)_요약-(간접비_포함5"/>
      <sheetName val="15년_손익-GS신규Vision5"/>
      <sheetName val="매출_계획5"/>
      <sheetName val="매출계획_산출근거5"/>
      <sheetName val="재료비(율)_계획5"/>
      <sheetName val="재료비(율)_산출근거5"/>
      <sheetName val="인원인건비&amp;간접비_계획5"/>
      <sheetName val="감가상각비_계산5"/>
      <sheetName val="간접비_계획5"/>
      <sheetName val="Reference_(기존)5"/>
      <sheetName val="2014년_손익5"/>
      <sheetName val="15년_손익_(GDR_Rental사업)_요약-연간비교장5"/>
      <sheetName val="15년_손익_(GDR_Rent사업)_요약-(간접비_포함5"/>
      <sheetName val="15년_손익-GDR_Rental사업5"/>
      <sheetName val="매출&amp;재료비&amp;비용&amp;투자_산출근거5"/>
      <sheetName val="아울렛_농산벤더5"/>
      <sheetName val="00_08계정5"/>
      <sheetName val="경영비율_5"/>
      <sheetName val="#2_BSPL5"/>
      <sheetName val="퇴직충당금(3_31)(국문)5"/>
      <sheetName val="매출액(명)_5"/>
      <sheetName val="118_세금과공과5"/>
      <sheetName val="control_sheet5"/>
      <sheetName val="VB_5"/>
      <sheetName val="중장기_외화자금_보정명세(PBC)5"/>
      <sheetName val="POS_(2)5"/>
      <sheetName val="05_1Q5"/>
      <sheetName val="산업은행_경영지표5"/>
      <sheetName val="unit_45"/>
      <sheetName val="내역서_(2)5"/>
      <sheetName val="INCOME_STATEMENT5"/>
      <sheetName val="관계회사거래내역및_채권채무잔액_993"/>
      <sheetName val="Team_종합3"/>
      <sheetName val="에뛰드_내부관리가3"/>
      <sheetName val="Packaging_cost_Back_Data3"/>
      <sheetName val="현지법인_대손설정3"/>
      <sheetName val="원가계산_(2)4"/>
      <sheetName val="현금_및_예치금Lead3"/>
      <sheetName val="현금및예치금_명세서3"/>
      <sheetName val="유첨3_적용기준3"/>
      <sheetName val="업체손실공수_xls3"/>
      <sheetName val="108_수선비4"/>
      <sheetName val="General_Inputs3"/>
      <sheetName val="CGC_Inputs3"/>
      <sheetName val="Office_only_Letup3"/>
      <sheetName val="sap`04_7_143"/>
      <sheetName val="13_보증금(전신전화가입권)3"/>
      <sheetName val="붙임2-1__지급조서명세서(2001년분)3"/>
      <sheetName val="중부사업담당_1-11월_원가5"/>
      <sheetName val="0_0ControlSheet3"/>
      <sheetName val="현금흐름표_근거자료3"/>
      <sheetName val="01_12月_Lot별_판매실적_xls3"/>
      <sheetName val="Industry_Indices3"/>
      <sheetName val="공항,제주_판매율_분석3"/>
      <sheetName val="값목록(Do_not_touch)2"/>
      <sheetName val="Item_LIST2"/>
      <sheetName val="Volume_LIST2"/>
      <sheetName val="99_7월_당월회수_실적2"/>
      <sheetName val="US_Revenue_(2)3"/>
      <sheetName val="LEAD_SHEET_(K상각후회수율)2"/>
      <sheetName val="2_지분법적용주식Leadsheet(회사제시)2"/>
      <sheetName val="년간_자금계획(90일_적용)2"/>
      <sheetName val="서비스별_매출추이2"/>
      <sheetName val="참고__카본단가_비교2"/>
      <sheetName val="수입검사현황_Rev12"/>
      <sheetName val="7_3_DY팀2"/>
      <sheetName val="감사보고서_(날인X)_KEIT2"/>
      <sheetName val="감사보고서_(날인X)_KIAT2"/>
      <sheetName val="감사보고서_(날인X)_KETEP2"/>
      <sheetName val="재원별지출내역_(2)2"/>
      <sheetName val="연구시설·장비_및_재료비2"/>
      <sheetName val="세목별_사용내역조회2"/>
      <sheetName val="인건비_소요_명세2"/>
      <sheetName val="Sheet1_(2)2"/>
      <sheetName val="DATA_입력란2"/>
      <sheetName val="1__설계조건_2_단면가정_3__하중계산2"/>
      <sheetName val="7__2_2"/>
      <sheetName val="Bank_charge2"/>
      <sheetName val="AQL(0_65)2"/>
      <sheetName val="U3_12"/>
      <sheetName val="GEN_Inputs2"/>
      <sheetName val="表03_2"/>
      <sheetName val="DIVP_L_19982"/>
      <sheetName val="제품L_D_2"/>
      <sheetName val="TO_DO2"/>
      <sheetName val="CC_Down_load_07162"/>
      <sheetName val="CF_RE_type2"/>
      <sheetName val="Ref_Filed2"/>
      <sheetName val="220_(2)2"/>
      <sheetName val="3_일반사상2"/>
      <sheetName val="S1_1총괄2"/>
      <sheetName val="1_능률현황2"/>
      <sheetName val="2_호선별예상실적2"/>
      <sheetName val="score_sheet6"/>
      <sheetName val="공제사업score_sheet6"/>
      <sheetName val="법인세비용_계산6"/>
      <sheetName val="정관_및_회계규정6"/>
      <sheetName val="주요ISSUE_사항6"/>
      <sheetName val="2006_과표및세액조정계산서6"/>
      <sheetName val="완성차_미수금6"/>
      <sheetName val="10_316"/>
      <sheetName val="정비활동_수선비_절감5"/>
      <sheetName val="3_5_Inch_가동_효율5"/>
      <sheetName val="2_5_Inch_가동_효율5"/>
      <sheetName val="외상매출금현황-수정분_A26"/>
      <sheetName val="계수원본(99_2_28)6"/>
      <sheetName val="YTD_Sales(0411)6"/>
      <sheetName val="매출_물동명세6"/>
      <sheetName val="Net_PL(세분류)5"/>
      <sheetName val="Cash_Flow5"/>
      <sheetName val="3_판관비명세서5"/>
      <sheetName val="1월실적_(2)5"/>
      <sheetName val="장할생활_(2)5"/>
      <sheetName val="아파트_기성내역서5"/>
      <sheetName val="증감분석_및_연결조정5"/>
      <sheetName val="2_대외공문5"/>
      <sheetName val="업무분장_5"/>
      <sheetName val="매출채권_및_담보비율_변동5"/>
      <sheetName val="1공장_재공품생산현황5"/>
      <sheetName val="11_17-11_235"/>
      <sheetName val="11_24-11_305"/>
      <sheetName val="2_상각보정명세5"/>
      <sheetName val="받을어음할인및_융통어음5"/>
      <sheetName val="비교원가제출_고5"/>
      <sheetName val="의뢰건_(2)4"/>
      <sheetName val="5_소재4"/>
      <sheetName val="Dólar_Observado4"/>
      <sheetName val="대차대조표12_014"/>
      <sheetName val="4-1__매출원가_손익계획_집계표4"/>
      <sheetName val="퇴직급여충당금12_315"/>
      <sheetName val="4_2유효폭의_계산4"/>
      <sheetName val="1_MDF1공장4"/>
      <sheetName val="CT_재공품생산현황4"/>
      <sheetName val="화섬_MDP5"/>
      <sheetName val="25_보증금(임차보증금외)4"/>
      <sheetName val="24_보증금(전신전화가입권)4"/>
      <sheetName val="비용_배부후4"/>
      <sheetName val="입력_판매4"/>
      <sheetName val="입력_인원4"/>
      <sheetName val="2_Critical_Component_Estimatio4"/>
      <sheetName val="Reference_(변경)4"/>
      <sheetName val="경영계획_수립_참고자료_▶▶▶4"/>
      <sheetName val="사업부서_작성자료_▶▶▶4"/>
      <sheetName val="15년_손익_(GS신규Vision)_요약-연간비교장4"/>
      <sheetName val="15년_손익_(GS신규Vision)_요약-(간접비_포함4"/>
      <sheetName val="15년_손익-GS신규Vision4"/>
      <sheetName val="매출_계획4"/>
      <sheetName val="매출계획_산출근거4"/>
      <sheetName val="재료비(율)_계획4"/>
      <sheetName val="재료비(율)_산출근거4"/>
      <sheetName val="인원인건비&amp;간접비_계획4"/>
      <sheetName val="감가상각비_계산4"/>
      <sheetName val="간접비_계획4"/>
      <sheetName val="Reference_(기존)4"/>
      <sheetName val="2014년_손익4"/>
      <sheetName val="15년_손익_(GDR_Rental사업)_요약-연간비교장4"/>
      <sheetName val="15년_손익_(GDR_Rent사업)_요약-(간접비_포함4"/>
      <sheetName val="15년_손익-GDR_Rental사업4"/>
      <sheetName val="매출&amp;재료비&amp;비용&amp;투자_산출근거4"/>
      <sheetName val="아울렛_농산벤더4"/>
      <sheetName val="00_08계정4"/>
      <sheetName val="경영비율_4"/>
      <sheetName val="#2_BSPL4"/>
      <sheetName val="퇴직충당금(3_31)(국문)4"/>
      <sheetName val="매출액(명)_4"/>
      <sheetName val="118_세금과공과4"/>
      <sheetName val="control_sheet4"/>
      <sheetName val="VB_4"/>
      <sheetName val="중장기_외화자금_보정명세(PBC)4"/>
      <sheetName val="POS_(2)4"/>
      <sheetName val="05_1Q4"/>
      <sheetName val="산업은행_경영지표4"/>
      <sheetName val="unit_44"/>
      <sheetName val="내역서_(2)4"/>
      <sheetName val="INCOME_STATEMENT4"/>
      <sheetName val="관계회사거래내역및_채권채무잔액_992"/>
      <sheetName val="Team_종합2"/>
      <sheetName val="에뛰드_내부관리가2"/>
      <sheetName val="Packaging_cost_Back_Data2"/>
      <sheetName val="현지법인_대손설정2"/>
      <sheetName val="원가계산_(2)3"/>
      <sheetName val="현금_및_예치금Lead2"/>
      <sheetName val="현금및예치금_명세서2"/>
      <sheetName val="유첨3_적용기준2"/>
      <sheetName val="업체손실공수_xls2"/>
      <sheetName val="108_수선비3"/>
      <sheetName val="General_Inputs2"/>
      <sheetName val="CGC_Inputs2"/>
      <sheetName val="Office_only_Letup2"/>
      <sheetName val="sap`04_7_142"/>
      <sheetName val="13_보증금(전신전화가입권)2"/>
      <sheetName val="붙임2-1__지급조서명세서(2001년분)2"/>
      <sheetName val="중부사업담당_1-11월_원가4"/>
      <sheetName val="0_0ControlSheet2"/>
      <sheetName val="현금흐름표_근거자료2"/>
      <sheetName val="01_12月_Lot별_판매실적_xls2"/>
      <sheetName val="Industry_Indices2"/>
      <sheetName val="공항,제주_판매율_분석2"/>
      <sheetName val="값목록(Do_not_touch)1"/>
      <sheetName val="Item_LIST1"/>
      <sheetName val="Volume_LIST1"/>
      <sheetName val="99_7월_당월회수_실적1"/>
      <sheetName val="US_Revenue_(2)2"/>
      <sheetName val="LEAD_SHEET_(K상각후회수율)1"/>
      <sheetName val="2_지분법적용주식Leadsheet(회사제시)1"/>
      <sheetName val="년간_자금계획(90일_적용)1"/>
      <sheetName val="서비스별_매출추이1"/>
      <sheetName val="참고__카본단가_비교1"/>
      <sheetName val="수입검사현황_Rev11"/>
      <sheetName val="7_3_DY팀1"/>
      <sheetName val="감사보고서_(날인X)_KEIT1"/>
      <sheetName val="감사보고서_(날인X)_KIAT1"/>
      <sheetName val="감사보고서_(날인X)_KETEP1"/>
      <sheetName val="재원별지출내역_(2)1"/>
      <sheetName val="연구시설·장비_및_재료비1"/>
      <sheetName val="세목별_사용내역조회1"/>
      <sheetName val="인건비_소요_명세1"/>
      <sheetName val="Sheet1_(2)1"/>
      <sheetName val="DATA_입력란1"/>
      <sheetName val="1__설계조건_2_단면가정_3__하중계산1"/>
      <sheetName val="7__2_1"/>
      <sheetName val="Bank_charge1"/>
      <sheetName val="AQL(0_65)1"/>
      <sheetName val="U3_11"/>
      <sheetName val="GEN_Inputs1"/>
      <sheetName val="表03_1"/>
      <sheetName val="DIVP_L_19981"/>
      <sheetName val="제품L_D_1"/>
      <sheetName val="TO_DO1"/>
      <sheetName val="CC_Down_load_07161"/>
      <sheetName val="CF_RE_type1"/>
      <sheetName val="Ref_Filed1"/>
      <sheetName val="220_(2)1"/>
      <sheetName val="3_일반사상1"/>
      <sheetName val="S1_1총괄1"/>
      <sheetName val="1_능률현황1"/>
      <sheetName val="2_호선별예상실적1"/>
      <sheetName val="score_sheet8"/>
      <sheetName val="공제사업score_sheet8"/>
      <sheetName val="법인세비용_계산8"/>
      <sheetName val="정관_및_회계규정8"/>
      <sheetName val="주요ISSUE_사항8"/>
      <sheetName val="2006_과표및세액조정계산서8"/>
      <sheetName val="완성차_미수금8"/>
      <sheetName val="10_318"/>
      <sheetName val="정비활동_수선비_절감7"/>
      <sheetName val="3_5_Inch_가동_효율7"/>
      <sheetName val="2_5_Inch_가동_효율7"/>
      <sheetName val="외상매출금현황-수정분_A28"/>
      <sheetName val="계수원본(99_2_28)8"/>
      <sheetName val="YTD_Sales(0411)8"/>
      <sheetName val="매출_물동명세8"/>
      <sheetName val="Net_PL(세분류)7"/>
      <sheetName val="Cash_Flow7"/>
      <sheetName val="3_판관비명세서7"/>
      <sheetName val="1월실적_(2)7"/>
      <sheetName val="장할생활_(2)7"/>
      <sheetName val="아파트_기성내역서7"/>
      <sheetName val="증감분석_및_연결조정7"/>
      <sheetName val="2_대외공문7"/>
      <sheetName val="업무분장_7"/>
      <sheetName val="매출채권_및_담보비율_변동7"/>
      <sheetName val="1공장_재공품생산현황7"/>
      <sheetName val="11_17-11_237"/>
      <sheetName val="11_24-11_307"/>
      <sheetName val="2_상각보정명세7"/>
      <sheetName val="받을어음할인및_융통어음7"/>
      <sheetName val="비교원가제출_고7"/>
      <sheetName val="의뢰건_(2)6"/>
      <sheetName val="5_소재6"/>
      <sheetName val="Dólar_Observado6"/>
      <sheetName val="대차대조표12_016"/>
      <sheetName val="4-1__매출원가_손익계획_집계표6"/>
      <sheetName val="퇴직급여충당금12_317"/>
      <sheetName val="4_2유효폭의_계산6"/>
      <sheetName val="1_MDF1공장6"/>
      <sheetName val="CT_재공품생산현황6"/>
      <sheetName val="화섬_MDP7"/>
      <sheetName val="25_보증금(임차보증금외)6"/>
      <sheetName val="24_보증금(전신전화가입권)6"/>
      <sheetName val="비용_배부후6"/>
      <sheetName val="입력_판매6"/>
      <sheetName val="입력_인원6"/>
      <sheetName val="2_Critical_Component_Estimatio6"/>
      <sheetName val="Reference_(변경)6"/>
      <sheetName val="경영계획_수립_참고자료_▶▶▶6"/>
      <sheetName val="사업부서_작성자료_▶▶▶6"/>
      <sheetName val="15년_손익_(GS신규Vision)_요약-연간비교장6"/>
      <sheetName val="15년_손익_(GS신규Vision)_요약-(간접비_포함6"/>
      <sheetName val="15년_손익-GS신규Vision6"/>
      <sheetName val="매출_계획6"/>
      <sheetName val="매출계획_산출근거6"/>
      <sheetName val="재료비(율)_계획6"/>
      <sheetName val="재료비(율)_산출근거6"/>
      <sheetName val="인원인건비&amp;간접비_계획6"/>
      <sheetName val="감가상각비_계산6"/>
      <sheetName val="간접비_계획6"/>
      <sheetName val="Reference_(기존)6"/>
      <sheetName val="2014년_손익6"/>
      <sheetName val="15년_손익_(GDR_Rental사업)_요약-연간비교장6"/>
      <sheetName val="15년_손익_(GDR_Rent사업)_요약-(간접비_포함6"/>
      <sheetName val="15년_손익-GDR_Rental사업6"/>
      <sheetName val="매출&amp;재료비&amp;비용&amp;투자_산출근거6"/>
      <sheetName val="아울렛_농산벤더6"/>
      <sheetName val="00_08계정6"/>
      <sheetName val="경영비율_6"/>
      <sheetName val="#2_BSPL6"/>
      <sheetName val="퇴직충당금(3_31)(국문)6"/>
      <sheetName val="매출액(명)_6"/>
      <sheetName val="118_세금과공과6"/>
      <sheetName val="control_sheet6"/>
      <sheetName val="VB_6"/>
      <sheetName val="중장기_외화자금_보정명세(PBC)6"/>
      <sheetName val="POS_(2)6"/>
      <sheetName val="05_1Q6"/>
      <sheetName val="산업은행_경영지표6"/>
      <sheetName val="unit_46"/>
      <sheetName val="내역서_(2)6"/>
      <sheetName val="INCOME_STATEMENT6"/>
      <sheetName val="관계회사거래내역및_채권채무잔액_994"/>
      <sheetName val="Team_종합4"/>
      <sheetName val="에뛰드_내부관리가4"/>
      <sheetName val="Packaging_cost_Back_Data4"/>
      <sheetName val="현지법인_대손설정4"/>
      <sheetName val="원가계산_(2)5"/>
      <sheetName val="현금_및_예치금Lead4"/>
      <sheetName val="현금및예치금_명세서4"/>
      <sheetName val="유첨3_적용기준4"/>
      <sheetName val="업체손실공수_xls4"/>
      <sheetName val="108_수선비5"/>
      <sheetName val="General_Inputs4"/>
      <sheetName val="CGC_Inputs4"/>
      <sheetName val="Office_only_Letup4"/>
      <sheetName val="sap`04_7_144"/>
      <sheetName val="13_보증금(전신전화가입권)4"/>
      <sheetName val="붙임2-1__지급조서명세서(2001년분)4"/>
      <sheetName val="중부사업담당_1-11월_원가6"/>
      <sheetName val="0_0ControlSheet4"/>
      <sheetName val="현금흐름표_근거자료4"/>
      <sheetName val="01_12月_Lot별_판매실적_xls4"/>
      <sheetName val="Industry_Indices4"/>
      <sheetName val="공항,제주_판매율_분석4"/>
      <sheetName val="값목록(Do_not_touch)3"/>
      <sheetName val="Item_LIST3"/>
      <sheetName val="Volume_LIST3"/>
      <sheetName val="99_7월_당월회수_실적3"/>
      <sheetName val="US_Revenue_(2)4"/>
      <sheetName val="LEAD_SHEET_(K상각후회수율)3"/>
      <sheetName val="2_지분법적용주식Leadsheet(회사제시)3"/>
      <sheetName val="년간_자금계획(90일_적용)3"/>
      <sheetName val="서비스별_매출추이3"/>
      <sheetName val="참고__카본단가_비교3"/>
      <sheetName val="수입검사현황_Rev13"/>
      <sheetName val="7_3_DY팀3"/>
      <sheetName val="감사보고서_(날인X)_KEIT3"/>
      <sheetName val="감사보고서_(날인X)_KIAT3"/>
      <sheetName val="감사보고서_(날인X)_KETEP3"/>
      <sheetName val="재원별지출내역_(2)3"/>
      <sheetName val="연구시설·장비_및_재료비3"/>
      <sheetName val="세목별_사용내역조회3"/>
      <sheetName val="인건비_소요_명세3"/>
      <sheetName val="Sheet1_(2)3"/>
      <sheetName val="DATA_입력란3"/>
      <sheetName val="1__설계조건_2_단면가정_3__하중계산3"/>
      <sheetName val="7__2_3"/>
      <sheetName val="Bank_charge3"/>
      <sheetName val="AQL(0_65)3"/>
      <sheetName val="U3_13"/>
      <sheetName val="GEN_Inputs3"/>
      <sheetName val="表03_3"/>
      <sheetName val="DIVP_L_19983"/>
      <sheetName val="제품L_D_3"/>
      <sheetName val="TO_DO3"/>
      <sheetName val="CC_Down_load_07163"/>
      <sheetName val="CF_RE_type3"/>
      <sheetName val="Ref_Filed3"/>
      <sheetName val="220_(2)3"/>
      <sheetName val="3_일반사상3"/>
      <sheetName val="S1_1총괄3"/>
      <sheetName val="1_능률현황3"/>
      <sheetName val="2_호선별예상실적3"/>
      <sheetName val="7_(2)"/>
      <sheetName val="2181_91(Ex-pat)"/>
      <sheetName val="2150_2(Equip-oth)"/>
      <sheetName val="5_공종별예산내역서"/>
      <sheetName val="SH_R설치"/>
      <sheetName val="Business_Plan"/>
      <sheetName val="Korea_Sign-Internal"/>
      <sheetName val="FY00_OP3rdPrty"/>
      <sheetName val="Q3_actuals"/>
      <sheetName val="0307_Q3Update"/>
      <sheetName val="3_부점발견재산"/>
      <sheetName val="6_공사부점손익"/>
      <sheetName val="5_공사손익실적"/>
      <sheetName val="Cons_Total_company"/>
      <sheetName val="FL'G_WT_"/>
      <sheetName val="수금_"/>
      <sheetName val="score_sheet9"/>
      <sheetName val="공제사업score_sheet9"/>
      <sheetName val="법인세비용_계산9"/>
      <sheetName val="정관_및_회계규정9"/>
      <sheetName val="주요ISSUE_사항9"/>
      <sheetName val="2006_과표및세액조정계산서9"/>
      <sheetName val="완성차_미수금9"/>
      <sheetName val="10_319"/>
      <sheetName val="정비활동_수선비_절감8"/>
      <sheetName val="3_5_Inch_가동_효율8"/>
      <sheetName val="2_5_Inch_가동_효율8"/>
      <sheetName val="외상매출금현황-수정분_A29"/>
      <sheetName val="계수원본(99_2_28)9"/>
      <sheetName val="YTD_Sales(0411)9"/>
      <sheetName val="매출_물동명세9"/>
      <sheetName val="Net_PL(세분류)8"/>
      <sheetName val="Cash_Flow8"/>
      <sheetName val="3_판관비명세서8"/>
      <sheetName val="1월실적_(2)8"/>
      <sheetName val="장할생활_(2)8"/>
      <sheetName val="아파트_기성내역서8"/>
      <sheetName val="증감분석_및_연결조정8"/>
      <sheetName val="2_대외공문8"/>
      <sheetName val="업무분장_8"/>
      <sheetName val="매출채권_및_담보비율_변동8"/>
      <sheetName val="1공장_재공품생산현황8"/>
      <sheetName val="11_17-11_238"/>
      <sheetName val="11_24-11_308"/>
      <sheetName val="2_상각보정명세8"/>
      <sheetName val="받을어음할인및_융통어음8"/>
      <sheetName val="비교원가제출_고8"/>
      <sheetName val="의뢰건_(2)7"/>
      <sheetName val="5_소재7"/>
      <sheetName val="Dólar_Observado7"/>
      <sheetName val="대차대조표12_017"/>
      <sheetName val="4-1__매출원가_손익계획_집계표7"/>
      <sheetName val="퇴직급여충당금12_318"/>
      <sheetName val="4_2유효폭의_계산7"/>
      <sheetName val="1_MDF1공장7"/>
      <sheetName val="CT_재공품생산현황7"/>
      <sheetName val="화섬_MDP8"/>
      <sheetName val="25_보증금(임차보증금외)7"/>
      <sheetName val="24_보증금(전신전화가입권)7"/>
      <sheetName val="비용_배부후7"/>
      <sheetName val="입력_판매7"/>
      <sheetName val="입력_인원7"/>
      <sheetName val="2_Critical_Component_Estimatio7"/>
      <sheetName val="Reference_(변경)7"/>
      <sheetName val="경영계획_수립_참고자료_▶▶▶7"/>
      <sheetName val="사업부서_작성자료_▶▶▶7"/>
      <sheetName val="15년_손익_(GS신규Vision)_요약-연간비교장7"/>
      <sheetName val="15년_손익_(GS신규Vision)_요약-(간접비_포함7"/>
      <sheetName val="15년_손익-GS신규Vision7"/>
      <sheetName val="매출_계획7"/>
      <sheetName val="매출계획_산출근거7"/>
      <sheetName val="재료비(율)_계획7"/>
      <sheetName val="재료비(율)_산출근거7"/>
      <sheetName val="인원인건비&amp;간접비_계획7"/>
      <sheetName val="감가상각비_계산7"/>
      <sheetName val="간접비_계획7"/>
      <sheetName val="Reference_(기존)7"/>
      <sheetName val="2014년_손익7"/>
      <sheetName val="15년_손익_(GDR_Rental사업)_요약-연간비교장7"/>
      <sheetName val="15년_손익_(GDR_Rent사업)_요약-(간접비_포함7"/>
      <sheetName val="15년_손익-GDR_Rental사업7"/>
      <sheetName val="매출&amp;재료비&amp;비용&amp;투자_산출근거7"/>
      <sheetName val="아울렛_농산벤더7"/>
      <sheetName val="00_08계정7"/>
      <sheetName val="경영비율_7"/>
      <sheetName val="#2_BSPL7"/>
      <sheetName val="퇴직충당금(3_31)(국문)7"/>
      <sheetName val="매출액(명)_7"/>
      <sheetName val="118_세금과공과7"/>
      <sheetName val="control_sheet7"/>
      <sheetName val="VB_7"/>
      <sheetName val="중장기_외화자금_보정명세(PBC)7"/>
      <sheetName val="POS_(2)7"/>
      <sheetName val="05_1Q7"/>
      <sheetName val="산업은행_경영지표7"/>
      <sheetName val="unit_47"/>
      <sheetName val="내역서_(2)7"/>
      <sheetName val="INCOME_STATEMENT7"/>
      <sheetName val="관계회사거래내역및_채권채무잔액_995"/>
      <sheetName val="Team_종합5"/>
      <sheetName val="에뛰드_내부관리가5"/>
      <sheetName val="Packaging_cost_Back_Data5"/>
      <sheetName val="현지법인_대손설정5"/>
      <sheetName val="원가계산_(2)6"/>
      <sheetName val="현금_및_예치금Lead5"/>
      <sheetName val="현금및예치금_명세서5"/>
      <sheetName val="유첨3_적용기준5"/>
      <sheetName val="업체손실공수_xls5"/>
      <sheetName val="108_수선비6"/>
      <sheetName val="General_Inputs5"/>
      <sheetName val="CGC_Inputs5"/>
      <sheetName val="Office_only_Letup5"/>
      <sheetName val="sap`04_7_145"/>
      <sheetName val="13_보증금(전신전화가입권)5"/>
      <sheetName val="붙임2-1__지급조서명세서(2001년분)5"/>
      <sheetName val="중부사업담당_1-11월_원가7"/>
      <sheetName val="0_0ControlSheet5"/>
      <sheetName val="현금흐름표_근거자료5"/>
      <sheetName val="01_12月_Lot별_판매실적_xls5"/>
      <sheetName val="Industry_Indices5"/>
      <sheetName val="공항,제주_판매율_분석5"/>
      <sheetName val="값목록(Do_not_touch)4"/>
      <sheetName val="Item_LIST4"/>
      <sheetName val="Volume_LIST4"/>
      <sheetName val="99_7월_당월회수_실적4"/>
      <sheetName val="US_Revenue_(2)5"/>
      <sheetName val="LEAD_SHEET_(K상각후회수율)4"/>
      <sheetName val="2_지분법적용주식Leadsheet(회사제시)4"/>
      <sheetName val="년간_자금계획(90일_적용)4"/>
      <sheetName val="서비스별_매출추이4"/>
      <sheetName val="참고__카본단가_비교4"/>
      <sheetName val="수입검사현황_Rev14"/>
      <sheetName val="7_3_DY팀4"/>
      <sheetName val="감사보고서_(날인X)_KEIT4"/>
      <sheetName val="감사보고서_(날인X)_KIAT4"/>
      <sheetName val="감사보고서_(날인X)_KETEP4"/>
      <sheetName val="재원별지출내역_(2)4"/>
      <sheetName val="연구시설·장비_및_재료비4"/>
      <sheetName val="세목별_사용내역조회4"/>
      <sheetName val="인건비_소요_명세4"/>
      <sheetName val="Sheet1_(2)4"/>
      <sheetName val="DATA_입력란4"/>
      <sheetName val="1__설계조건_2_단면가정_3__하중계산4"/>
      <sheetName val="7__2_4"/>
      <sheetName val="Bank_charge4"/>
      <sheetName val="AQL(0_65)4"/>
      <sheetName val="U3_14"/>
      <sheetName val="GEN_Inputs4"/>
      <sheetName val="表03_4"/>
      <sheetName val="DIVP_L_19984"/>
      <sheetName val="제품L_D_4"/>
      <sheetName val="TO_DO4"/>
      <sheetName val="CC_Down_load_07164"/>
      <sheetName val="CF_RE_type4"/>
      <sheetName val="Ref_Filed4"/>
      <sheetName val="220_(2)4"/>
      <sheetName val="3_일반사상4"/>
      <sheetName val="S1_1총괄4"/>
      <sheetName val="1_능률현황4"/>
      <sheetName val="2_호선별예상실적4"/>
      <sheetName val="7_(2)1"/>
      <sheetName val="2181_91(Ex-pat)1"/>
      <sheetName val="2150_2(Equip-oth)1"/>
      <sheetName val="5_공종별예산내역서1"/>
      <sheetName val="SH_R설치1"/>
      <sheetName val="Business_Plan1"/>
      <sheetName val="Korea_Sign-Internal1"/>
      <sheetName val="FY00_OP3rdPrty1"/>
      <sheetName val="Q3_actuals1"/>
      <sheetName val="0307_Q3Update1"/>
      <sheetName val="3_부점발견재산1"/>
      <sheetName val="6_공사부점손익1"/>
      <sheetName val="5_공사손익실적1"/>
      <sheetName val="Cons_Total_company1"/>
      <sheetName val="FL'G_WT_1"/>
      <sheetName val="수금_1"/>
      <sheetName val="판가반영"/>
      <sheetName val="1안98Billing"/>
      <sheetName val="1-6(반품내역)"/>
      <sheetName val="자금실적(신발)"/>
      <sheetName val="KCN"/>
      <sheetName val="SPT"/>
      <sheetName val="입찰안"/>
      <sheetName val="계산기초율"/>
      <sheetName val="환율표"/>
      <sheetName val="WEIGHT"/>
      <sheetName val="CASE1"/>
      <sheetName val="hierarchy"/>
      <sheetName val="5층 건축물대장 등기 예정"/>
      <sheetName val="층별면적표-060411-5층 통합"/>
      <sheetName val="서피070607"/>
      <sheetName val="China"/>
      <sheetName val="Drop down 참고"/>
      <sheetName val="Ctrl"/>
      <sheetName val="기간부서"/>
      <sheetName val="BS(5월-경리과)"/>
      <sheetName val="전환원본"/>
      <sheetName val="생산계획"/>
      <sheetName val="미반영량"/>
      <sheetName val="JT3.0견적-구1"/>
      <sheetName val="구분정보"/>
      <sheetName val="실사"/>
      <sheetName val="치약_v011"/>
      <sheetName val="지급자재"/>
      <sheetName val="옥분수불"/>
      <sheetName val="STAND20"/>
      <sheetName val="출자한도"/>
      <sheetName val="합천내역"/>
      <sheetName val="참조"/>
      <sheetName val="주소록"/>
      <sheetName val="갑지"/>
      <sheetName val="예금현황"/>
      <sheetName val="계"/>
      <sheetName val="마산월령동골조물량변경"/>
      <sheetName val="영업권"/>
      <sheetName val="IM0711"/>
      <sheetName val="5客诉对比 (2)"/>
      <sheetName val="比较 (2)"/>
      <sheetName val="표지"/>
      <sheetName val="배수통관(좌)"/>
      <sheetName val="인건-측정"/>
      <sheetName val="원료 CODE"/>
      <sheetName val="기기분석"/>
      <sheetName val="지역별수출"/>
      <sheetName val="년판01"/>
      <sheetName val="예산내역서"/>
      <sheetName val="CCC"/>
      <sheetName val="원가투입계획('15.06~12)_봉"/>
      <sheetName val="PI"/>
      <sheetName val="Setup"/>
      <sheetName val="원가"/>
      <sheetName val="CFS"/>
      <sheetName val="C1551-1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0404급여"/>
      <sheetName val="0312상"/>
      <sheetName val="0405급여"/>
      <sheetName val="0406급여"/>
      <sheetName val="0406상"/>
      <sheetName val="文字"/>
      <sheetName val="Summary - Budget"/>
      <sheetName val="Chi tiet"/>
      <sheetName val="U"/>
      <sheetName val="7상품수"/>
      <sheetName val="VXXXXX"/>
      <sheetName val="상조회"/>
      <sheetName val="소득세"/>
      <sheetName val="SALTAB97"/>
      <sheetName val="의보"/>
      <sheetName val="생산직잔업"/>
      <sheetName val="실적관리"/>
      <sheetName val="참고"/>
      <sheetName val="8.월별판관비"/>
      <sheetName val="0.1keyAssumption"/>
      <sheetName val="손익합산"/>
      <sheetName val="잉여금처분"/>
      <sheetName val="Margins"/>
      <sheetName val="2000년 충당금자료"/>
      <sheetName val="OtherKPI"/>
      <sheetName val="매  출"/>
      <sheetName val="채권 현황"/>
      <sheetName val="개인별집계"/>
      <sheetName val="영업보증금"/>
      <sheetName val="표준대차대조표(갑)"/>
      <sheetName val="금관"/>
      <sheetName val="경주"/>
      <sheetName val="백화"/>
      <sheetName val="ld-극동"/>
      <sheetName val="Sch9"/>
      <sheetName val="미수"/>
      <sheetName val="품의서"/>
      <sheetName val="노방제,촉진제 단가추이"/>
      <sheetName val="현우실적"/>
      <sheetName val="당기추가완료"/>
      <sheetName val="RD제품개발투자비(매가)"/>
      <sheetName val="총"/>
      <sheetName val="윤영환"/>
      <sheetName val="1월실적屨ʨ§"/>
      <sheetName val="치약_v011؃栳蠀"/>
      <sheetName val="(9차)(본드합포)"/>
      <sheetName val="아파트진행률"/>
      <sheetName val="제조경비"/>
      <sheetName val="보험료"/>
      <sheetName val="상반기손익차2총괄"/>
      <sheetName val="Target3_1912"/>
      <sheetName val="RECON"/>
      <sheetName val="dc"/>
      <sheetName val="추진전략"/>
      <sheetName val="수량산출"/>
      <sheetName val="원료_CODE"/>
      <sheetName val="노방제,촉진제_단가추이"/>
      <sheetName val="98상품수불(기초)"/>
      <sheetName val="98제품수불부"/>
      <sheetName val="대차대조표(수정)"/>
      <sheetName val="지구단위계획"/>
      <sheetName val="제품(수출)매출"/>
      <sheetName val="상품매출"/>
      <sheetName val="재고 "/>
      <sheetName val="상제품매출(원가)1~10월"/>
      <sheetName val="1월실적Ř⒠_x0000__x0000_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선수금반제"/>
      <sheetName val="2팀"/>
      <sheetName val="ML"/>
      <sheetName val="1-1-1-1"/>
      <sheetName val="수정사항"/>
      <sheetName val="5층_건축물대장_등기_예정"/>
      <sheetName val="층별면적표-060411-5층_통합"/>
      <sheetName val="Drop_down_참고"/>
      <sheetName val="JT3_0견적-구1"/>
      <sheetName val="Исходная база сентябрь"/>
      <sheetName val="5- МЫ"/>
      <sheetName val="저속"/>
      <sheetName val="FAB별"/>
      <sheetName val="기준"/>
      <sheetName val="参数表"/>
      <sheetName val="MNT 개발계획_최종"/>
      <sheetName val="master"/>
      <sheetName val="short term loan"/>
      <sheetName val="Tax Category"/>
      <sheetName val="Acct Group"/>
      <sheetName val="시산표12월(수정후)"/>
      <sheetName val="입장료"/>
      <sheetName val="144"/>
      <sheetName val="시산표(창원)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SSMITM"/>
      <sheetName val="TOWER 12TON"/>
      <sheetName val="TOWER 10TON"/>
      <sheetName val="JIB CRANE,HOIST"/>
      <sheetName val="4월2일"/>
      <sheetName val="기본정보입력"/>
      <sheetName val="세부"/>
      <sheetName val="종합판"/>
      <sheetName val="제조원가종합"/>
      <sheetName val="LOT 이상품 조치 이력"/>
      <sheetName val="견적서"/>
      <sheetName val="토목을"/>
      <sheetName val="방산생산"/>
      <sheetName val="외화평가"/>
      <sheetName val="99계획대비실적"/>
      <sheetName val="갈현동"/>
      <sheetName val="구미2월"/>
      <sheetName val="안양2월"/>
      <sheetName val="10월일보"/>
      <sheetName val="General"/>
      <sheetName val="[_x0000__x0000__x0000__x0000__x0000__x0000__x0000__x0000__x0000__x0000__x0000__x0000__x0000__x0000_"/>
      <sheetName val=""/>
      <sheetName val="调整分录"/>
      <sheetName val="사할차금"/>
      <sheetName val="調整"/>
      <sheetName val="火災保険契約明細"/>
      <sheetName val="FLA"/>
      <sheetName val="1. Exercised"/>
      <sheetName val="Pref B"/>
      <sheetName val="95하U$가격"/>
      <sheetName val="고정희"/>
      <sheetName val="코드정보"/>
      <sheetName val="0103"/>
      <sheetName val="수불명세서"/>
      <sheetName val="토목공사일반"/>
      <sheetName val="8월 매출수주"/>
      <sheetName val="7월 생산,자공정 불량 현황"/>
      <sheetName val="입장객세부추정,계획안"/>
      <sheetName val="10매출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SUB (N)"/>
      <sheetName val="현금및현금등가물"/>
      <sheetName val="경비"/>
      <sheetName val="2001Org"/>
      <sheetName val="BS(4)"/>
      <sheetName val="사회보험료세액공제"/>
      <sheetName val="고용증대세액공제"/>
      <sheetName val="2019년_세부자료_(입력할 시트)"/>
      <sheetName val="2019년보험요율_(입력할 시트)"/>
      <sheetName val="경제성분석"/>
      <sheetName val="원본(약정외-비율외)"/>
      <sheetName val="수원공사비"/>
      <sheetName val="Parameter"/>
      <sheetName val="경비분류(1)"/>
      <sheetName val="Revised PEGS98"/>
      <sheetName val="식초"/>
      <sheetName val="년도별매출손익"/>
      <sheetName val="97품목별"/>
      <sheetName val="카라멜"/>
      <sheetName val="물엿"/>
      <sheetName val="쌀엿"/>
      <sheetName val="당면"/>
      <sheetName val="회수내역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Forecast"/>
      <sheetName val="GADJETGURU"/>
      <sheetName val="Feeds"/>
      <sheetName val="PetaSite"/>
      <sheetName val="Hardware"/>
      <sheetName val="Controls"/>
      <sheetName val="모델별"/>
      <sheetName val="주소작성"/>
      <sheetName val="기본"/>
      <sheetName val="ASALTOTA"/>
      <sheetName val="Index(변경금지)"/>
      <sheetName val="입력값(공통)"/>
      <sheetName val="datasht"/>
      <sheetName val="0.Data"/>
      <sheetName val="사업계획(97년)"/>
      <sheetName val="이자정산계획"/>
      <sheetName val="외화가수금"/>
      <sheetName val="현금및현금등가물1"/>
      <sheetName val="9GNG운반"/>
      <sheetName val="차체부품 INS REPORT(갑)"/>
      <sheetName val="양식"/>
      <sheetName val="98지급계획"/>
      <sheetName val="배치1"/>
      <sheetName val="날개수량1.5"/>
      <sheetName val="재무상태변동표"/>
      <sheetName val="0226"/>
      <sheetName val="설 계"/>
      <sheetName val="소송대라상 현장"/>
      <sheetName val="원료_CODE1"/>
      <sheetName val="노방제,촉진제_단가추이1"/>
      <sheetName val="LOT_이상품_조치_이력"/>
      <sheetName val="차체부품_INS_REPORT(갑)"/>
      <sheetName val="날개수량1_5"/>
      <sheetName val="설_계"/>
      <sheetName val="소송대라상_현장"/>
      <sheetName val="TOEIC기준점수"/>
      <sheetName val="FAB4생산"/>
      <sheetName val="13역무손익"/>
      <sheetName val="적시입고율"/>
      <sheetName val="부재료Aging"/>
      <sheetName val="정산내역서"/>
      <sheetName val="계통도"/>
      <sheetName val="자재"/>
      <sheetName val="M1master"/>
      <sheetName val="업무연락"/>
      <sheetName val="분당연립분양원가A"/>
      <sheetName val="미비용95"/>
      <sheetName val="LUK."/>
      <sheetName val="품목별LOT"/>
      <sheetName val="A翼写字楼"/>
      <sheetName val="Repayment Summary"/>
      <sheetName val="明细表"/>
      <sheetName val="选择报表"/>
      <sheetName val="储藏室"/>
      <sheetName val="核算项目余额表"/>
      <sheetName val="데이타"/>
      <sheetName val="主要规划指标"/>
      <sheetName val="敏感参数"/>
      <sheetName val="写字楼B"/>
      <sheetName val="#REF!"/>
      <sheetName val="average price"/>
      <sheetName val="05年预售率"/>
      <sheetName val="2006年宏观调控对绿城的影响"/>
      <sheetName val="Source"/>
      <sheetName val="F汇总"/>
      <sheetName val="敏感详细分析"/>
      <sheetName val="资产负债表"/>
      <sheetName val="面积指标"/>
      <sheetName val="PS-1995"/>
      <sheetName val="mwo원자재"/>
      <sheetName val="支社"/>
      <sheetName val="検針結果"/>
      <sheetName val="자금동향"/>
      <sheetName val="주요품목수불(반기)"/>
      <sheetName val="5층_건축물대장_등기_예정1"/>
      <sheetName val="층별면적표-060411-5층_통합1"/>
      <sheetName val="Rollforward to Final"/>
      <sheetName val="Tickmarks"/>
      <sheetName val="Input"/>
      <sheetName val="Comps"/>
      <sheetName val="Validation"/>
      <sheetName val="装"/>
      <sheetName val="TB_R3"/>
      <sheetName val="AGR070총누계"/>
      <sheetName val="INDIA-ML"/>
      <sheetName val="YOUNGSU"/>
      <sheetName val="예수금"/>
      <sheetName val="Site Expenses"/>
      <sheetName val="PD-기여도"/>
      <sheetName val="for 회수"/>
      <sheetName val="기말참고사항"/>
      <sheetName val="인상안"/>
      <sheetName val="미생뭘(전의)-11월"/>
      <sheetName val="Dialog1"/>
      <sheetName val="Module1"/>
      <sheetName val="作成年月指定"/>
      <sheetName val="【OBIC7】運用費用配分内訳"/>
      <sheetName val="결재용"/>
      <sheetName val="해외출자현황(원본틀)"/>
      <sheetName val="업체별"/>
      <sheetName val="Æo°¡±aAØ"/>
      <sheetName val="구성비"/>
      <sheetName val="980731"/>
      <sheetName val="1차 내역서"/>
      <sheetName val="도급FORM"/>
      <sheetName val="을지"/>
      <sheetName val="APT"/>
      <sheetName val="총괄갑 "/>
      <sheetName val="손익계산서(SJ)"/>
      <sheetName val="IS"/>
      <sheetName val="가격합의서"/>
      <sheetName val="97사업"/>
      <sheetName val="리드14"/>
      <sheetName val="95감가상각"/>
      <sheetName val="분당임차변경"/>
      <sheetName val="dev"/>
      <sheetName val="Drop_down_참고1"/>
      <sheetName val="JT3_0견적-구11"/>
      <sheetName val="5客诉对比_(2)"/>
      <sheetName val="比较_(2)"/>
      <sheetName val="원가투입계획('15_06~12)_봉"/>
      <sheetName val="Main_Assumptions1"/>
      <sheetName val="Revenue_Assumptions1"/>
      <sheetName val="company_operations"/>
      <sheetName val="Summary_-_Budget"/>
      <sheetName val="Chi_tiet"/>
      <sheetName val="8_월별판관비"/>
      <sheetName val="0_1keyAssumption"/>
      <sheetName val="2000년_충당금자료"/>
      <sheetName val="매__출"/>
      <sheetName val="채권_현황"/>
      <sheetName val="재고_"/>
      <sheetName val="보관문서목록표_기획"/>
      <sheetName val="2002년_교육출장비"/>
      <sheetName val="Исходная_база_сентябрь"/>
      <sheetName val="5-_МЫ"/>
      <sheetName val="MNT_개발계획_최종"/>
      <sheetName val="short_term_loan"/>
      <sheetName val="Tax_Category"/>
      <sheetName val="Acct_Group"/>
      <sheetName val="ADL_Val"/>
      <sheetName val="ADL2_Val"/>
      <sheetName val="ADL3_Val"/>
      <sheetName val="ADL4_Val"/>
      <sheetName val="ADL5_Val"/>
      <sheetName val="ASO_II_Val"/>
      <sheetName val="ASO_I_Val"/>
      <sheetName val="ASO_I_Delaware_Val"/>
      <sheetName val="GS_CK"/>
      <sheetName val="ASO_I_Mauritius_Val"/>
      <sheetName val="MDL_Val"/>
      <sheetName val="TOWER_12TON"/>
      <sheetName val="TOWER_10TON"/>
      <sheetName val="JIB_CRANE,HOIST"/>
      <sheetName val="1)101-E"/>
      <sheetName val="ROYALTY"/>
      <sheetName val="장비가동"/>
      <sheetName val="5"/>
      <sheetName val="0412BS보고서"/>
      <sheetName val="주요재무비율"/>
      <sheetName val="할인율"/>
      <sheetName val="설계명세"/>
      <sheetName val="3.공통공사대비"/>
      <sheetName val="Set-up"/>
      <sheetName val="전용선 (2)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식음료"/>
      <sheetName val="비교대차(완)"/>
      <sheetName val="보증금_전신전화가입권_"/>
      <sheetName val="1-7(재가공내역)"/>
      <sheetName val="개선안2"/>
      <sheetName val="개선안4"/>
      <sheetName val="배경"/>
      <sheetName val="목적"/>
      <sheetName val="시실누(모) "/>
      <sheetName val="1공장_재공품생_x0000_ˣ렠"/>
      <sheetName val="3.운반"/>
      <sheetName val="0. 간접공사비"/>
      <sheetName val="토목본부"/>
      <sheetName val="타본부토목직"/>
      <sheetName val="토목직서열순"/>
      <sheetName val="선급법인세"/>
      <sheetName val="부문99-2"/>
      <sheetName val="SIMULATION"/>
      <sheetName val="매출원가"/>
      <sheetName val="반도체요약"/>
      <sheetName val="A 8-7-1 중요계정파악"/>
      <sheetName val="0408물류수불부"/>
      <sheetName val="이익처분"/>
      <sheetName val="45,46"/>
      <sheetName val="부서_계정"/>
      <sheetName val="2013년12월~2014년4월 수불내역"/>
      <sheetName val="대비표(토공1안)"/>
      <sheetName val="관리"/>
      <sheetName val="1.외주공사"/>
      <sheetName val="2.직영공사"/>
      <sheetName val="오음명부"/>
      <sheetName val="1,2공구원가계산서"/>
      <sheetName val="1공구산출내역서"/>
      <sheetName val="식재인부"/>
      <sheetName val="가공"/>
      <sheetName val="캡쳐2"/>
      <sheetName val="전산품의"/>
      <sheetName val="부서매칭(210809)"/>
      <sheetName val="선비명세2"/>
      <sheetName val="등록정보"/>
      <sheetName val="사업소득자세수추계"/>
      <sheetName val="목표대비실적(R)"/>
      <sheetName val="기초급"/>
      <sheetName val="직능급"/>
      <sheetName val="1공장_재공품생"/>
      <sheetName val="參數-勿刪除"/>
      <sheetName val="公債轉出帳戶"/>
      <sheetName val="會計師姓名"/>
      <sheetName val="판매파열품비"/>
      <sheetName val="기타선비"/>
      <sheetName val="치적유지비"/>
      <sheetName val="협조전"/>
      <sheetName val="전환분개"/>
      <sheetName val="품목별 판매량"/>
      <sheetName val="품셈표"/>
      <sheetName val="조회총괄"/>
      <sheetName val="장외on2"/>
      <sheetName val="치약_v011_x005f_x0000_츀"/>
      <sheetName val="1월실적_x005f_x0000_jĨ˒"/>
      <sheetName val="1월실적_x005f_x0000__x005f_x0000__x005f_x0005__x0000"/>
      <sheetName val="구분목록"/>
      <sheetName val="조직별 인원현황"/>
      <sheetName val="금액내역서"/>
      <sheetName val="DropDownList"/>
      <sheetName val="(주)한국메티슨특수가스"/>
      <sheetName val="Dropdown"/>
      <sheetName val="기초정보"/>
      <sheetName val="절대지우지말것"/>
      <sheetName val="F456"/>
      <sheetName val="처분TEST"/>
      <sheetName val="Gen Assumptions"/>
      <sheetName val="Admin(Acqusition) 2009 GMC"/>
      <sheetName val="NPV - New Plant"/>
      <sheetName val="NPV"/>
      <sheetName val="XLR_NoRangeSheet"/>
      <sheetName val="Detail"/>
      <sheetName val="LUK_"/>
      <sheetName val="Parameter 2 Projektbasisdaten"/>
      <sheetName val="2. 별첨 HC Detail(입퇴사)"/>
      <sheetName val="ｴｱﾃﾞｨｽｸ"/>
      <sheetName val="score_sheet10"/>
      <sheetName val="공제사업score_sheet10"/>
      <sheetName val="법인세비용_계산10"/>
      <sheetName val="정관_및_회계규정10"/>
      <sheetName val="주요ISSUE_사항10"/>
      <sheetName val="2006_과표및세액조정계산서10"/>
      <sheetName val="완성차_미수금10"/>
      <sheetName val="10_3110"/>
      <sheetName val="정비활동_수선비_절감9"/>
      <sheetName val="3_5_Inch_가동_효율9"/>
      <sheetName val="2_5_Inch_가동_효율9"/>
      <sheetName val="외상매출금현황-수정분_A210"/>
      <sheetName val="계수원본(99_2_28)10"/>
      <sheetName val="YTD_Sales(0411)10"/>
      <sheetName val="매출_물동명세10"/>
      <sheetName val="Net_PL(세분류)9"/>
      <sheetName val="Cash_Flow9"/>
      <sheetName val="3_판관비명세서9"/>
      <sheetName val="1월실적_(2)9"/>
      <sheetName val="장할생활_(2)9"/>
      <sheetName val="아파트_기성내역서9"/>
      <sheetName val="증감분석_및_연결조정9"/>
      <sheetName val="2_대외공문9"/>
      <sheetName val="업무분장_9"/>
      <sheetName val="매출채권_및_담보비율_변동9"/>
      <sheetName val="1공장_재공품생산현황9"/>
      <sheetName val="11_17-11_239"/>
      <sheetName val="11_24-11_309"/>
      <sheetName val="2_상각보정명세9"/>
      <sheetName val="받을어음할인및_융통어음9"/>
      <sheetName val="비교원가제출_고9"/>
      <sheetName val="의뢰건_(2)8"/>
      <sheetName val="5_소재8"/>
      <sheetName val="Dólar_Observado8"/>
      <sheetName val="대차대조표12_018"/>
      <sheetName val="4-1__매출원가_손익계획_집계표8"/>
      <sheetName val="퇴직급여충당금12_319"/>
      <sheetName val="4_2유효폭의_계산8"/>
      <sheetName val="1_MDF1공장8"/>
      <sheetName val="CT_재공품생산현황8"/>
      <sheetName val="화섬_MDP9"/>
      <sheetName val="25_보증금(임차보증금외)8"/>
      <sheetName val="24_보증금(전신전화가입권)8"/>
      <sheetName val="비용_배부후8"/>
      <sheetName val="입력_판매8"/>
      <sheetName val="입력_인원8"/>
      <sheetName val="2_Critical_Component_Estimatio8"/>
      <sheetName val="Reference_(변경)8"/>
      <sheetName val="경영계획_수립_참고자료_▶▶▶8"/>
      <sheetName val="사업부서_작성자료_▶▶▶8"/>
      <sheetName val="15년_손익_(GS신규Vision)_요약-연간비교장8"/>
      <sheetName val="15년_손익_(GS신규Vision)_요약-(간접비_포함8"/>
      <sheetName val="15년_손익-GS신규Vision8"/>
      <sheetName val="매출_계획8"/>
      <sheetName val="매출계획_산출근거8"/>
      <sheetName val="재료비(율)_계획8"/>
      <sheetName val="재료비(율)_산출근거8"/>
      <sheetName val="인원인건비&amp;간접비_계획8"/>
      <sheetName val="감가상각비_계산8"/>
      <sheetName val="간접비_계획8"/>
      <sheetName val="Reference_(기존)8"/>
      <sheetName val="2014년_손익8"/>
      <sheetName val="15년_손익_(GDR_Rental사업)_요약-연간비교장8"/>
      <sheetName val="15년_손익_(GDR_Rent사업)_요약-(간접비_포함8"/>
      <sheetName val="15년_손익-GDR_Rental사업8"/>
      <sheetName val="매출&amp;재료비&amp;비용&amp;투자_산출근거8"/>
      <sheetName val="아울렛_농산벤더8"/>
      <sheetName val="00_08계정8"/>
      <sheetName val="경영비율_8"/>
      <sheetName val="#2_BSPL8"/>
      <sheetName val="퇴직충당금(3_31)(국문)8"/>
      <sheetName val="매출액(명)_8"/>
      <sheetName val="118_세금과공과8"/>
      <sheetName val="control_sheet8"/>
      <sheetName val="VB_8"/>
      <sheetName val="중장기_외화자금_보정명세(PBC)8"/>
      <sheetName val="POS_(2)8"/>
      <sheetName val="05_1Q8"/>
      <sheetName val="산업은행_경영지표8"/>
      <sheetName val="unit_48"/>
      <sheetName val="내역서_(2)8"/>
      <sheetName val="INCOME_STATEMENT8"/>
      <sheetName val="관계회사거래내역및_채권채무잔액_996"/>
      <sheetName val="Team_종합6"/>
      <sheetName val="에뛰드_내부관리가6"/>
      <sheetName val="Packaging_cost_Back_Data6"/>
      <sheetName val="현지법인_대손설정6"/>
      <sheetName val="원가계산_(2)7"/>
      <sheetName val="현금_및_예치금Lead6"/>
      <sheetName val="현금및예치금_명세서6"/>
      <sheetName val="유첨3_적용기준6"/>
      <sheetName val="업체손실공수_xls6"/>
      <sheetName val="108_수선비7"/>
      <sheetName val="General_Inputs6"/>
      <sheetName val="CGC_Inputs6"/>
      <sheetName val="Office_only_Letup6"/>
      <sheetName val="sap`04_7_146"/>
      <sheetName val="13_보증금(전신전화가입권)6"/>
      <sheetName val="붙임2-1__지급조서명세서(2001년분)6"/>
      <sheetName val="중부사업담당_1-11월_원가8"/>
      <sheetName val="0_0ControlSheet6"/>
      <sheetName val="현금흐름표_근거자료6"/>
      <sheetName val="01_12月_Lot별_판매실적_xls6"/>
      <sheetName val="Industry_Indices6"/>
      <sheetName val="공항,제주_판매율_분석6"/>
      <sheetName val="값목록(Do_not_touch)5"/>
      <sheetName val="Item_LIST5"/>
      <sheetName val="Volume_LIST5"/>
      <sheetName val="99_7월_당월회수_실적5"/>
      <sheetName val="US_Revenue_(2)6"/>
      <sheetName val="LEAD_SHEET_(K상각후회수율)5"/>
      <sheetName val="2_지분법적용주식Leadsheet(회사제시)5"/>
      <sheetName val="년간_자금계획(90일_적용)5"/>
      <sheetName val="서비스별_매출추이5"/>
      <sheetName val="참고__카본단가_비교5"/>
      <sheetName val="수입검사현황_Rev15"/>
      <sheetName val="7_3_DY팀5"/>
      <sheetName val="감사보고서_(날인X)_KEIT5"/>
      <sheetName val="감사보고서_(날인X)_KIAT5"/>
      <sheetName val="감사보고서_(날인X)_KETEP5"/>
      <sheetName val="재원별지출내역_(2)5"/>
      <sheetName val="연구시설·장비_및_재료비5"/>
      <sheetName val="세목별_사용내역조회5"/>
      <sheetName val="인건비_소요_명세5"/>
      <sheetName val="Sheet1_(2)5"/>
      <sheetName val="DATA_입력란5"/>
      <sheetName val="1__설계조건_2_단면가정_3__하중계산5"/>
      <sheetName val="7__2_5"/>
      <sheetName val="Bank_charge5"/>
      <sheetName val="AQL(0_65)5"/>
      <sheetName val="U3_15"/>
      <sheetName val="GEN_Inputs5"/>
      <sheetName val="表03_5"/>
      <sheetName val="DIVP_L_19985"/>
      <sheetName val="제품L_D_5"/>
      <sheetName val="TO_DO5"/>
      <sheetName val="CC_Down_load_07165"/>
      <sheetName val="CF_RE_type5"/>
      <sheetName val="Ref_Filed5"/>
      <sheetName val="220_(2)5"/>
      <sheetName val="3_일반사상5"/>
      <sheetName val="S1_1총괄5"/>
      <sheetName val="1_능률현황5"/>
      <sheetName val="2_호선별예상실적5"/>
      <sheetName val="7_(2)2"/>
      <sheetName val="2181_91(Ex-pat)2"/>
      <sheetName val="2150_2(Equip-oth)2"/>
      <sheetName val="5_공종별예산내역서2"/>
      <sheetName val="SH_R설치2"/>
      <sheetName val="Business_Plan2"/>
      <sheetName val="Korea_Sign-Internal2"/>
      <sheetName val="FY00_OP3rdPrty2"/>
      <sheetName val="Q3_actuals2"/>
      <sheetName val="0307_Q3Update2"/>
      <sheetName val="3_부점발견재산2"/>
      <sheetName val="6_공사부점손익2"/>
      <sheetName val="5_공사손익실적2"/>
      <sheetName val="Cons_Total_company2"/>
      <sheetName val="FL'G_WT_2"/>
      <sheetName val="수금_2"/>
      <sheetName val="score_sheet11"/>
      <sheetName val="공제사업score_sheet11"/>
      <sheetName val="법인세비용_계산11"/>
      <sheetName val="정관_및_회계규정11"/>
      <sheetName val="주요ISSUE_사항11"/>
      <sheetName val="2006_과표및세액조정계산서11"/>
      <sheetName val="완성차_미수금11"/>
      <sheetName val="10_3111"/>
      <sheetName val="정비활동_수선비_절감10"/>
      <sheetName val="3_5_Inch_가동_효율10"/>
      <sheetName val="2_5_Inch_가동_효율10"/>
      <sheetName val="외상매출금현황-수정분_A211"/>
      <sheetName val="계수원본(99_2_28)11"/>
      <sheetName val="YTD_Sales(0411)11"/>
      <sheetName val="매출_물동명세11"/>
      <sheetName val="Net_PL(세분류)10"/>
      <sheetName val="Cash_Flow10"/>
      <sheetName val="3_판관비명세서10"/>
      <sheetName val="1월실적_(2)10"/>
      <sheetName val="장할생활_(2)10"/>
      <sheetName val="아파트_기성내역서10"/>
      <sheetName val="증감분석_및_연결조정10"/>
      <sheetName val="2_대외공문10"/>
      <sheetName val="업무분장_10"/>
      <sheetName val="매출채권_및_담보비율_변동10"/>
      <sheetName val="1공장_재공품생산현황10"/>
      <sheetName val="11_17-11_2310"/>
      <sheetName val="11_24-11_3010"/>
      <sheetName val="2_상각보정명세10"/>
      <sheetName val="받을어음할인및_융통어음10"/>
      <sheetName val="비교원가제출_고10"/>
      <sheetName val="의뢰건_(2)9"/>
      <sheetName val="5_소재9"/>
      <sheetName val="Dólar_Observado9"/>
      <sheetName val="대차대조표12_019"/>
      <sheetName val="4-1__매출원가_손익계획_집계표9"/>
      <sheetName val="퇴직급여충당금12_3110"/>
      <sheetName val="4_2유효폭의_계산9"/>
      <sheetName val="1_MDF1공장9"/>
      <sheetName val="CT_재공품생산현황9"/>
      <sheetName val="화섬_MDP10"/>
      <sheetName val="25_보증금(임차보증금외)9"/>
      <sheetName val="24_보증금(전신전화가입권)9"/>
      <sheetName val="비용_배부후9"/>
      <sheetName val="입력_판매9"/>
      <sheetName val="입력_인원9"/>
      <sheetName val="2_Critical_Component_Estimatio9"/>
      <sheetName val="Reference_(변경)9"/>
      <sheetName val="경영계획_수립_참고자료_▶▶▶9"/>
      <sheetName val="사업부서_작성자료_▶▶▶9"/>
      <sheetName val="15년_손익_(GS신규Vision)_요약-연간비교장9"/>
      <sheetName val="15년_손익_(GS신규Vision)_요약-(간접비_포함9"/>
      <sheetName val="15년_손익-GS신규Vision9"/>
      <sheetName val="매출_계획9"/>
      <sheetName val="매출계획_산출근거9"/>
      <sheetName val="재료비(율)_계획9"/>
      <sheetName val="재료비(율)_산출근거9"/>
      <sheetName val="인원인건비&amp;간접비_계획9"/>
      <sheetName val="감가상각비_계산9"/>
      <sheetName val="간접비_계획9"/>
      <sheetName val="Reference_(기존)9"/>
      <sheetName val="2014년_손익9"/>
      <sheetName val="15년_손익_(GDR_Rental사업)_요약-연간비교장9"/>
      <sheetName val="15년_손익_(GDR_Rent사업)_요약-(간접비_포함9"/>
      <sheetName val="15년_손익-GDR_Rental사업9"/>
      <sheetName val="매출&amp;재료비&amp;비용&amp;투자_산출근거9"/>
      <sheetName val="아울렛_농산벤더9"/>
      <sheetName val="00_08계정9"/>
      <sheetName val="경영비율_9"/>
      <sheetName val="#2_BSPL9"/>
      <sheetName val="퇴직충당금(3_31)(국문)9"/>
      <sheetName val="매출액(명)_9"/>
      <sheetName val="118_세금과공과9"/>
      <sheetName val="control_sheet9"/>
      <sheetName val="VB_9"/>
      <sheetName val="중장기_외화자금_보정명세(PBC)9"/>
      <sheetName val="POS_(2)9"/>
      <sheetName val="05_1Q9"/>
      <sheetName val="산업은행_경영지표9"/>
      <sheetName val="unit_49"/>
      <sheetName val="내역서_(2)9"/>
      <sheetName val="INCOME_STATEMENT9"/>
      <sheetName val="관계회사거래내역및_채권채무잔액_997"/>
      <sheetName val="Team_종합7"/>
      <sheetName val="에뛰드_내부관리가7"/>
      <sheetName val="Packaging_cost_Back_Data7"/>
      <sheetName val="현지법인_대손설정7"/>
      <sheetName val="원가계산_(2)8"/>
      <sheetName val="현금_및_예치금Lead7"/>
      <sheetName val="현금및예치금_명세서7"/>
      <sheetName val="유첨3_적용기준7"/>
      <sheetName val="업체손실공수_xls7"/>
      <sheetName val="108_수선비8"/>
      <sheetName val="General_Inputs7"/>
      <sheetName val="CGC_Inputs7"/>
      <sheetName val="Office_only_Letup7"/>
      <sheetName val="sap`04_7_147"/>
      <sheetName val="13_보증금(전신전화가입권)7"/>
      <sheetName val="붙임2-1__지급조서명세서(2001년분)7"/>
      <sheetName val="중부사업담당_1-11월_원가9"/>
      <sheetName val="0_0ControlSheet7"/>
      <sheetName val="현금흐름표_근거자료7"/>
      <sheetName val="01_12月_Lot별_판매실적_xls7"/>
      <sheetName val="Industry_Indices7"/>
      <sheetName val="공항,제주_판매율_분석7"/>
      <sheetName val="값목록(Do_not_touch)6"/>
      <sheetName val="Item_LIST6"/>
      <sheetName val="Volume_LIST6"/>
      <sheetName val="99_7월_당월회수_실적6"/>
      <sheetName val="US_Revenue_(2)7"/>
      <sheetName val="LEAD_SHEET_(K상각후회수율)6"/>
      <sheetName val="2_지분법적용주식Leadsheet(회사제시)6"/>
      <sheetName val="년간_자금계획(90일_적용)6"/>
      <sheetName val="서비스별_매출추이6"/>
      <sheetName val="참고__카본단가_비교6"/>
      <sheetName val="수입검사현황_Rev16"/>
      <sheetName val="7_3_DY팀6"/>
      <sheetName val="감사보고서_(날인X)_KEIT6"/>
      <sheetName val="감사보고서_(날인X)_KIAT6"/>
      <sheetName val="감사보고서_(날인X)_KETEP6"/>
      <sheetName val="재원별지출내역_(2)6"/>
      <sheetName val="연구시설·장비_및_재료비6"/>
      <sheetName val="세목별_사용내역조회6"/>
      <sheetName val="인건비_소요_명세6"/>
      <sheetName val="Sheet1_(2)6"/>
      <sheetName val="DATA_입력란6"/>
      <sheetName val="1__설계조건_2_단면가정_3__하중계산6"/>
      <sheetName val="7__2_6"/>
      <sheetName val="Bank_charge6"/>
      <sheetName val="AQL(0_65)6"/>
      <sheetName val="U3_16"/>
      <sheetName val="GEN_Inputs6"/>
      <sheetName val="表03_6"/>
      <sheetName val="DIVP_L_19986"/>
      <sheetName val="제품L_D_6"/>
      <sheetName val="TO_DO6"/>
      <sheetName val="CC_Down_load_07166"/>
      <sheetName val="CF_RE_type6"/>
      <sheetName val="Ref_Filed6"/>
      <sheetName val="220_(2)6"/>
      <sheetName val="3_일반사상6"/>
      <sheetName val="S1_1총괄6"/>
      <sheetName val="1_능률현황6"/>
      <sheetName val="2_호선별예상실적6"/>
      <sheetName val="7_(2)3"/>
      <sheetName val="2181_91(Ex-pat)3"/>
      <sheetName val="2150_2(Equip-oth)3"/>
      <sheetName val="5_공종별예산내역서3"/>
      <sheetName val="SH_R설치3"/>
      <sheetName val="Business_Plan3"/>
      <sheetName val="Korea_Sign-Internal3"/>
      <sheetName val="FY00_OP3rdPrty3"/>
      <sheetName val="Q3_actuals3"/>
      <sheetName val="0307_Q3Update3"/>
      <sheetName val="3_부점발견재산3"/>
      <sheetName val="6_공사부점손익3"/>
      <sheetName val="5_공사손익실적3"/>
      <sheetName val="Cons_Total_company3"/>
      <sheetName val="FL'G_WT_3"/>
      <sheetName val="수금_3"/>
      <sheetName val="score_sheet13"/>
      <sheetName val="공제사업score_sheet13"/>
      <sheetName val="법인세비용_계산13"/>
      <sheetName val="정관_및_회계규정13"/>
      <sheetName val="주요ISSUE_사항13"/>
      <sheetName val="2006_과표및세액조정계산서13"/>
      <sheetName val="완성차_미수금13"/>
      <sheetName val="10_3113"/>
      <sheetName val="정비활동_수선비_절감12"/>
      <sheetName val="3_5_Inch_가동_효율12"/>
      <sheetName val="2_5_Inch_가동_효율12"/>
      <sheetName val="외상매출금현황-수정분_A213"/>
      <sheetName val="계수원본(99_2_28)13"/>
      <sheetName val="YTD_Sales(0411)13"/>
      <sheetName val="매출_물동명세13"/>
      <sheetName val="Net_PL(세분류)12"/>
      <sheetName val="Cash_Flow12"/>
      <sheetName val="3_판관비명세서12"/>
      <sheetName val="1월실적_(2)12"/>
      <sheetName val="장할생활_(2)12"/>
      <sheetName val="아파트_기성내역서12"/>
      <sheetName val="증감분석_및_연결조정12"/>
      <sheetName val="2_대외공문12"/>
      <sheetName val="업무분장_12"/>
      <sheetName val="매출채권_및_담보비율_변동12"/>
      <sheetName val="1공장_재공품생산현황12"/>
      <sheetName val="11_17-11_2312"/>
      <sheetName val="11_24-11_3012"/>
      <sheetName val="2_상각보정명세12"/>
      <sheetName val="받을어음할인및_융통어음12"/>
      <sheetName val="비교원가제출_고12"/>
      <sheetName val="의뢰건_(2)11"/>
      <sheetName val="5_소재11"/>
      <sheetName val="Dólar_Observado11"/>
      <sheetName val="대차대조표12_0111"/>
      <sheetName val="4-1__매출원가_손익계획_집계표11"/>
      <sheetName val="퇴직급여충당금12_3112"/>
      <sheetName val="4_2유효폭의_계산11"/>
      <sheetName val="1_MDF1공장11"/>
      <sheetName val="CT_재공품생산현황11"/>
      <sheetName val="화섬_MDP12"/>
      <sheetName val="25_보증금(임차보증금외)11"/>
      <sheetName val="24_보증금(전신전화가입권)11"/>
      <sheetName val="비용_배부후11"/>
      <sheetName val="입력_판매11"/>
      <sheetName val="입력_인원11"/>
      <sheetName val="2_Critical_Component_Estimati11"/>
      <sheetName val="Reference_(변경)11"/>
      <sheetName val="경영계획_수립_참고자료_▶▶▶11"/>
      <sheetName val="사업부서_작성자료_▶▶▶11"/>
      <sheetName val="15년_손익_(GS신규Vision)_요약-연간비교장11"/>
      <sheetName val="15년_손익_(GS신규Vision)_요약-(간접비_포11"/>
      <sheetName val="15년_손익-GS신규Vision11"/>
      <sheetName val="매출_계획11"/>
      <sheetName val="매출계획_산출근거11"/>
      <sheetName val="재료비(율)_계획11"/>
      <sheetName val="재료비(율)_산출근거11"/>
      <sheetName val="인원인건비&amp;간접비_계획11"/>
      <sheetName val="감가상각비_계산11"/>
      <sheetName val="간접비_계획11"/>
      <sheetName val="Reference_(기존)11"/>
      <sheetName val="2014년_손익11"/>
      <sheetName val="15년_손익_(GDR_Rental사업)_요약-연간비교11"/>
      <sheetName val="15년_손익_(GDR_Rent사업)_요약-(간접비_포11"/>
      <sheetName val="15년_손익-GDR_Rental사업11"/>
      <sheetName val="매출&amp;재료비&amp;비용&amp;투자_산출근거11"/>
      <sheetName val="아울렛_농산벤더11"/>
      <sheetName val="00_08계정11"/>
      <sheetName val="경영비율_11"/>
      <sheetName val="#2_BSPL11"/>
      <sheetName val="퇴직충당금(3_31)(국문)11"/>
      <sheetName val="매출액(명)_11"/>
      <sheetName val="118_세금과공과11"/>
      <sheetName val="control_sheet11"/>
      <sheetName val="VB_11"/>
      <sheetName val="중장기_외화자금_보정명세(PBC)11"/>
      <sheetName val="POS_(2)11"/>
      <sheetName val="05_1Q11"/>
      <sheetName val="산업은행_경영지표11"/>
      <sheetName val="unit_411"/>
      <sheetName val="내역서_(2)11"/>
      <sheetName val="INCOME_STATEMENT11"/>
      <sheetName val="관계회사거래내역및_채권채무잔액_999"/>
      <sheetName val="Team_종합9"/>
      <sheetName val="에뛰드_내부관리가9"/>
      <sheetName val="Packaging_cost_Back_Data9"/>
      <sheetName val="현지법인_대손설정9"/>
      <sheetName val="원가계산_(2)10"/>
      <sheetName val="현금_및_예치금Lead9"/>
      <sheetName val="현금및예치금_명세서9"/>
      <sheetName val="유첨3_적용기준9"/>
      <sheetName val="업체손실공수_xls9"/>
      <sheetName val="108_수선비10"/>
      <sheetName val="General_Inputs9"/>
      <sheetName val="CGC_Inputs9"/>
      <sheetName val="Office_only_Letup9"/>
      <sheetName val="sap`04_7_149"/>
      <sheetName val="13_보증금(전신전화가입권)9"/>
      <sheetName val="붙임2-1__지급조서명세서(2001년분)9"/>
      <sheetName val="중부사업담당_1-11월_원가11"/>
      <sheetName val="0_0ControlSheet9"/>
      <sheetName val="현금흐름표_근거자료9"/>
      <sheetName val="01_12月_Lot별_판매실적_xls9"/>
      <sheetName val="Industry_Indices9"/>
      <sheetName val="공항,제주_판매율_분석9"/>
      <sheetName val="값목록(Do_not_touch)8"/>
      <sheetName val="Item_LIST8"/>
      <sheetName val="Volume_LIST8"/>
      <sheetName val="99_7월_당월회수_실적8"/>
      <sheetName val="US_Revenue_(2)9"/>
      <sheetName val="LEAD_SHEET_(K상각후회수율)8"/>
      <sheetName val="2_지분법적용주식Leadsheet(회사제시)8"/>
      <sheetName val="년간_자금계획(90일_적용)8"/>
      <sheetName val="서비스별_매출추이8"/>
      <sheetName val="참고__카본단가_비교8"/>
      <sheetName val="수입검사현황_Rev18"/>
      <sheetName val="7_3_DY팀8"/>
      <sheetName val="감사보고서_(날인X)_KEIT8"/>
      <sheetName val="감사보고서_(날인X)_KIAT8"/>
      <sheetName val="감사보고서_(날인X)_KETEP8"/>
      <sheetName val="재원별지출내역_(2)8"/>
      <sheetName val="연구시설·장비_및_재료비8"/>
      <sheetName val="세목별_사용내역조회8"/>
      <sheetName val="인건비_소요_명세8"/>
      <sheetName val="Sheet1_(2)8"/>
      <sheetName val="DATA_입력란8"/>
      <sheetName val="1__설계조건_2_단면가정_3__하중계산8"/>
      <sheetName val="7__2_8"/>
      <sheetName val="Bank_charge8"/>
      <sheetName val="AQL(0_65)8"/>
      <sheetName val="U3_18"/>
      <sheetName val="GEN_Inputs8"/>
      <sheetName val="表03_8"/>
      <sheetName val="DIVP_L_19988"/>
      <sheetName val="제품L_D_8"/>
      <sheetName val="TO_DO8"/>
      <sheetName val="CC_Down_load_07168"/>
      <sheetName val="CF_RE_type8"/>
      <sheetName val="Ref_Filed8"/>
      <sheetName val="220_(2)8"/>
      <sheetName val="3_일반사상8"/>
      <sheetName val="S1_1총괄8"/>
      <sheetName val="1_능률현황8"/>
      <sheetName val="2_호선별예상실적8"/>
      <sheetName val="7_(2)5"/>
      <sheetName val="2181_91(Ex-pat)5"/>
      <sheetName val="2150_2(Equip-oth)5"/>
      <sheetName val="5_공종별예산내역서5"/>
      <sheetName val="SH_R설치5"/>
      <sheetName val="Business_Plan5"/>
      <sheetName val="Korea_Sign-Internal5"/>
      <sheetName val="FY00_OP3rdPrty5"/>
      <sheetName val="Q3_actuals5"/>
      <sheetName val="0307_Q3Update5"/>
      <sheetName val="3_부점발견재산5"/>
      <sheetName val="6_공사부점손익5"/>
      <sheetName val="5_공사손익실적5"/>
      <sheetName val="Cons_Total_company5"/>
      <sheetName val="FL'G_WT_5"/>
      <sheetName val="수금_5"/>
      <sheetName val="score_sheet12"/>
      <sheetName val="공제사업score_sheet12"/>
      <sheetName val="법인세비용_계산12"/>
      <sheetName val="정관_및_회계규정12"/>
      <sheetName val="주요ISSUE_사항12"/>
      <sheetName val="2006_과표및세액조정계산서12"/>
      <sheetName val="완성차_미수금12"/>
      <sheetName val="10_3112"/>
      <sheetName val="정비활동_수선비_절감11"/>
      <sheetName val="3_5_Inch_가동_효율11"/>
      <sheetName val="2_5_Inch_가동_효율11"/>
      <sheetName val="외상매출금현황-수정분_A212"/>
      <sheetName val="계수원본(99_2_28)12"/>
      <sheetName val="YTD_Sales(0411)12"/>
      <sheetName val="매출_물동명세12"/>
      <sheetName val="Net_PL(세분류)11"/>
      <sheetName val="Cash_Flow11"/>
      <sheetName val="3_판관비명세서11"/>
      <sheetName val="1월실적_(2)11"/>
      <sheetName val="장할생활_(2)11"/>
      <sheetName val="아파트_기성내역서11"/>
      <sheetName val="증감분석_및_연결조정11"/>
      <sheetName val="2_대외공문11"/>
      <sheetName val="업무분장_11"/>
      <sheetName val="매출채권_및_담보비율_변동11"/>
      <sheetName val="1공장_재공품생산현황11"/>
      <sheetName val="11_17-11_2311"/>
      <sheetName val="11_24-11_3011"/>
      <sheetName val="2_상각보정명세11"/>
      <sheetName val="받을어음할인및_융통어음11"/>
      <sheetName val="비교원가제출_고11"/>
      <sheetName val="의뢰건_(2)10"/>
      <sheetName val="5_소재10"/>
      <sheetName val="Dólar_Observado10"/>
      <sheetName val="대차대조표12_0110"/>
      <sheetName val="4-1__매출원가_손익계획_집계표10"/>
      <sheetName val="퇴직급여충당금12_3111"/>
      <sheetName val="4_2유효폭의_계산10"/>
      <sheetName val="1_MDF1공장10"/>
      <sheetName val="CT_재공품생산현황10"/>
      <sheetName val="화섬_MDP11"/>
      <sheetName val="25_보증금(임차보증금외)10"/>
      <sheetName val="24_보증금(전신전화가입권)10"/>
      <sheetName val="비용_배부후10"/>
      <sheetName val="입력_판매10"/>
      <sheetName val="입력_인원10"/>
      <sheetName val="2_Critical_Component_Estimati10"/>
      <sheetName val="Reference_(변경)10"/>
      <sheetName val="경영계획_수립_참고자료_▶▶▶10"/>
      <sheetName val="사업부서_작성자료_▶▶▶10"/>
      <sheetName val="15년_손익_(GS신규Vision)_요약-연간비교장10"/>
      <sheetName val="15년_손익_(GS신규Vision)_요약-(간접비_포10"/>
      <sheetName val="15년_손익-GS신규Vision10"/>
      <sheetName val="매출_계획10"/>
      <sheetName val="매출계획_산출근거10"/>
      <sheetName val="재료비(율)_계획10"/>
      <sheetName val="재료비(율)_산출근거10"/>
      <sheetName val="인원인건비&amp;간접비_계획10"/>
      <sheetName val="감가상각비_계산10"/>
      <sheetName val="간접비_계획10"/>
      <sheetName val="Reference_(기존)10"/>
      <sheetName val="2014년_손익10"/>
      <sheetName val="15년_손익_(GDR_Rental사업)_요약-연간비교10"/>
      <sheetName val="15년_손익_(GDR_Rent사업)_요약-(간접비_포10"/>
      <sheetName val="15년_손익-GDR_Rental사업10"/>
      <sheetName val="매출&amp;재료비&amp;비용&amp;투자_산출근거10"/>
      <sheetName val="아울렛_농산벤더10"/>
      <sheetName val="00_08계정10"/>
      <sheetName val="경영비율_10"/>
      <sheetName val="#2_BSPL10"/>
      <sheetName val="퇴직충당금(3_31)(국문)10"/>
      <sheetName val="매출액(명)_10"/>
      <sheetName val="118_세금과공과10"/>
      <sheetName val="control_sheet10"/>
      <sheetName val="VB_10"/>
      <sheetName val="중장기_외화자금_보정명세(PBC)10"/>
      <sheetName val="POS_(2)10"/>
      <sheetName val="05_1Q10"/>
      <sheetName val="산업은행_경영지표10"/>
      <sheetName val="unit_410"/>
      <sheetName val="내역서_(2)10"/>
      <sheetName val="INCOME_STATEMENT10"/>
      <sheetName val="관계회사거래내역및_채권채무잔액_998"/>
      <sheetName val="Team_종합8"/>
      <sheetName val="에뛰드_내부관리가8"/>
      <sheetName val="Packaging_cost_Back_Data8"/>
      <sheetName val="현지법인_대손설정8"/>
      <sheetName val="원가계산_(2)9"/>
      <sheetName val="현금_및_예치금Lead8"/>
      <sheetName val="현금및예치금_명세서8"/>
      <sheetName val="유첨3_적용기준8"/>
      <sheetName val="업체손실공수_xls8"/>
      <sheetName val="108_수선비9"/>
      <sheetName val="General_Inputs8"/>
      <sheetName val="CGC_Inputs8"/>
      <sheetName val="Office_only_Letup8"/>
      <sheetName val="sap`04_7_148"/>
      <sheetName val="13_보증금(전신전화가입권)8"/>
      <sheetName val="붙임2-1__지급조서명세서(2001년분)8"/>
      <sheetName val="중부사업담당_1-11월_원가10"/>
      <sheetName val="0_0ControlSheet8"/>
      <sheetName val="현금흐름표_근거자료8"/>
      <sheetName val="01_12月_Lot별_판매실적_xls8"/>
      <sheetName val="Industry_Indices8"/>
      <sheetName val="공항,제주_판매율_분석8"/>
      <sheetName val="값목록(Do_not_touch)7"/>
      <sheetName val="Item_LIST7"/>
      <sheetName val="Volume_LIST7"/>
      <sheetName val="99_7월_당월회수_실적7"/>
      <sheetName val="US_Revenue_(2)8"/>
      <sheetName val="LEAD_SHEET_(K상각후회수율)7"/>
      <sheetName val="2_지분법적용주식Leadsheet(회사제시)7"/>
      <sheetName val="년간_자금계획(90일_적용)7"/>
      <sheetName val="서비스별_매출추이7"/>
      <sheetName val="참고__카본단가_비교7"/>
      <sheetName val="수입검사현황_Rev17"/>
      <sheetName val="7_3_DY팀7"/>
      <sheetName val="감사보고서_(날인X)_KEIT7"/>
      <sheetName val="감사보고서_(날인X)_KIAT7"/>
      <sheetName val="감사보고서_(날인X)_KETEP7"/>
      <sheetName val="재원별지출내역_(2)7"/>
      <sheetName val="연구시설·장비_및_재료비7"/>
      <sheetName val="세목별_사용내역조회7"/>
      <sheetName val="인건비_소요_명세7"/>
      <sheetName val="Sheet1_(2)7"/>
      <sheetName val="DATA_입력란7"/>
      <sheetName val="1__설계조건_2_단면가정_3__하중계산7"/>
      <sheetName val="7__2_7"/>
      <sheetName val="Bank_charge7"/>
      <sheetName val="AQL(0_65)7"/>
      <sheetName val="U3_17"/>
      <sheetName val="GEN_Inputs7"/>
      <sheetName val="表03_7"/>
      <sheetName val="DIVP_L_19987"/>
      <sheetName val="제품L_D_7"/>
      <sheetName val="TO_DO7"/>
      <sheetName val="CC_Down_load_07167"/>
      <sheetName val="CF_RE_type7"/>
      <sheetName val="Ref_Filed7"/>
      <sheetName val="220_(2)7"/>
      <sheetName val="3_일반사상7"/>
      <sheetName val="S1_1총괄7"/>
      <sheetName val="1_능률현황7"/>
      <sheetName val="2_호선별예상실적7"/>
      <sheetName val="7_(2)4"/>
      <sheetName val="2181_91(Ex-pat)4"/>
      <sheetName val="2150_2(Equip-oth)4"/>
      <sheetName val="5_공종별예산내역서4"/>
      <sheetName val="SH_R설치4"/>
      <sheetName val="Business_Plan4"/>
      <sheetName val="Korea_Sign-Internal4"/>
      <sheetName val="FY00_OP3rdPrty4"/>
      <sheetName val="Q3_actuals4"/>
      <sheetName val="0307_Q3Update4"/>
      <sheetName val="3_부점발견재산4"/>
      <sheetName val="6_공사부점손익4"/>
      <sheetName val="5_공사손익실적4"/>
      <sheetName val="Cons_Total_company4"/>
      <sheetName val="FL'G_WT_4"/>
      <sheetName val="수금_4"/>
      <sheetName val="score_sheet14"/>
      <sheetName val="공제사업score_sheet14"/>
      <sheetName val="법인세비용_계산14"/>
      <sheetName val="정관_및_회계규정14"/>
      <sheetName val="주요ISSUE_사항14"/>
      <sheetName val="2006_과표및세액조정계산서14"/>
      <sheetName val="완성차_미수금14"/>
      <sheetName val="10_3114"/>
      <sheetName val="정비활동_수선비_절감13"/>
      <sheetName val="3_5_Inch_가동_효율13"/>
      <sheetName val="2_5_Inch_가동_효율13"/>
      <sheetName val="외상매출금현황-수정분_A214"/>
      <sheetName val="계수원본(99_2_28)14"/>
      <sheetName val="YTD_Sales(0411)14"/>
      <sheetName val="매출_물동명세14"/>
      <sheetName val="Net_PL(세분류)13"/>
      <sheetName val="Cash_Flow13"/>
      <sheetName val="3_판관비명세서13"/>
      <sheetName val="1월실적_(2)13"/>
      <sheetName val="장할생활_(2)13"/>
      <sheetName val="아파트_기성내역서13"/>
      <sheetName val="증감분석_및_연결조정13"/>
      <sheetName val="2_대외공문13"/>
      <sheetName val="업무분장_13"/>
      <sheetName val="매출채권_및_담보비율_변동13"/>
      <sheetName val="1공장_재공품생산현황13"/>
      <sheetName val="11_17-11_2313"/>
      <sheetName val="11_24-11_3013"/>
      <sheetName val="2_상각보정명세13"/>
      <sheetName val="받을어음할인및_융통어음13"/>
      <sheetName val="비교원가제출_고13"/>
      <sheetName val="의뢰건_(2)12"/>
      <sheetName val="5_소재12"/>
      <sheetName val="Dólar_Observado12"/>
      <sheetName val="대차대조표12_0112"/>
      <sheetName val="4-1__매출원가_손익계획_집계표12"/>
      <sheetName val="퇴직급여충당금12_3113"/>
      <sheetName val="4_2유효폭의_계산12"/>
      <sheetName val="1_MDF1공장12"/>
      <sheetName val="CT_재공품생산현황12"/>
      <sheetName val="화섬_MDP13"/>
      <sheetName val="25_보증금(임차보증금외)12"/>
      <sheetName val="24_보증금(전신전화가입권)12"/>
      <sheetName val="비용_배부후12"/>
      <sheetName val="입력_판매12"/>
      <sheetName val="입력_인원12"/>
      <sheetName val="2_Critical_Component_Estimati12"/>
      <sheetName val="Reference_(변경)12"/>
      <sheetName val="경영계획_수립_참고자료_▶▶▶12"/>
      <sheetName val="사업부서_작성자료_▶▶▶12"/>
      <sheetName val="15년_손익_(GS신규Vision)_요약-연간비교장12"/>
      <sheetName val="15년_손익_(GS신규Vision)_요약-(간접비_포12"/>
      <sheetName val="15년_손익-GS신규Vision12"/>
      <sheetName val="매출_계획12"/>
      <sheetName val="매출계획_산출근거12"/>
      <sheetName val="재료비(율)_계획12"/>
      <sheetName val="재료비(율)_산출근거12"/>
      <sheetName val="인원인건비&amp;간접비_계획12"/>
      <sheetName val="감가상각비_계산12"/>
      <sheetName val="간접비_계획12"/>
      <sheetName val="Reference_(기존)12"/>
      <sheetName val="2014년_손익12"/>
      <sheetName val="15년_손익_(GDR_Rental사업)_요약-연간비교12"/>
      <sheetName val="15년_손익_(GDR_Rent사업)_요약-(간접비_포12"/>
      <sheetName val="15년_손익-GDR_Rental사업12"/>
      <sheetName val="매출&amp;재료비&amp;비용&amp;투자_산출근거12"/>
      <sheetName val="아울렛_농산벤더12"/>
      <sheetName val="00_08계정12"/>
      <sheetName val="경영비율_12"/>
      <sheetName val="#2_BSPL12"/>
      <sheetName val="퇴직충당금(3_31)(국문)12"/>
      <sheetName val="매출액(명)_12"/>
      <sheetName val="118_세금과공과12"/>
      <sheetName val="control_sheet12"/>
      <sheetName val="VB_12"/>
      <sheetName val="중장기_외화자금_보정명세(PBC)12"/>
      <sheetName val="POS_(2)12"/>
      <sheetName val="05_1Q12"/>
      <sheetName val="산업은행_경영지표12"/>
      <sheetName val="unit_412"/>
      <sheetName val="내역서_(2)12"/>
      <sheetName val="INCOME_STATEMENT12"/>
      <sheetName val="관계회사거래내역및_채권채무잔액_9910"/>
      <sheetName val="Team_종합10"/>
      <sheetName val="에뛰드_내부관리가10"/>
      <sheetName val="Packaging_cost_Back_Data10"/>
      <sheetName val="현지법인_대손설정10"/>
      <sheetName val="원가계산_(2)11"/>
      <sheetName val="현금_및_예치금Lead10"/>
      <sheetName val="현금및예치금_명세서10"/>
      <sheetName val="유첨3_적용기준10"/>
      <sheetName val="업체손실공수_xls10"/>
      <sheetName val="108_수선비11"/>
      <sheetName val="General_Inputs10"/>
      <sheetName val="CGC_Inputs10"/>
      <sheetName val="Office_only_Letup10"/>
      <sheetName val="sap`04_7_1410"/>
      <sheetName val="13_보증금(전신전화가입권)10"/>
      <sheetName val="붙임2-1__지급조서명세서(2001년분)10"/>
      <sheetName val="중부사업담당_1-11월_원가12"/>
      <sheetName val="0_0ControlSheet10"/>
      <sheetName val="현금흐름표_근거자료10"/>
      <sheetName val="01_12月_Lot별_판매실적_xls10"/>
      <sheetName val="Industry_Indices10"/>
      <sheetName val="공항,제주_판매율_분석10"/>
      <sheetName val="값목록(Do_not_touch)9"/>
      <sheetName val="Item_LIST9"/>
      <sheetName val="Volume_LIST9"/>
      <sheetName val="99_7월_당월회수_실적9"/>
      <sheetName val="US_Revenue_(2)10"/>
      <sheetName val="LEAD_SHEET_(K상각후회수율)9"/>
      <sheetName val="2_지분법적용주식Leadsheet(회사제시)9"/>
      <sheetName val="년간_자금계획(90일_적용)9"/>
      <sheetName val="서비스별_매출추이9"/>
      <sheetName val="참고__카본단가_비교9"/>
      <sheetName val="수입검사현황_Rev19"/>
      <sheetName val="7_3_DY팀9"/>
      <sheetName val="감사보고서_(날인X)_KEIT9"/>
      <sheetName val="감사보고서_(날인X)_KIAT9"/>
      <sheetName val="감사보고서_(날인X)_KETEP9"/>
      <sheetName val="재원별지출내역_(2)9"/>
      <sheetName val="연구시설·장비_및_재료비9"/>
      <sheetName val="세목별_사용내역조회9"/>
      <sheetName val="인건비_소요_명세9"/>
      <sheetName val="Sheet1_(2)9"/>
      <sheetName val="DATA_입력란9"/>
      <sheetName val="1__설계조건_2_단면가정_3__하중계산9"/>
      <sheetName val="7__2_9"/>
      <sheetName val="Bank_charge9"/>
      <sheetName val="AQL(0_65)9"/>
      <sheetName val="U3_19"/>
      <sheetName val="GEN_Inputs9"/>
      <sheetName val="表03_9"/>
      <sheetName val="DIVP_L_19989"/>
      <sheetName val="제품L_D_9"/>
      <sheetName val="TO_DO9"/>
      <sheetName val="CC_Down_load_07169"/>
      <sheetName val="CF_RE_type9"/>
      <sheetName val="Ref_Filed9"/>
      <sheetName val="220_(2)9"/>
      <sheetName val="3_일반사상9"/>
      <sheetName val="S1_1총괄9"/>
      <sheetName val="1_능률현황9"/>
      <sheetName val="2_호선별예상실적9"/>
      <sheetName val="7_(2)6"/>
      <sheetName val="2181_91(Ex-pat)6"/>
      <sheetName val="2150_2(Equip-oth)6"/>
      <sheetName val="5_공종별예산내역서6"/>
      <sheetName val="SH_R설치6"/>
      <sheetName val="Business_Plan6"/>
      <sheetName val="Korea_Sign-Internal6"/>
      <sheetName val="FY00_OP3rdPrty6"/>
      <sheetName val="Q3_actuals6"/>
      <sheetName val="0307_Q3Update6"/>
      <sheetName val="3_부점발견재산6"/>
      <sheetName val="6_공사부점손익6"/>
      <sheetName val="5_공사손익실적6"/>
      <sheetName val="Cons_Total_company6"/>
      <sheetName val="FL'G_WT_6"/>
      <sheetName val="수금_6"/>
      <sheetName val="score_sheet15"/>
      <sheetName val="공제사업score_sheet15"/>
      <sheetName val="법인세비용_계산15"/>
      <sheetName val="정관_및_회계규정15"/>
      <sheetName val="주요ISSUE_사항15"/>
      <sheetName val="2006_과표및세액조정계산서15"/>
      <sheetName val="완성차_미수금15"/>
      <sheetName val="10_3115"/>
      <sheetName val="정비활동_수선비_절감14"/>
      <sheetName val="3_5_Inch_가동_효율14"/>
      <sheetName val="2_5_Inch_가동_효율14"/>
      <sheetName val="외상매출금현황-수정분_A215"/>
      <sheetName val="계수원본(99_2_28)15"/>
      <sheetName val="YTD_Sales(0411)15"/>
      <sheetName val="매출_물동명세15"/>
      <sheetName val="Net_PL(세분류)14"/>
      <sheetName val="Cash_Flow14"/>
      <sheetName val="3_판관비명세서14"/>
      <sheetName val="1월실적_(2)14"/>
      <sheetName val="장할생활_(2)14"/>
      <sheetName val="아파트_기성내역서14"/>
      <sheetName val="증감분석_및_연결조정14"/>
      <sheetName val="2_대외공문14"/>
      <sheetName val="업무분장_14"/>
      <sheetName val="매출채권_및_담보비율_변동14"/>
      <sheetName val="1공장_재공품생산현황14"/>
      <sheetName val="11_17-11_2314"/>
      <sheetName val="11_24-11_3014"/>
      <sheetName val="2_상각보정명세14"/>
      <sheetName val="받을어음할인및_융통어음14"/>
      <sheetName val="비교원가제출_고14"/>
      <sheetName val="의뢰건_(2)13"/>
      <sheetName val="5_소재13"/>
      <sheetName val="Dólar_Observado13"/>
      <sheetName val="대차대조표12_0113"/>
      <sheetName val="4-1__매출원가_손익계획_집계표13"/>
      <sheetName val="퇴직급여충당금12_3114"/>
      <sheetName val="4_2유효폭의_계산13"/>
      <sheetName val="1_MDF1공장13"/>
      <sheetName val="CT_재공품생산현황13"/>
      <sheetName val="화섬_MDP14"/>
      <sheetName val="25_보증금(임차보증금외)13"/>
      <sheetName val="24_보증금(전신전화가입권)13"/>
      <sheetName val="비용_배부후13"/>
      <sheetName val="입력_판매13"/>
      <sheetName val="입력_인원13"/>
      <sheetName val="2_Critical_Component_Estimati13"/>
      <sheetName val="Reference_(변경)13"/>
      <sheetName val="경영계획_수립_참고자료_▶▶▶13"/>
      <sheetName val="사업부서_작성자료_▶▶▶13"/>
      <sheetName val="15년_손익_(GS신규Vision)_요약-연간비교장13"/>
      <sheetName val="15년_손익_(GS신규Vision)_요약-(간접비_포13"/>
      <sheetName val="15년_손익-GS신규Vision13"/>
      <sheetName val="매출_계획13"/>
      <sheetName val="매출계획_산출근거13"/>
      <sheetName val="재료비(율)_계획13"/>
      <sheetName val="재료비(율)_산출근거13"/>
      <sheetName val="인원인건비&amp;간접비_계획13"/>
      <sheetName val="감가상각비_계산13"/>
      <sheetName val="간접비_계획13"/>
      <sheetName val="Reference_(기존)13"/>
      <sheetName val="2014년_손익13"/>
      <sheetName val="15년_손익_(GDR_Rental사업)_요약-연간비교13"/>
      <sheetName val="15년_손익_(GDR_Rent사업)_요약-(간접비_포13"/>
      <sheetName val="15년_손익-GDR_Rental사업13"/>
      <sheetName val="매출&amp;재료비&amp;비용&amp;투자_산출근거13"/>
      <sheetName val="아울렛_농산벤더13"/>
      <sheetName val="00_08계정13"/>
      <sheetName val="경영비율_13"/>
      <sheetName val="#2_BSPL13"/>
      <sheetName val="퇴직충당금(3_31)(국문)13"/>
      <sheetName val="매출액(명)_13"/>
      <sheetName val="118_세금과공과13"/>
      <sheetName val="control_sheet13"/>
      <sheetName val="VB_13"/>
      <sheetName val="중장기_외화자금_보정명세(PBC)13"/>
      <sheetName val="POS_(2)13"/>
      <sheetName val="05_1Q13"/>
      <sheetName val="산업은행_경영지표13"/>
      <sheetName val="unit_413"/>
      <sheetName val="내역서_(2)13"/>
      <sheetName val="INCOME_STATEMENT13"/>
      <sheetName val="관계회사거래내역및_채권채무잔액_9911"/>
      <sheetName val="Team_종합11"/>
      <sheetName val="에뛰드_내부관리가11"/>
      <sheetName val="Packaging_cost_Back_Data11"/>
      <sheetName val="현지법인_대손설정11"/>
      <sheetName val="원가계산_(2)12"/>
      <sheetName val="현금_및_예치금Lead11"/>
      <sheetName val="현금및예치금_명세서11"/>
      <sheetName val="유첨3_적용기준11"/>
      <sheetName val="업체손실공수_xls11"/>
      <sheetName val="108_수선비12"/>
      <sheetName val="General_Inputs11"/>
      <sheetName val="CGC_Inputs11"/>
      <sheetName val="Office_only_Letup11"/>
      <sheetName val="sap`04_7_1411"/>
      <sheetName val="13_보증금(전신전화가입권)11"/>
      <sheetName val="붙임2-1__지급조서명세서(2001년분)11"/>
      <sheetName val="중부사업담당_1-11월_원가13"/>
      <sheetName val="0_0ControlSheet11"/>
      <sheetName val="현금흐름표_근거자료11"/>
      <sheetName val="01_12月_Lot별_판매실적_xls11"/>
      <sheetName val="Industry_Indices11"/>
      <sheetName val="공항,제주_판매율_분석11"/>
      <sheetName val="값목록(Do_not_touch)10"/>
      <sheetName val="Item_LIST10"/>
      <sheetName val="Volume_LIST10"/>
      <sheetName val="99_7월_당월회수_실적10"/>
      <sheetName val="US_Revenue_(2)11"/>
      <sheetName val="LEAD_SHEET_(K상각후회수율)10"/>
      <sheetName val="2_지분법적용주식Leadsheet(회사제시)10"/>
      <sheetName val="년간_자금계획(90일_적용)10"/>
      <sheetName val="서비스별_매출추이10"/>
      <sheetName val="참고__카본단가_비교10"/>
      <sheetName val="수입검사현황_Rev110"/>
      <sheetName val="7_3_DY팀10"/>
      <sheetName val="감사보고서_(날인X)_KEIT10"/>
      <sheetName val="감사보고서_(날인X)_KIAT10"/>
      <sheetName val="감사보고서_(날인X)_KETEP10"/>
      <sheetName val="재원별지출내역_(2)10"/>
      <sheetName val="연구시설·장비_및_재료비10"/>
      <sheetName val="세목별_사용내역조회10"/>
      <sheetName val="인건비_소요_명세10"/>
      <sheetName val="Sheet1_(2)10"/>
      <sheetName val="DATA_입력란10"/>
      <sheetName val="1__설계조건_2_단면가정_3__하중계산10"/>
      <sheetName val="7__2_10"/>
      <sheetName val="Bank_charge10"/>
      <sheetName val="AQL(0_65)10"/>
      <sheetName val="U3_110"/>
      <sheetName val="GEN_Inputs10"/>
      <sheetName val="表03_10"/>
      <sheetName val="DIVP_L_199810"/>
      <sheetName val="제품L_D_10"/>
      <sheetName val="TO_DO10"/>
      <sheetName val="CC_Down_load_071610"/>
      <sheetName val="CF_RE_type10"/>
      <sheetName val="Ref_Filed10"/>
      <sheetName val="220_(2)10"/>
      <sheetName val="3_일반사상10"/>
      <sheetName val="S1_1총괄10"/>
      <sheetName val="1_능률현황10"/>
      <sheetName val="2_호선별예상실적10"/>
      <sheetName val="7_(2)7"/>
      <sheetName val="2181_91(Ex-pat)7"/>
      <sheetName val="2150_2(Equip-oth)7"/>
      <sheetName val="5_공종별예산내역서7"/>
      <sheetName val="SH_R설치7"/>
      <sheetName val="Business_Plan7"/>
      <sheetName val="Korea_Sign-Internal7"/>
      <sheetName val="FY00_OP3rdPrty7"/>
      <sheetName val="Q3_actuals7"/>
      <sheetName val="0307_Q3Update7"/>
      <sheetName val="3_부점발견재산7"/>
      <sheetName val="6_공사부점손익7"/>
      <sheetName val="5_공사손익실적7"/>
      <sheetName val="Cons_Total_company7"/>
      <sheetName val="FL'G_WT_7"/>
      <sheetName val="수금_7"/>
      <sheetName val="score_sheet16"/>
      <sheetName val="공제사업score_sheet16"/>
      <sheetName val="법인세비용_계산16"/>
      <sheetName val="정관_및_회계규정16"/>
      <sheetName val="주요ISSUE_사항16"/>
      <sheetName val="2006_과표및세액조정계산서16"/>
      <sheetName val="완성차_미수금16"/>
      <sheetName val="10_3116"/>
      <sheetName val="정비활동_수선비_절감15"/>
      <sheetName val="3_5_Inch_가동_효율15"/>
      <sheetName val="2_5_Inch_가동_효율15"/>
      <sheetName val="외상매출금현황-수정분_A216"/>
      <sheetName val="계수원본(99_2_28)16"/>
      <sheetName val="YTD_Sales(0411)16"/>
      <sheetName val="매출_물동명세16"/>
      <sheetName val="Net_PL(세분류)15"/>
      <sheetName val="Cash_Flow15"/>
      <sheetName val="3_판관비명세서15"/>
      <sheetName val="1월실적_(2)15"/>
      <sheetName val="장할생활_(2)15"/>
      <sheetName val="아파트_기성내역서15"/>
      <sheetName val="증감분석_및_연결조정15"/>
      <sheetName val="2_대외공문15"/>
      <sheetName val="업무분장_15"/>
      <sheetName val="매출채권_및_담보비율_변동15"/>
      <sheetName val="1공장_재공품생산현황15"/>
      <sheetName val="11_17-11_2315"/>
      <sheetName val="11_24-11_3015"/>
      <sheetName val="2_상각보정명세15"/>
      <sheetName val="받을어음할인및_융통어음15"/>
      <sheetName val="비교원가제출_고15"/>
      <sheetName val="의뢰건_(2)14"/>
      <sheetName val="5_소재14"/>
      <sheetName val="Dólar_Observado14"/>
      <sheetName val="대차대조표12_0114"/>
      <sheetName val="4-1__매출원가_손익계획_집계표14"/>
      <sheetName val="퇴직급여충당금12_3115"/>
      <sheetName val="4_2유효폭의_계산14"/>
      <sheetName val="1_MDF1공장14"/>
      <sheetName val="CT_재공품생산현황14"/>
      <sheetName val="화섬_MDP15"/>
      <sheetName val="25_보증금(임차보증금외)14"/>
      <sheetName val="24_보증금(전신전화가입권)14"/>
      <sheetName val="비용_배부후14"/>
      <sheetName val="입력_판매14"/>
      <sheetName val="입력_인원14"/>
      <sheetName val="2_Critical_Component_Estimati14"/>
      <sheetName val="Reference_(변경)14"/>
      <sheetName val="경영계획_수립_참고자료_▶▶▶14"/>
      <sheetName val="사업부서_작성자료_▶▶▶14"/>
      <sheetName val="15년_손익_(GS신규Vision)_요약-연간비교장14"/>
      <sheetName val="15년_손익_(GS신규Vision)_요약-(간접비_포14"/>
      <sheetName val="15년_손익-GS신규Vision14"/>
      <sheetName val="매출_계획14"/>
      <sheetName val="매출계획_산출근거14"/>
      <sheetName val="재료비(율)_계획14"/>
      <sheetName val="재료비(율)_산출근거14"/>
      <sheetName val="인원인건비&amp;간접비_계획14"/>
      <sheetName val="감가상각비_계산14"/>
      <sheetName val="간접비_계획14"/>
      <sheetName val="Reference_(기존)14"/>
      <sheetName val="2014년_손익14"/>
      <sheetName val="15년_손익_(GDR_Rental사업)_요약-연간비교14"/>
      <sheetName val="15년_손익_(GDR_Rent사업)_요약-(간접비_포14"/>
      <sheetName val="15년_손익-GDR_Rental사업14"/>
      <sheetName val="매출&amp;재료비&amp;비용&amp;투자_산출근거14"/>
      <sheetName val="아울렛_농산벤더14"/>
      <sheetName val="00_08계정14"/>
      <sheetName val="경영비율_14"/>
      <sheetName val="#2_BSPL14"/>
      <sheetName val="퇴직충당금(3_31)(국문)14"/>
      <sheetName val="매출액(명)_14"/>
      <sheetName val="118_세금과공과14"/>
      <sheetName val="control_sheet14"/>
      <sheetName val="VB_14"/>
      <sheetName val="중장기_외화자금_보정명세(PBC)14"/>
      <sheetName val="POS_(2)14"/>
      <sheetName val="05_1Q14"/>
      <sheetName val="산업은행_경영지표14"/>
      <sheetName val="unit_414"/>
      <sheetName val="내역서_(2)14"/>
      <sheetName val="INCOME_STATEMENT14"/>
      <sheetName val="관계회사거래내역및_채권채무잔액_9912"/>
      <sheetName val="Team_종합12"/>
      <sheetName val="에뛰드_내부관리가12"/>
      <sheetName val="Packaging_cost_Back_Data12"/>
      <sheetName val="현지법인_대손설정12"/>
      <sheetName val="원가계산_(2)13"/>
      <sheetName val="현금_및_예치금Lead12"/>
      <sheetName val="현금및예치금_명세서12"/>
      <sheetName val="유첨3_적용기준12"/>
      <sheetName val="업체손실공수_xls12"/>
      <sheetName val="108_수선비13"/>
      <sheetName val="General_Inputs12"/>
      <sheetName val="CGC_Inputs12"/>
      <sheetName val="Office_only_Letup12"/>
      <sheetName val="sap`04_7_1412"/>
      <sheetName val="13_보증금(전신전화가입권)12"/>
      <sheetName val="붙임2-1__지급조서명세서(2001년분)12"/>
      <sheetName val="중부사업담당_1-11월_원가14"/>
      <sheetName val="0_0ControlSheet12"/>
      <sheetName val="현금흐름표_근거자료12"/>
      <sheetName val="01_12月_Lot별_판매실적_xls12"/>
      <sheetName val="Industry_Indices12"/>
      <sheetName val="공항,제주_판매율_분석12"/>
      <sheetName val="값목록(Do_not_touch)11"/>
      <sheetName val="Item_LIST11"/>
      <sheetName val="Volume_LIST11"/>
      <sheetName val="99_7월_당월회수_실적11"/>
      <sheetName val="US_Revenue_(2)12"/>
      <sheetName val="LEAD_SHEET_(K상각후회수율)11"/>
      <sheetName val="2_지분법적용주식Leadsheet(회사제시)11"/>
      <sheetName val="년간_자금계획(90일_적용)11"/>
      <sheetName val="서비스별_매출추이11"/>
      <sheetName val="참고__카본단가_비교11"/>
      <sheetName val="수입검사현황_Rev111"/>
      <sheetName val="7_3_DY팀11"/>
      <sheetName val="감사보고서_(날인X)_KEIT11"/>
      <sheetName val="감사보고서_(날인X)_KIAT11"/>
      <sheetName val="감사보고서_(날인X)_KETEP11"/>
      <sheetName val="재원별지출내역_(2)11"/>
      <sheetName val="연구시설·장비_및_재료비11"/>
      <sheetName val="세목별_사용내역조회11"/>
      <sheetName val="인건비_소요_명세11"/>
      <sheetName val="Sheet1_(2)11"/>
      <sheetName val="DATA_입력란11"/>
      <sheetName val="1__설계조건_2_단면가정_3__하중계산11"/>
      <sheetName val="7__2_11"/>
      <sheetName val="Bank_charge11"/>
      <sheetName val="AQL(0_65)11"/>
      <sheetName val="U3_111"/>
      <sheetName val="GEN_Inputs11"/>
      <sheetName val="表03_11"/>
      <sheetName val="DIVP_L_199811"/>
      <sheetName val="제품L_D_11"/>
      <sheetName val="TO_DO11"/>
      <sheetName val="CC_Down_load_071611"/>
      <sheetName val="CF_RE_type11"/>
      <sheetName val="Ref_Filed11"/>
      <sheetName val="220_(2)11"/>
      <sheetName val="3_일반사상11"/>
      <sheetName val="S1_1총괄11"/>
      <sheetName val="1_능률현황11"/>
      <sheetName val="2_호선별예상실적11"/>
      <sheetName val="7_(2)8"/>
      <sheetName val="2181_91(Ex-pat)8"/>
      <sheetName val="2150_2(Equip-oth)8"/>
      <sheetName val="5_공종별예산내역서8"/>
      <sheetName val="SH_R설치8"/>
      <sheetName val="Business_Plan8"/>
      <sheetName val="Korea_Sign-Internal8"/>
      <sheetName val="FY00_OP3rdPrty8"/>
      <sheetName val="Q3_actuals8"/>
      <sheetName val="0307_Q3Update8"/>
      <sheetName val="3_부점발견재산8"/>
      <sheetName val="6_공사부점손익8"/>
      <sheetName val="5_공사손익실적8"/>
      <sheetName val="Cons_Total_company8"/>
      <sheetName val="FL'G_WT_8"/>
      <sheetName val="수금_8"/>
      <sheetName val="score_sheet17"/>
      <sheetName val="공제사업score_sheet17"/>
      <sheetName val="법인세비용_계산17"/>
      <sheetName val="정관_및_회계규정17"/>
      <sheetName val="주요ISSUE_사항17"/>
      <sheetName val="2006_과표및세액조정계산서17"/>
      <sheetName val="완성차_미수금17"/>
      <sheetName val="10_3117"/>
      <sheetName val="정비활동_수선비_절감16"/>
      <sheetName val="3_5_Inch_가동_효율16"/>
      <sheetName val="2_5_Inch_가동_효율16"/>
      <sheetName val="외상매출금현황-수정분_A217"/>
      <sheetName val="계수원본(99_2_28)17"/>
      <sheetName val="YTD_Sales(0411)17"/>
      <sheetName val="매출_물동명세17"/>
      <sheetName val="Net_PL(세분류)16"/>
      <sheetName val="Cash_Flow16"/>
      <sheetName val="3_판관비명세서16"/>
      <sheetName val="1월실적_(2)16"/>
      <sheetName val="장할생활_(2)16"/>
      <sheetName val="아파트_기성내역서16"/>
      <sheetName val="증감분석_및_연결조정16"/>
      <sheetName val="2_대외공문16"/>
      <sheetName val="업무분장_16"/>
      <sheetName val="매출채권_및_담보비율_변동16"/>
      <sheetName val="1공장_재공품생산현황16"/>
      <sheetName val="11_17-11_2316"/>
      <sheetName val="11_24-11_3016"/>
      <sheetName val="2_상각보정명세16"/>
      <sheetName val="받을어음할인및_융통어음16"/>
      <sheetName val="비교원가제출_고16"/>
      <sheetName val="의뢰건_(2)15"/>
      <sheetName val="5_소재15"/>
      <sheetName val="Dólar_Observado15"/>
      <sheetName val="대차대조표12_0115"/>
      <sheetName val="4-1__매출원가_손익계획_집계표15"/>
      <sheetName val="퇴직급여충당금12_3116"/>
      <sheetName val="4_2유효폭의_계산15"/>
      <sheetName val="1_MDF1공장15"/>
      <sheetName val="CT_재공품생산현황15"/>
      <sheetName val="화섬_MDP16"/>
      <sheetName val="25_보증금(임차보증금외)15"/>
      <sheetName val="24_보증금(전신전화가입권)15"/>
      <sheetName val="비용_배부후15"/>
      <sheetName val="입력_판매15"/>
      <sheetName val="입력_인원15"/>
      <sheetName val="2_Critical_Component_Estimati15"/>
      <sheetName val="Reference_(변경)15"/>
      <sheetName val="경영계획_수립_참고자료_▶▶▶15"/>
      <sheetName val="사업부서_작성자료_▶▶▶15"/>
      <sheetName val="15년_손익_(GS신규Vision)_요약-연간비교장15"/>
      <sheetName val="15년_손익_(GS신규Vision)_요약-(간접비_포15"/>
      <sheetName val="15년_손익-GS신규Vision15"/>
      <sheetName val="매출_계획15"/>
      <sheetName val="매출계획_산출근거15"/>
      <sheetName val="재료비(율)_계획15"/>
      <sheetName val="재료비(율)_산출근거15"/>
      <sheetName val="인원인건비&amp;간접비_계획15"/>
      <sheetName val="감가상각비_계산15"/>
      <sheetName val="간접비_계획15"/>
      <sheetName val="Reference_(기존)15"/>
      <sheetName val="2014년_손익15"/>
      <sheetName val="15년_손익_(GDR_Rental사업)_요약-연간비교15"/>
      <sheetName val="15년_손익_(GDR_Rent사업)_요약-(간접비_포15"/>
      <sheetName val="15년_손익-GDR_Rental사업15"/>
      <sheetName val="매출&amp;재료비&amp;비용&amp;투자_산출근거15"/>
      <sheetName val="아울렛_농산벤더15"/>
      <sheetName val="00_08계정15"/>
      <sheetName val="경영비율_15"/>
      <sheetName val="#2_BSPL15"/>
      <sheetName val="퇴직충당금(3_31)(국문)15"/>
      <sheetName val="매출액(명)_15"/>
      <sheetName val="118_세금과공과15"/>
      <sheetName val="control_sheet15"/>
      <sheetName val="VB_15"/>
      <sheetName val="중장기_외화자금_보정명세(PBC)15"/>
      <sheetName val="POS_(2)15"/>
      <sheetName val="05_1Q15"/>
      <sheetName val="산업은행_경영지표15"/>
      <sheetName val="unit_415"/>
      <sheetName val="내역서_(2)15"/>
      <sheetName val="INCOME_STATEMENT15"/>
      <sheetName val="관계회사거래내역및_채권채무잔액_9913"/>
      <sheetName val="Team_종합13"/>
      <sheetName val="에뛰드_내부관리가13"/>
      <sheetName val="Packaging_cost_Back_Data13"/>
      <sheetName val="현지법인_대손설정13"/>
      <sheetName val="원가계산_(2)14"/>
      <sheetName val="현금_및_예치금Lead13"/>
      <sheetName val="현금및예치금_명세서13"/>
      <sheetName val="유첨3_적용기준13"/>
      <sheetName val="업체손실공수_xls13"/>
      <sheetName val="108_수선비14"/>
      <sheetName val="General_Inputs13"/>
      <sheetName val="CGC_Inputs13"/>
      <sheetName val="Office_only_Letup13"/>
      <sheetName val="sap`04_7_1413"/>
      <sheetName val="13_보증금(전신전화가입권)13"/>
      <sheetName val="붙임2-1__지급조서명세서(2001년분)13"/>
      <sheetName val="중부사업담당_1-11월_원가15"/>
      <sheetName val="0_0ControlSheet13"/>
      <sheetName val="현금흐름표_근거자료13"/>
      <sheetName val="01_12月_Lot별_판매실적_xls13"/>
      <sheetName val="Industry_Indices13"/>
      <sheetName val="공항,제주_판매율_분석13"/>
      <sheetName val="값목록(Do_not_touch)12"/>
      <sheetName val="Item_LIST12"/>
      <sheetName val="Volume_LIST12"/>
      <sheetName val="99_7월_당월회수_실적12"/>
      <sheetName val="US_Revenue_(2)13"/>
      <sheetName val="LEAD_SHEET_(K상각후회수율)12"/>
      <sheetName val="2_지분법적용주식Leadsheet(회사제시)12"/>
      <sheetName val="년간_자금계획(90일_적용)12"/>
      <sheetName val="서비스별_매출추이12"/>
      <sheetName val="참고__카본단가_비교12"/>
      <sheetName val="수입검사현황_Rev112"/>
      <sheetName val="7_3_DY팀12"/>
      <sheetName val="감사보고서_(날인X)_KEIT12"/>
      <sheetName val="감사보고서_(날인X)_KIAT12"/>
      <sheetName val="감사보고서_(날인X)_KETEP12"/>
      <sheetName val="재원별지출내역_(2)12"/>
      <sheetName val="연구시설·장비_및_재료비12"/>
      <sheetName val="세목별_사용내역조회12"/>
      <sheetName val="인건비_소요_명세12"/>
      <sheetName val="Sheet1_(2)12"/>
      <sheetName val="DATA_입력란12"/>
      <sheetName val="1__설계조건_2_단면가정_3__하중계산12"/>
      <sheetName val="7__2_12"/>
      <sheetName val="Bank_charge12"/>
      <sheetName val="AQL(0_65)12"/>
      <sheetName val="U3_112"/>
      <sheetName val="GEN_Inputs12"/>
      <sheetName val="表03_12"/>
      <sheetName val="DIVP_L_199812"/>
      <sheetName val="제품L_D_12"/>
      <sheetName val="TO_DO12"/>
      <sheetName val="CC_Down_load_071612"/>
      <sheetName val="CF_RE_type12"/>
      <sheetName val="Ref_Filed12"/>
      <sheetName val="220_(2)12"/>
      <sheetName val="3_일반사상12"/>
      <sheetName val="S1_1총괄12"/>
      <sheetName val="1_능률현황12"/>
      <sheetName val="2_호선별예상실적12"/>
      <sheetName val="7_(2)9"/>
      <sheetName val="2181_91(Ex-pat)9"/>
      <sheetName val="2150_2(Equip-oth)9"/>
      <sheetName val="5_공종별예산내역서9"/>
      <sheetName val="SH_R설치9"/>
      <sheetName val="Business_Plan9"/>
      <sheetName val="Korea_Sign-Internal9"/>
      <sheetName val="FY00_OP3rdPrty9"/>
      <sheetName val="Q3_actuals9"/>
      <sheetName val="0307_Q3Update9"/>
      <sheetName val="3_부점발견재산9"/>
      <sheetName val="6_공사부점손익9"/>
      <sheetName val="5_공사손익실적9"/>
      <sheetName val="Cons_Total_company9"/>
      <sheetName val="FL'G_WT_9"/>
      <sheetName val="수금_9"/>
      <sheetName val="score_sheet18"/>
      <sheetName val="공제사업score_sheet18"/>
      <sheetName val="법인세비용_계산18"/>
      <sheetName val="정관_및_회계규정18"/>
      <sheetName val="주요ISSUE_사항18"/>
      <sheetName val="2006_과표및세액조정계산서18"/>
      <sheetName val="완성차_미수금18"/>
      <sheetName val="10_3118"/>
      <sheetName val="정비활동_수선비_절감17"/>
      <sheetName val="3_5_Inch_가동_효율17"/>
      <sheetName val="2_5_Inch_가동_효율17"/>
      <sheetName val="외상매출금현황-수정분_A218"/>
      <sheetName val="계수원본(99_2_28)18"/>
      <sheetName val="YTD_Sales(0411)18"/>
      <sheetName val="매출_물동명세18"/>
      <sheetName val="Net_PL(세분류)17"/>
      <sheetName val="Cash_Flow17"/>
      <sheetName val="3_판관비명세서17"/>
      <sheetName val="1월실적_(2)17"/>
      <sheetName val="장할생활_(2)17"/>
      <sheetName val="아파트_기성내역서17"/>
      <sheetName val="증감분석_및_연결조정17"/>
      <sheetName val="2_대외공문17"/>
      <sheetName val="업무분장_17"/>
      <sheetName val="매출채권_및_담보비율_변동17"/>
      <sheetName val="1공장_재공품생산현황17"/>
      <sheetName val="11_17-11_2317"/>
      <sheetName val="11_24-11_3017"/>
      <sheetName val="2_상각보정명세17"/>
      <sheetName val="받을어음할인및_융통어음17"/>
      <sheetName val="비교원가제출_고17"/>
      <sheetName val="의뢰건_(2)16"/>
      <sheetName val="5_소재16"/>
      <sheetName val="Dólar_Observado16"/>
      <sheetName val="대차대조표12_0116"/>
      <sheetName val="4-1__매출원가_손익계획_집계표16"/>
      <sheetName val="퇴직급여충당금12_3117"/>
      <sheetName val="4_2유효폭의_계산16"/>
      <sheetName val="1_MDF1공장16"/>
      <sheetName val="CT_재공품생산현황16"/>
      <sheetName val="화섬_MDP17"/>
      <sheetName val="25_보증금(임차보증금외)16"/>
      <sheetName val="24_보증금(전신전화가입권)16"/>
      <sheetName val="비용_배부후16"/>
      <sheetName val="입력_판매16"/>
      <sheetName val="입력_인원16"/>
      <sheetName val="2_Critical_Component_Estimati16"/>
      <sheetName val="Reference_(변경)16"/>
      <sheetName val="경영계획_수립_참고자료_▶▶▶16"/>
      <sheetName val="사업부서_작성자료_▶▶▶16"/>
      <sheetName val="15년_손익_(GS신규Vision)_요약-연간비교장16"/>
      <sheetName val="15년_손익_(GS신규Vision)_요약-(간접비_포16"/>
      <sheetName val="15년_손익-GS신규Vision16"/>
      <sheetName val="매출_계획16"/>
      <sheetName val="매출계획_산출근거16"/>
      <sheetName val="재료비(율)_계획16"/>
      <sheetName val="재료비(율)_산출근거16"/>
      <sheetName val="인원인건비&amp;간접비_계획16"/>
      <sheetName val="감가상각비_계산16"/>
      <sheetName val="간접비_계획16"/>
      <sheetName val="Reference_(기존)16"/>
      <sheetName val="2014년_손익16"/>
      <sheetName val="15년_손익_(GDR_Rental사업)_요약-연간비교16"/>
      <sheetName val="15년_손익_(GDR_Rent사업)_요약-(간접비_포16"/>
      <sheetName val="15년_손익-GDR_Rental사업16"/>
      <sheetName val="매출&amp;재료비&amp;비용&amp;투자_산출근거16"/>
      <sheetName val="아울렛_농산벤더16"/>
      <sheetName val="00_08계정16"/>
      <sheetName val="경영비율_16"/>
      <sheetName val="#2_BSPL16"/>
      <sheetName val="퇴직충당금(3_31)(국문)16"/>
      <sheetName val="매출액(명)_16"/>
      <sheetName val="118_세금과공과16"/>
      <sheetName val="control_sheet16"/>
      <sheetName val="VB_16"/>
      <sheetName val="중장기_외화자금_보정명세(PBC)16"/>
      <sheetName val="POS_(2)16"/>
      <sheetName val="05_1Q16"/>
      <sheetName val="산업은행_경영지표16"/>
      <sheetName val="unit_416"/>
      <sheetName val="내역서_(2)16"/>
      <sheetName val="INCOME_STATEMENT16"/>
      <sheetName val="관계회사거래내역및_채권채무잔액_9914"/>
      <sheetName val="Team_종합14"/>
      <sheetName val="에뛰드_내부관리가14"/>
      <sheetName val="Packaging_cost_Back_Data14"/>
      <sheetName val="현지법인_대손설정14"/>
      <sheetName val="원가계산_(2)15"/>
      <sheetName val="현금_및_예치금Lead14"/>
      <sheetName val="현금및예치금_명세서14"/>
      <sheetName val="유첨3_적용기준14"/>
      <sheetName val="업체손실공수_xls14"/>
      <sheetName val="108_수선비15"/>
      <sheetName val="General_Inputs14"/>
      <sheetName val="CGC_Inputs14"/>
      <sheetName val="Office_only_Letup14"/>
      <sheetName val="sap`04_7_1414"/>
      <sheetName val="13_보증금(전신전화가입권)14"/>
      <sheetName val="붙임2-1__지급조서명세서(2001년분)14"/>
      <sheetName val="중부사업담당_1-11월_원가16"/>
      <sheetName val="0_0ControlSheet14"/>
      <sheetName val="현금흐름표_근거자료14"/>
      <sheetName val="01_12月_Lot별_판매실적_xls14"/>
      <sheetName val="Industry_Indices14"/>
      <sheetName val="공항,제주_판매율_분석14"/>
      <sheetName val="값목록(Do_not_touch)13"/>
      <sheetName val="Item_LIST13"/>
      <sheetName val="Volume_LIST13"/>
      <sheetName val="99_7월_당월회수_실적13"/>
      <sheetName val="US_Revenue_(2)14"/>
      <sheetName val="LEAD_SHEET_(K상각후회수율)13"/>
      <sheetName val="2_지분법적용주식Leadsheet(회사제시)13"/>
      <sheetName val="년간_자금계획(90일_적용)13"/>
      <sheetName val="서비스별_매출추이13"/>
      <sheetName val="참고__카본단가_비교13"/>
      <sheetName val="수입검사현황_Rev113"/>
      <sheetName val="7_3_DY팀13"/>
      <sheetName val="감사보고서_(날인X)_KEIT13"/>
      <sheetName val="감사보고서_(날인X)_KIAT13"/>
      <sheetName val="감사보고서_(날인X)_KETEP13"/>
      <sheetName val="재원별지출내역_(2)13"/>
      <sheetName val="연구시설·장비_및_재료비13"/>
      <sheetName val="세목별_사용내역조회13"/>
      <sheetName val="인건비_소요_명세13"/>
      <sheetName val="Sheet1_(2)13"/>
      <sheetName val="DATA_입력란13"/>
      <sheetName val="1__설계조건_2_단면가정_3__하중계산13"/>
      <sheetName val="7__2_13"/>
      <sheetName val="Bank_charge13"/>
      <sheetName val="AQL(0_65)13"/>
      <sheetName val="U3_113"/>
      <sheetName val="GEN_Inputs13"/>
      <sheetName val="表03_13"/>
      <sheetName val="DIVP_L_199813"/>
      <sheetName val="제품L_D_13"/>
      <sheetName val="TO_DO13"/>
      <sheetName val="CC_Down_load_071613"/>
      <sheetName val="CF_RE_type13"/>
      <sheetName val="Ref_Filed13"/>
      <sheetName val="220_(2)13"/>
      <sheetName val="3_일반사상13"/>
      <sheetName val="S1_1총괄13"/>
      <sheetName val="1_능률현황13"/>
      <sheetName val="2_호선별예상실적13"/>
      <sheetName val="7_(2)10"/>
      <sheetName val="2181_91(Ex-pat)10"/>
      <sheetName val="2150_2(Equip-oth)10"/>
      <sheetName val="5_공종별예산내역서10"/>
      <sheetName val="SH_R설치10"/>
      <sheetName val="Business_Plan10"/>
      <sheetName val="Korea_Sign-Internal10"/>
      <sheetName val="FY00_OP3rdPrty10"/>
      <sheetName val="Q3_actuals10"/>
      <sheetName val="0307_Q3Update10"/>
      <sheetName val="3_부점발견재산10"/>
      <sheetName val="6_공사부점손익10"/>
      <sheetName val="5_공사손익실적10"/>
      <sheetName val="Cons_Total_company10"/>
      <sheetName val="FL'G_WT_10"/>
      <sheetName val="수금_10"/>
      <sheetName val="score_sheet19"/>
      <sheetName val="공제사업score_sheet19"/>
      <sheetName val="법인세비용_계산19"/>
      <sheetName val="정관_및_회계규정19"/>
      <sheetName val="주요ISSUE_사항19"/>
      <sheetName val="2006_과표및세액조정계산서19"/>
      <sheetName val="완성차_미수금19"/>
      <sheetName val="10_3119"/>
      <sheetName val="정비활동_수선비_절감18"/>
      <sheetName val="3_5_Inch_가동_효율18"/>
      <sheetName val="2_5_Inch_가동_효율18"/>
      <sheetName val="외상매출금현황-수정분_A219"/>
      <sheetName val="계수원본(99_2_28)19"/>
      <sheetName val="YTD_Sales(0411)19"/>
      <sheetName val="매출_물동명세19"/>
      <sheetName val="Net_PL(세분류)18"/>
      <sheetName val="Cash_Flow18"/>
      <sheetName val="3_판관비명세서18"/>
      <sheetName val="1월실적_(2)18"/>
      <sheetName val="장할생활_(2)18"/>
      <sheetName val="아파트_기성내역서18"/>
      <sheetName val="증감분석_및_연결조정18"/>
      <sheetName val="2_대외공문18"/>
      <sheetName val="업무분장_18"/>
      <sheetName val="매출채권_및_담보비율_변동18"/>
      <sheetName val="1공장_재공품생산현황18"/>
      <sheetName val="11_17-11_2318"/>
      <sheetName val="11_24-11_3018"/>
      <sheetName val="2_상각보정명세18"/>
      <sheetName val="받을어음할인및_융통어음18"/>
      <sheetName val="비교원가제출_고18"/>
      <sheetName val="의뢰건_(2)17"/>
      <sheetName val="5_소재17"/>
      <sheetName val="Dólar_Observado17"/>
      <sheetName val="대차대조표12_0117"/>
      <sheetName val="4-1__매출원가_손익계획_집계표17"/>
      <sheetName val="퇴직급여충당금12_3118"/>
      <sheetName val="4_2유효폭의_계산17"/>
      <sheetName val="1_MDF1공장17"/>
      <sheetName val="CT_재공품생산현황17"/>
      <sheetName val="화섬_MDP18"/>
      <sheetName val="25_보증금(임차보증금외)17"/>
      <sheetName val="24_보증금(전신전화가입권)17"/>
      <sheetName val="비용_배부후17"/>
      <sheetName val="입력_판매17"/>
      <sheetName val="입력_인원17"/>
      <sheetName val="2_Critical_Component_Estimati17"/>
      <sheetName val="Reference_(변경)17"/>
      <sheetName val="경영계획_수립_참고자료_▶▶▶17"/>
      <sheetName val="사업부서_작성자료_▶▶▶17"/>
      <sheetName val="15년_손익_(GS신규Vision)_요약-연간비교장17"/>
      <sheetName val="15년_손익_(GS신규Vision)_요약-(간접비_포17"/>
      <sheetName val="15년_손익-GS신규Vision17"/>
      <sheetName val="매출_계획17"/>
      <sheetName val="매출계획_산출근거17"/>
      <sheetName val="재료비(율)_계획17"/>
      <sheetName val="재료비(율)_산출근거17"/>
      <sheetName val="인원인건비&amp;간접비_계획17"/>
      <sheetName val="감가상각비_계산17"/>
      <sheetName val="간접비_계획17"/>
      <sheetName val="Reference_(기존)17"/>
      <sheetName val="2014년_손익17"/>
      <sheetName val="15년_손익_(GDR_Rental사업)_요약-연간비교17"/>
      <sheetName val="15년_손익_(GDR_Rent사업)_요약-(간접비_포17"/>
      <sheetName val="15년_손익-GDR_Rental사업17"/>
      <sheetName val="매출&amp;재료비&amp;비용&amp;투자_산출근거17"/>
      <sheetName val="아울렛_농산벤더17"/>
      <sheetName val="00_08계정17"/>
      <sheetName val="경영비율_17"/>
      <sheetName val="#2_BSPL17"/>
      <sheetName val="퇴직충당금(3_31)(국문)17"/>
      <sheetName val="매출액(명)_17"/>
      <sheetName val="118_세금과공과17"/>
      <sheetName val="control_sheet17"/>
      <sheetName val="VB_17"/>
      <sheetName val="중장기_외화자금_보정명세(PBC)17"/>
      <sheetName val="POS_(2)17"/>
      <sheetName val="05_1Q17"/>
      <sheetName val="산업은행_경영지표17"/>
      <sheetName val="unit_417"/>
      <sheetName val="내역서_(2)17"/>
      <sheetName val="INCOME_STATEMENT17"/>
      <sheetName val="관계회사거래내역및_채권채무잔액_9915"/>
      <sheetName val="Team_종합15"/>
      <sheetName val="에뛰드_내부관리가15"/>
      <sheetName val="Packaging_cost_Back_Data15"/>
      <sheetName val="현지법인_대손설정15"/>
      <sheetName val="원가계산_(2)16"/>
      <sheetName val="현금_및_예치금Lead15"/>
      <sheetName val="현금및예치금_명세서15"/>
      <sheetName val="유첨3_적용기준15"/>
      <sheetName val="업체손실공수_xls15"/>
      <sheetName val="108_수선비16"/>
      <sheetName val="General_Inputs15"/>
      <sheetName val="CGC_Inputs15"/>
      <sheetName val="Office_only_Letup15"/>
      <sheetName val="sap`04_7_1415"/>
      <sheetName val="13_보증금(전신전화가입권)15"/>
      <sheetName val="붙임2-1__지급조서명세서(2001년분)15"/>
      <sheetName val="중부사업담당_1-11월_원가17"/>
      <sheetName val="0_0ControlSheet15"/>
      <sheetName val="현금흐름표_근거자료15"/>
      <sheetName val="01_12月_Lot별_판매실적_xls15"/>
      <sheetName val="Industry_Indices15"/>
      <sheetName val="공항,제주_판매율_분석15"/>
      <sheetName val="값목록(Do_not_touch)14"/>
      <sheetName val="Item_LIST14"/>
      <sheetName val="Volume_LIST14"/>
      <sheetName val="99_7월_당월회수_실적14"/>
      <sheetName val="US_Revenue_(2)15"/>
      <sheetName val="LEAD_SHEET_(K상각후회수율)14"/>
      <sheetName val="2_지분법적용주식Leadsheet(회사제시)14"/>
      <sheetName val="년간_자금계획(90일_적용)14"/>
      <sheetName val="서비스별_매출추이14"/>
      <sheetName val="참고__카본단가_비교14"/>
      <sheetName val="수입검사현황_Rev114"/>
      <sheetName val="7_3_DY팀14"/>
      <sheetName val="감사보고서_(날인X)_KEIT14"/>
      <sheetName val="감사보고서_(날인X)_KIAT14"/>
      <sheetName val="감사보고서_(날인X)_KETEP14"/>
      <sheetName val="재원별지출내역_(2)14"/>
      <sheetName val="연구시설·장비_및_재료비14"/>
      <sheetName val="세목별_사용내역조회14"/>
      <sheetName val="인건비_소요_명세14"/>
      <sheetName val="Sheet1_(2)14"/>
      <sheetName val="DATA_입력란14"/>
      <sheetName val="1__설계조건_2_단면가정_3__하중계산14"/>
      <sheetName val="7__2_14"/>
      <sheetName val="Bank_charge14"/>
      <sheetName val="AQL(0_65)14"/>
      <sheetName val="U3_114"/>
      <sheetName val="GEN_Inputs14"/>
      <sheetName val="表03_14"/>
      <sheetName val="DIVP_L_199814"/>
      <sheetName val="제품L_D_14"/>
      <sheetName val="TO_DO14"/>
      <sheetName val="CC_Down_load_071614"/>
      <sheetName val="CF_RE_type14"/>
      <sheetName val="Ref_Filed14"/>
      <sheetName val="220_(2)14"/>
      <sheetName val="3_일반사상14"/>
      <sheetName val="S1_1총괄14"/>
      <sheetName val="1_능률현황14"/>
      <sheetName val="2_호선별예상실적14"/>
      <sheetName val="7_(2)11"/>
      <sheetName val="2181_91(Ex-pat)11"/>
      <sheetName val="2150_2(Equip-oth)11"/>
      <sheetName val="5_공종별예산내역서11"/>
      <sheetName val="SH_R설치11"/>
      <sheetName val="Business_Plan11"/>
      <sheetName val="Korea_Sign-Internal11"/>
      <sheetName val="FY00_OP3rdPrty11"/>
      <sheetName val="Q3_actuals11"/>
      <sheetName val="0307_Q3Update11"/>
      <sheetName val="3_부점발견재산11"/>
      <sheetName val="6_공사부점손익11"/>
      <sheetName val="5_공사손익실적11"/>
      <sheetName val="Cons_Total_company11"/>
      <sheetName val="FL'G_WT_11"/>
      <sheetName val="수금_11"/>
      <sheetName val="score_sheet20"/>
      <sheetName val="공제사업score_sheet20"/>
      <sheetName val="법인세비용_계산20"/>
      <sheetName val="정관_및_회계규정20"/>
      <sheetName val="주요ISSUE_사항20"/>
      <sheetName val="2006_과표및세액조정계산서20"/>
      <sheetName val="완성차_미수금20"/>
      <sheetName val="10_3120"/>
      <sheetName val="정비활동_수선비_절감19"/>
      <sheetName val="3_5_Inch_가동_효율19"/>
      <sheetName val="2_5_Inch_가동_효율19"/>
      <sheetName val="외상매출금현황-수정분_A220"/>
      <sheetName val="계수원본(99_2_28)20"/>
      <sheetName val="YTD_Sales(0411)20"/>
      <sheetName val="매출_물동명세20"/>
      <sheetName val="Net_PL(세분류)19"/>
      <sheetName val="Cash_Flow19"/>
      <sheetName val="3_판관비명세서19"/>
      <sheetName val="1월실적_(2)19"/>
      <sheetName val="장할생활_(2)19"/>
      <sheetName val="아파트_기성내역서19"/>
      <sheetName val="증감분석_및_연결조정19"/>
      <sheetName val="2_대외공문19"/>
      <sheetName val="업무분장_19"/>
      <sheetName val="매출채권_및_담보비율_변동19"/>
      <sheetName val="1공장_재공품생산현황19"/>
      <sheetName val="11_17-11_2319"/>
      <sheetName val="11_24-11_3019"/>
      <sheetName val="2_상각보정명세19"/>
      <sheetName val="받을어음할인및_융통어음19"/>
      <sheetName val="비교원가제출_고19"/>
      <sheetName val="의뢰건_(2)18"/>
      <sheetName val="5_소재18"/>
      <sheetName val="Dólar_Observado18"/>
      <sheetName val="대차대조표12_0118"/>
      <sheetName val="4-1__매출원가_손익계획_집계표18"/>
      <sheetName val="퇴직급여충당금12_3119"/>
      <sheetName val="4_2유효폭의_계산18"/>
      <sheetName val="1_MDF1공장18"/>
      <sheetName val="CT_재공품생산현황18"/>
      <sheetName val="화섬_MDP19"/>
      <sheetName val="25_보증금(임차보증금외)18"/>
      <sheetName val="24_보증금(전신전화가입권)18"/>
      <sheetName val="비용_배부후18"/>
      <sheetName val="입력_판매18"/>
      <sheetName val="입력_인원18"/>
      <sheetName val="2_Critical_Component_Estimati18"/>
      <sheetName val="Reference_(변경)18"/>
      <sheetName val="경영계획_수립_참고자료_▶▶▶18"/>
      <sheetName val="사업부서_작성자료_▶▶▶18"/>
      <sheetName val="15년_손익_(GS신규Vision)_요약-연간비교장18"/>
      <sheetName val="15년_손익_(GS신규Vision)_요약-(간접비_포18"/>
      <sheetName val="15년_손익-GS신규Vision18"/>
      <sheetName val="매출_계획18"/>
      <sheetName val="매출계획_산출근거18"/>
      <sheetName val="재료비(율)_계획18"/>
      <sheetName val="재료비(율)_산출근거18"/>
      <sheetName val="인원인건비&amp;간접비_계획18"/>
      <sheetName val="감가상각비_계산18"/>
      <sheetName val="간접비_계획18"/>
      <sheetName val="Reference_(기존)18"/>
      <sheetName val="2014년_손익18"/>
      <sheetName val="15년_손익_(GDR_Rental사업)_요약-연간비교18"/>
      <sheetName val="15년_손익_(GDR_Rent사업)_요약-(간접비_포18"/>
      <sheetName val="15년_손익-GDR_Rental사업18"/>
      <sheetName val="매출&amp;재료비&amp;비용&amp;투자_산출근거18"/>
      <sheetName val="아울렛_농산벤더18"/>
      <sheetName val="00_08계정18"/>
      <sheetName val="경영비율_18"/>
      <sheetName val="#2_BSPL18"/>
      <sheetName val="퇴직충당금(3_31)(국문)18"/>
      <sheetName val="매출액(명)_18"/>
      <sheetName val="118_세금과공과18"/>
      <sheetName val="control_sheet18"/>
      <sheetName val="VB_18"/>
      <sheetName val="중장기_외화자금_보정명세(PBC)18"/>
      <sheetName val="POS_(2)18"/>
      <sheetName val="05_1Q18"/>
      <sheetName val="산업은행_경영지표18"/>
      <sheetName val="unit_418"/>
      <sheetName val="내역서_(2)18"/>
      <sheetName val="INCOME_STATEMENT18"/>
      <sheetName val="관계회사거래내역및_채권채무잔액_9916"/>
      <sheetName val="Team_종합16"/>
      <sheetName val="에뛰드_내부관리가16"/>
      <sheetName val="Packaging_cost_Back_Data16"/>
      <sheetName val="현지법인_대손설정16"/>
      <sheetName val="원가계산_(2)17"/>
      <sheetName val="현금_및_예치금Lead16"/>
      <sheetName val="현금및예치금_명세서16"/>
      <sheetName val="유첨3_적용기준16"/>
      <sheetName val="업체손실공수_xls16"/>
      <sheetName val="108_수선비17"/>
      <sheetName val="General_Inputs16"/>
      <sheetName val="CGC_Inputs16"/>
      <sheetName val="Office_only_Letup16"/>
      <sheetName val="sap`04_7_1416"/>
      <sheetName val="13_보증금(전신전화가입권)16"/>
      <sheetName val="붙임2-1__지급조서명세서(2001년분)16"/>
      <sheetName val="중부사업담당_1-11월_원가18"/>
      <sheetName val="0_0ControlSheet16"/>
      <sheetName val="현금흐름표_근거자료16"/>
      <sheetName val="01_12月_Lot별_판매실적_xls16"/>
      <sheetName val="Industry_Indices16"/>
      <sheetName val="공항,제주_판매율_분석16"/>
      <sheetName val="값목록(Do_not_touch)15"/>
      <sheetName val="Item_LIST15"/>
      <sheetName val="Volume_LIST15"/>
      <sheetName val="99_7월_당월회수_실적15"/>
      <sheetName val="US_Revenue_(2)16"/>
      <sheetName val="LEAD_SHEET_(K상각후회수율)15"/>
      <sheetName val="2_지분법적용주식Leadsheet(회사제시)15"/>
      <sheetName val="년간_자금계획(90일_적용)15"/>
      <sheetName val="서비스별_매출추이15"/>
      <sheetName val="참고__카본단가_비교15"/>
      <sheetName val="수입검사현황_Rev115"/>
      <sheetName val="7_3_DY팀15"/>
      <sheetName val="감사보고서_(날인X)_KEIT15"/>
      <sheetName val="감사보고서_(날인X)_KIAT15"/>
      <sheetName val="감사보고서_(날인X)_KETEP15"/>
      <sheetName val="재원별지출내역_(2)15"/>
      <sheetName val="연구시설·장비_및_재료비15"/>
      <sheetName val="세목별_사용내역조회15"/>
      <sheetName val="인건비_소요_명세15"/>
      <sheetName val="Sheet1_(2)15"/>
      <sheetName val="DATA_입력란15"/>
      <sheetName val="1__설계조건_2_단면가정_3__하중계산15"/>
      <sheetName val="7__2_15"/>
      <sheetName val="Bank_charge15"/>
      <sheetName val="AQL(0_65)15"/>
      <sheetName val="U3_115"/>
      <sheetName val="GEN_Inputs15"/>
      <sheetName val="表03_15"/>
      <sheetName val="DIVP_L_199815"/>
      <sheetName val="제품L_D_15"/>
      <sheetName val="TO_DO15"/>
      <sheetName val="CC_Down_load_071615"/>
      <sheetName val="CF_RE_type15"/>
      <sheetName val="Ref_Filed15"/>
      <sheetName val="220_(2)15"/>
      <sheetName val="3_일반사상15"/>
      <sheetName val="S1_1총괄15"/>
      <sheetName val="1_능률현황15"/>
      <sheetName val="2_호선별예상실적15"/>
      <sheetName val="7_(2)12"/>
      <sheetName val="2181_91(Ex-pat)12"/>
      <sheetName val="2150_2(Equip-oth)12"/>
      <sheetName val="5_공종별예산내역서12"/>
      <sheetName val="SH_R설치12"/>
      <sheetName val="Business_Plan12"/>
      <sheetName val="Korea_Sign-Internal12"/>
      <sheetName val="FY00_OP3rdPrty12"/>
      <sheetName val="Q3_actuals12"/>
      <sheetName val="0307_Q3Update12"/>
      <sheetName val="3_부점발견재산12"/>
      <sheetName val="6_공사부점손익12"/>
      <sheetName val="5_공사손익실적12"/>
      <sheetName val="Cons_Total_company12"/>
      <sheetName val="FL'G_WT_12"/>
      <sheetName val="수금_12"/>
      <sheetName val="score_sheet21"/>
      <sheetName val="공제사업score_sheet21"/>
      <sheetName val="법인세비용_계산21"/>
      <sheetName val="정관_및_회계규정21"/>
      <sheetName val="주요ISSUE_사항21"/>
      <sheetName val="2006_과표및세액조정계산서21"/>
      <sheetName val="완성차_미수금21"/>
      <sheetName val="10_3121"/>
      <sheetName val="정비활동_수선비_절감20"/>
      <sheetName val="3_5_Inch_가동_효율20"/>
      <sheetName val="2_5_Inch_가동_효율20"/>
      <sheetName val="외상매출금현황-수정분_A221"/>
      <sheetName val="계수원본(99_2_28)21"/>
      <sheetName val="YTD_Sales(0411)21"/>
      <sheetName val="매출_물동명세21"/>
      <sheetName val="Net_PL(세분류)20"/>
      <sheetName val="Cash_Flow20"/>
      <sheetName val="3_판관비명세서20"/>
      <sheetName val="1월실적_(2)20"/>
      <sheetName val="장할생활_(2)20"/>
      <sheetName val="아파트_기성내역서20"/>
      <sheetName val="증감분석_및_연결조정20"/>
      <sheetName val="2_대외공문20"/>
      <sheetName val="업무분장_20"/>
      <sheetName val="매출채권_및_담보비율_변동20"/>
      <sheetName val="1공장_재공품생산현황20"/>
      <sheetName val="11_17-11_2320"/>
      <sheetName val="11_24-11_3020"/>
      <sheetName val="2_상각보정명세20"/>
      <sheetName val="받을어음할인및_융통어음20"/>
      <sheetName val="비교원가제출_고20"/>
      <sheetName val="의뢰건_(2)19"/>
      <sheetName val="5_소재19"/>
      <sheetName val="Dólar_Observado19"/>
      <sheetName val="대차대조표12_0119"/>
      <sheetName val="4-1__매출원가_손익계획_집계표19"/>
      <sheetName val="퇴직급여충당금12_3120"/>
      <sheetName val="4_2유효폭의_계산19"/>
      <sheetName val="1_MDF1공장19"/>
      <sheetName val="CT_재공품생산현황19"/>
      <sheetName val="화섬_MDP20"/>
      <sheetName val="25_보증금(임차보증금외)19"/>
      <sheetName val="24_보증금(전신전화가입권)19"/>
      <sheetName val="비용_배부후19"/>
      <sheetName val="입력_판매19"/>
      <sheetName val="입력_인원19"/>
      <sheetName val="2_Critical_Component_Estimati19"/>
      <sheetName val="Reference_(변경)19"/>
      <sheetName val="경영계획_수립_참고자료_▶▶▶19"/>
      <sheetName val="사업부서_작성자료_▶▶▶19"/>
      <sheetName val="15년_손익_(GS신규Vision)_요약-연간비교장19"/>
      <sheetName val="15년_손익_(GS신규Vision)_요약-(간접비_포19"/>
      <sheetName val="15년_손익-GS신규Vision19"/>
      <sheetName val="매출_계획19"/>
      <sheetName val="매출계획_산출근거19"/>
      <sheetName val="재료비(율)_계획19"/>
      <sheetName val="재료비(율)_산출근거19"/>
      <sheetName val="인원인건비&amp;간접비_계획19"/>
      <sheetName val="감가상각비_계산19"/>
      <sheetName val="간접비_계획19"/>
      <sheetName val="Reference_(기존)19"/>
      <sheetName val="2014년_손익19"/>
      <sheetName val="15년_손익_(GDR_Rental사업)_요약-연간비교19"/>
      <sheetName val="15년_손익_(GDR_Rent사업)_요약-(간접비_포19"/>
      <sheetName val="15년_손익-GDR_Rental사업19"/>
      <sheetName val="매출&amp;재료비&amp;비용&amp;투자_산출근거19"/>
      <sheetName val="아울렛_농산벤더19"/>
      <sheetName val="00_08계정19"/>
      <sheetName val="경영비율_19"/>
      <sheetName val="#2_BSPL19"/>
      <sheetName val="퇴직충당금(3_31)(국문)19"/>
      <sheetName val="매출액(명)_19"/>
      <sheetName val="118_세금과공과19"/>
      <sheetName val="control_sheet19"/>
      <sheetName val="VB_19"/>
      <sheetName val="중장기_외화자금_보정명세(PBC)19"/>
      <sheetName val="POS_(2)19"/>
      <sheetName val="05_1Q19"/>
      <sheetName val="산업은행_경영지표19"/>
      <sheetName val="unit_419"/>
      <sheetName val="내역서_(2)19"/>
      <sheetName val="INCOME_STATEMENT19"/>
      <sheetName val="관계회사거래내역및_채권채무잔액_9917"/>
      <sheetName val="Team_종합17"/>
      <sheetName val="에뛰드_내부관리가17"/>
      <sheetName val="Packaging_cost_Back_Data17"/>
      <sheetName val="현지법인_대손설정17"/>
      <sheetName val="원가계산_(2)18"/>
      <sheetName val="현금_및_예치금Lead17"/>
      <sheetName val="현금및예치금_명세서17"/>
      <sheetName val="유첨3_적용기준17"/>
      <sheetName val="업체손실공수_xls17"/>
      <sheetName val="108_수선비18"/>
      <sheetName val="General_Inputs17"/>
      <sheetName val="CGC_Inputs17"/>
      <sheetName val="Office_only_Letup17"/>
      <sheetName val="sap`04_7_1417"/>
      <sheetName val="13_보증금(전신전화가입권)17"/>
      <sheetName val="붙임2-1__지급조서명세서(2001년분)17"/>
      <sheetName val="중부사업담당_1-11월_원가19"/>
      <sheetName val="0_0ControlSheet17"/>
      <sheetName val="현금흐름표_근거자료17"/>
      <sheetName val="01_12月_Lot별_판매실적_xls17"/>
      <sheetName val="Industry_Indices17"/>
      <sheetName val="공항,제주_판매율_분석17"/>
      <sheetName val="값목록(Do_not_touch)16"/>
      <sheetName val="Item_LIST16"/>
      <sheetName val="Volume_LIST16"/>
      <sheetName val="99_7월_당월회수_실적16"/>
      <sheetName val="US_Revenue_(2)17"/>
      <sheetName val="LEAD_SHEET_(K상각후회수율)16"/>
      <sheetName val="2_지분법적용주식Leadsheet(회사제시)16"/>
      <sheetName val="년간_자금계획(90일_적용)16"/>
      <sheetName val="서비스별_매출추이16"/>
      <sheetName val="참고__카본단가_비교16"/>
      <sheetName val="수입검사현황_Rev116"/>
      <sheetName val="7_3_DY팀16"/>
      <sheetName val="감사보고서_(날인X)_KEIT16"/>
      <sheetName val="감사보고서_(날인X)_KIAT16"/>
      <sheetName val="감사보고서_(날인X)_KETEP16"/>
      <sheetName val="재원별지출내역_(2)16"/>
      <sheetName val="연구시설·장비_및_재료비16"/>
      <sheetName val="세목별_사용내역조회16"/>
      <sheetName val="인건비_소요_명세16"/>
      <sheetName val="Sheet1_(2)16"/>
      <sheetName val="DATA_입력란16"/>
      <sheetName val="1__설계조건_2_단면가정_3__하중계산16"/>
      <sheetName val="7__2_16"/>
      <sheetName val="Bank_charge16"/>
      <sheetName val="AQL(0_65)16"/>
      <sheetName val="U3_116"/>
      <sheetName val="GEN_Inputs16"/>
      <sheetName val="表03_16"/>
      <sheetName val="DIVP_L_199816"/>
      <sheetName val="제품L_D_16"/>
      <sheetName val="TO_DO16"/>
      <sheetName val="CC_Down_load_071616"/>
      <sheetName val="CF_RE_type16"/>
      <sheetName val="Ref_Filed16"/>
      <sheetName val="220_(2)16"/>
      <sheetName val="3_일반사상16"/>
      <sheetName val="S1_1총괄16"/>
      <sheetName val="1_능률현황16"/>
      <sheetName val="2_호선별예상실적16"/>
      <sheetName val="7_(2)13"/>
      <sheetName val="2181_91(Ex-pat)13"/>
      <sheetName val="2150_2(Equip-oth)13"/>
      <sheetName val="5_공종별예산내역서13"/>
      <sheetName val="SH_R설치13"/>
      <sheetName val="Business_Plan13"/>
      <sheetName val="Korea_Sign-Internal13"/>
      <sheetName val="FY00_OP3rdPrty13"/>
      <sheetName val="Q3_actuals13"/>
      <sheetName val="0307_Q3Update13"/>
      <sheetName val="3_부점발견재산13"/>
      <sheetName val="6_공사부점손익13"/>
      <sheetName val="5_공사손익실적13"/>
      <sheetName val="Cons_Total_company13"/>
      <sheetName val="FL'G_WT_13"/>
      <sheetName val="수금_13"/>
      <sheetName val="선급비용내역서"/>
      <sheetName val="공용"/>
      <sheetName val="Cash_xdfcc_­藘☯̀"/>
      <sheetName val="Cash_xdf98_1嘈Ɐ跀"/>
      <sheetName val="Cash糑s둘⑥뛀"/>
      <sheetName val="Publishing Plan(Edit)"/>
      <sheetName val="원가투입계획('15_06~12)_봉1"/>
      <sheetName val="5客诉对比_(2)1"/>
      <sheetName val="比较_(2)1"/>
      <sheetName val="5층_건축물대장_등기_예정2"/>
      <sheetName val="층별면적표-060411-5층_통합2"/>
      <sheetName val="Исходная_база_сентябрь1"/>
      <sheetName val="5-_МЫ1"/>
      <sheetName val="Main_Assumptions2"/>
      <sheetName val="Revenue_Assumptions2"/>
      <sheetName val="ADL_Val1"/>
      <sheetName val="ADL2_Val1"/>
      <sheetName val="ADL3_Val1"/>
      <sheetName val="ADL4_Val1"/>
      <sheetName val="ADL5_Val1"/>
      <sheetName val="ASO_II_Val1"/>
      <sheetName val="ASO_I_Val1"/>
      <sheetName val="ASO_I_Delaware_Val1"/>
      <sheetName val="GS_CK1"/>
      <sheetName val="ASO_I_Mauritius_Val1"/>
      <sheetName val="MDL_Val1"/>
      <sheetName val="8_월별판관비1"/>
      <sheetName val="0_1keyAssumption1"/>
      <sheetName val="원료_CODE2"/>
      <sheetName val="노방제,촉진제_단가추이2"/>
      <sheetName val="보관문서목록표_기획1"/>
      <sheetName val="2002년_교육출장비1"/>
      <sheetName val="company_operations1"/>
      <sheetName val="Summary_-_Budget1"/>
      <sheetName val="Chi_tiet1"/>
      <sheetName val="2000년_충당금자료1"/>
      <sheetName val="매__출1"/>
      <sheetName val="채권_현황1"/>
      <sheetName val="TOWER_12TON1"/>
      <sheetName val="TOWER_10TON1"/>
      <sheetName val="JIB_CRANE,HOIST1"/>
      <sheetName val="SUB_(N)1"/>
      <sheetName val="재고_1"/>
      <sheetName val="8월_매출수주1"/>
      <sheetName val="LOT_이상품_조치_이력1"/>
      <sheetName val="2019년_세부자료_(입력할_시트)1"/>
      <sheetName val="2019년보험요율_(입력할_시트)1"/>
      <sheetName val="MNT_개발계획_최종1"/>
      <sheetName val="short_term_loan1"/>
      <sheetName val="Tax_Category1"/>
      <sheetName val="Acct_Group1"/>
      <sheetName val="Revised_PEGS981"/>
      <sheetName val="SUB_(N)"/>
      <sheetName val="8월_매출수주"/>
      <sheetName val="2019년_세부자료_(입력할_시트)"/>
      <sheetName val="2019년보험요율_(입력할_시트)"/>
      <sheetName val="Revised_PEGS98"/>
      <sheetName val="8340"/>
      <sheetName val="영업2"/>
      <sheetName val="유가증권"/>
      <sheetName val="피벗테이블"/>
      <sheetName val="시산9812"/>
      <sheetName val="이천유선"/>
      <sheetName val="안성유선"/>
      <sheetName val="기본사항"/>
      <sheetName val="제품코드"/>
      <sheetName val="병"/>
      <sheetName val="분석적검토 BS"/>
      <sheetName val="comp."/>
      <sheetName val="통계자료"/>
      <sheetName val="기준원단위"/>
      <sheetName val="Reconciliation"/>
      <sheetName val="LC Supports"/>
      <sheetName val="Form 18-12"/>
      <sheetName val="사장단"/>
      <sheetName val="삼양사"/>
      <sheetName val="_"/>
      <sheetName val="재무가정"/>
      <sheetName val="Cashflow(Scenario)"/>
      <sheetName val="형명분류 신구비교"/>
      <sheetName val="월달력"/>
      <sheetName val="CR CODE"/>
      <sheetName val="OPT손익 수출"/>
      <sheetName val="제안대장(전체)"/>
      <sheetName val="98달력"/>
      <sheetName val="매출이익011h"/>
      <sheetName val="인상효1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группа"/>
      <sheetName val="단기차입금"/>
      <sheetName val="9709관리노무비"/>
      <sheetName val="9710기능가대장"/>
      <sheetName val="관리직 (2)"/>
      <sheetName val="배부후(1차)"/>
      <sheetName val="재료비집계표"/>
      <sheetName val="관리직"/>
      <sheetName val="COMP매출(원가)"/>
      <sheetName val="Checking"/>
      <sheetName val="(주)LG화학_99교보회신"/>
      <sheetName val="성과급"/>
      <sheetName val="별표 "/>
      <sheetName val="Dev Request"/>
      <sheetName val="HK share calculation"/>
      <sheetName val="WInter Alpine TBD"/>
      <sheetName val="EBP price calc"/>
      <sheetName val="HK LCV share R16"/>
      <sheetName val="Prices"/>
      <sheetName val="Sweeden registration CAR"/>
      <sheetName val="RUS LCV registration"/>
      <sheetName val="Scandinavia market (POOL)"/>
      <sheetName val="Baltic market (POOL)"/>
      <sheetName val="Russia (POOL_CIS)"/>
      <sheetName val="Dev_Request"/>
      <sheetName val="HK_share_calculation"/>
      <sheetName val="WInter_Alpine_TBD"/>
      <sheetName val="EBP_price_calc"/>
      <sheetName val="HK_LCV_share_R16"/>
      <sheetName val="Sweeden_registration_CAR"/>
      <sheetName val="RUS_LCV_registration"/>
      <sheetName val="Scandinavia_market_(POOL)"/>
      <sheetName val="Baltic_market_(POOL)"/>
      <sheetName val="Russia_(POOL_CIS)"/>
      <sheetName val="VPC"/>
      <sheetName val="카테고리별 상세"/>
      <sheetName val="1월 1주차 PV"/>
      <sheetName val="Raw"/>
      <sheetName val="96 FW 기획, 진행 현황"/>
      <sheetName val="안산기계장치"/>
      <sheetName val="일반사항"/>
      <sheetName val="WP Index"/>
      <sheetName val="2111"/>
      <sheetName val="2112"/>
      <sheetName val="2710"/>
      <sheetName val="7600"/>
      <sheetName val="7610"/>
      <sheetName val="8700"/>
      <sheetName val="FP"/>
      <sheetName val="CE"/>
      <sheetName val="CF"/>
      <sheetName val="RE"/>
      <sheetName val="비교99-00"/>
      <sheetName val="목표세부명세"/>
      <sheetName val="선수"/>
      <sheetName val="조사번호"/>
      <sheetName val="2.조회처목록"/>
      <sheetName val="성보6"/>
      <sheetName val="1공장_재공품생糑,꣸"/>
      <sheetName val="O"/>
      <sheetName val="K"/>
      <sheetName val="P"/>
      <sheetName val="F"/>
      <sheetName val="L"/>
      <sheetName val="2003lsecom"/>
      <sheetName val="National Comps"/>
      <sheetName val="Branch Accounts"/>
      <sheetName val="brep2"/>
      <sheetName val="원"/>
      <sheetName val="FNMA-historical"/>
      <sheetName val="Exit Strategy"/>
      <sheetName val="Revenues"/>
      <sheetName val="영업외손"/>
      <sheetName val="일반관리"/>
      <sheetName val="특별손익"/>
      <sheetName val="2002年资产负债表"/>
      <sheetName val="二期内购汇总表"/>
      <sheetName val="Dic"/>
      <sheetName val="LD-동양"/>
      <sheetName val="财务费用明细表"/>
      <sheetName val="长期待摊费用明细表"/>
      <sheetName val="출금실적"/>
      <sheetName val="단산"/>
      <sheetName val="일대"/>
      <sheetName val="원료_CODE3"/>
      <sheetName val="노방제,촉진제_단가추이3"/>
      <sheetName val="LOT_이상품_조치_이력2"/>
      <sheetName val="7월_생산,자공정_불량_현황1"/>
      <sheetName val="차체부품_INS_REPORT(갑)2"/>
      <sheetName val="날개수량1_52"/>
      <sheetName val="설_계2"/>
      <sheetName val="소송대라상_현장2"/>
      <sheetName val="7월_생산,자공정_불량_현황"/>
      <sheetName val="차체부품_INS_REPORT(갑)1"/>
      <sheetName val="날개수량1_51"/>
      <sheetName val="설_계1"/>
      <sheetName val="소송대라상_현장1"/>
      <sheetName val="상각률표"/>
      <sheetName val="외주현황.wq1"/>
      <sheetName val="영업팀별 손익 예상"/>
      <sheetName val="1995 Option Plan"/>
      <sheetName val="1997 Option Plan"/>
      <sheetName val="1996 Option Plan"/>
      <sheetName val="SERIES A"/>
      <sheetName val="SERIES B"/>
      <sheetName val="SERIES C"/>
      <sheetName val="COMMON STOCK"/>
      <sheetName val="SERIES D"/>
      <sheetName val="SERIES E"/>
      <sheetName val="Series F"/>
      <sheetName val="Warrants"/>
      <sheetName val="清單選項"/>
      <sheetName val="第17-1頁(輸入)"/>
      <sheetName val="第21頁(申報書)(不適用)"/>
      <sheetName val="Opening Balance Sheet Adj.{A}"/>
      <sheetName val="Warrants - Series A"/>
      <sheetName val="Rates"/>
      <sheetName val="월별비교제조원가명세서"/>
      <sheetName val="장부"/>
      <sheetName val="지불방법"/>
      <sheetName val="BPCARD"/>
      <sheetName val="Sheet1 (11)"/>
      <sheetName val="LA(INVENTORY)"/>
      <sheetName val="감가상각비"/>
      <sheetName val="HISTORY REPORT-ARMOR ALL &amp; STP"/>
      <sheetName val="대차총괄"/>
      <sheetName val="기준정보"/>
      <sheetName val="Cover"/>
      <sheetName val="Indoor Disposer"/>
      <sheetName val="재고현황(Unit)"/>
      <sheetName val="REOE판매실적"/>
      <sheetName val="예총"/>
      <sheetName val="실행예산 명세표"/>
      <sheetName val="실행예산_명세표"/>
      <sheetName val="단가표"/>
      <sheetName val="년도별개발"/>
      <sheetName val="당월"/>
      <sheetName val="유형자산LEAD"/>
      <sheetName val="TEMP2"/>
      <sheetName val="TEMP1"/>
      <sheetName val="DWPM"/>
      <sheetName val="조명율표"/>
      <sheetName val="LD TX"/>
      <sheetName val="코드관리"/>
      <sheetName val="기계"/>
      <sheetName val="차량운반구"/>
      <sheetName val="구리토평1전기"/>
      <sheetName val="GL수급전망"/>
      <sheetName val="협력점직원"/>
      <sheetName val="11월매출"/>
      <sheetName val="제품수불 (기초)"/>
      <sheetName val="1__Exercised"/>
      <sheetName val="Pref_B"/>
      <sheetName val="제조원가계산서_(2)"/>
      <sheetName val="7_예수금이자,연체자금투입비용"/>
      <sheetName val="기계장치_(2)"/>
      <sheetName val="10월_급여"/>
      <sheetName val="신용카드(상각_고재균_활동_고재균)"/>
      <sheetName val="신용카드(상각_이상인_활동_이상인)"/>
      <sheetName val="대환론(상각_이상인_활동_이상인)"/>
      <sheetName val="일반론(상각_이상인_활동_이상인)"/>
      <sheetName val="1995년_섹터별_매출"/>
      <sheetName val="Rollforward_to_Final"/>
      <sheetName val="Site_Expenses"/>
      <sheetName val="for_회수"/>
      <sheetName val="건물_상각비"/>
      <sheetName val="전력_연료"/>
      <sheetName val="CT_190527"/>
      <sheetName val="DMAW_유상샘플"/>
      <sheetName val="DMNB_20F"/>
      <sheetName val="YS1004_2700DE"/>
      <sheetName val="방오사3DE(STB)_유상샘플"/>
      <sheetName val="방오사3DE(STB)_CIF"/>
      <sheetName val="방오사3DE(STB)_DDP"/>
      <sheetName val="방오사6DE(STB)_CIF"/>
      <sheetName val="방오사6DE(STB)_DDP"/>
      <sheetName val="STB_20F"/>
      <sheetName val="Gen_Assumptions"/>
      <sheetName val="Admin(Acqusition)_2009_GMC"/>
      <sheetName val="NPV_-_New_Plant"/>
      <sheetName val="A_8-7-1_중요계정파악"/>
      <sheetName val="0_Data"/>
      <sheetName val="2013년12월~2014년4월_수불내역"/>
      <sheetName val="품목별_판매량"/>
      <sheetName val="전용선_(2)"/>
      <sheetName val="1_외주공사"/>
      <sheetName val="2_직영공사"/>
      <sheetName val="시실누(모)_"/>
      <sheetName val="1차_내역서"/>
      <sheetName val="총괄갑_"/>
      <sheetName val="수원_RAW_BT03(M292C)1"/>
      <sheetName val="Repayment_Summary"/>
      <sheetName val="average_price"/>
      <sheetName val="3_공통공사대비"/>
      <sheetName val="score_sheet22"/>
      <sheetName val="공제사업score_sheet22"/>
      <sheetName val="법인세비용_계산22"/>
      <sheetName val="정관_및_회계규정22"/>
      <sheetName val="주요ISSUE_사항22"/>
      <sheetName val="완성차_미수금22"/>
      <sheetName val="외상매출금현황-수정분_A222"/>
      <sheetName val="2006_과표및세액조정계산서22"/>
      <sheetName val="받을어음할인및_융통어음21"/>
      <sheetName val="YTD_Sales(0411)22"/>
      <sheetName val="2_대외공문21"/>
      <sheetName val="계수원본(99_2_28)22"/>
      <sheetName val="10_3122"/>
      <sheetName val="매출_물동명세22"/>
      <sheetName val="Cash_Flow21"/>
      <sheetName val="Net_PL(세분류)21"/>
      <sheetName val="3_판관비명세서21"/>
      <sheetName val="아파트_기성내역서21"/>
      <sheetName val="장할생활_(2)21"/>
      <sheetName val="증감분석_및_연결조정21"/>
      <sheetName val="업무분장_21"/>
      <sheetName val="11_17-11_2321"/>
      <sheetName val="11_24-11_3021"/>
      <sheetName val="2_상각보정명세21"/>
      <sheetName val="1공장_재공품생산현황21"/>
      <sheetName val="매출채권_및_담보비율_변동21"/>
      <sheetName val="25_보증금(임차보증금외)20"/>
      <sheetName val="24_보증금(전신전화가입권)20"/>
      <sheetName val="1월실적_(2)21"/>
      <sheetName val="비교원가제출_고21"/>
      <sheetName val="4-1__매출원가_손익계획_집계표20"/>
      <sheetName val="퇴직급여충당금12_3121"/>
      <sheetName val="대차대조표12_0120"/>
      <sheetName val="화섬_MDP21"/>
      <sheetName val="비용_배부후20"/>
      <sheetName val="의뢰건_(2)20"/>
      <sheetName val="5_소재20"/>
      <sheetName val="4_2유효폭의_계산20"/>
      <sheetName val="Dólar_Observado20"/>
      <sheetName val="1_MDF1공장20"/>
      <sheetName val="VB_20"/>
      <sheetName val="Reference_(변경)20"/>
      <sheetName val="입력_판매20"/>
      <sheetName val="입력_인원20"/>
      <sheetName val="경영비율_20"/>
      <sheetName val="POS_(2)20"/>
      <sheetName val="05_1Q20"/>
      <sheetName val="매출액(명)_20"/>
      <sheetName val="#2_BSPL20"/>
      <sheetName val="산업은행_경영지표20"/>
      <sheetName val="아울렛_농산벤더20"/>
      <sheetName val="118_세금과공과20"/>
      <sheetName val="CT_재공품생산현황20"/>
      <sheetName val="경영계획_수립_참고자료_▶▶▶20"/>
      <sheetName val="사업부서_작성자료_▶▶▶20"/>
      <sheetName val="15년_손익_(GS신규Vision)_요약-연간비교장20"/>
      <sheetName val="15년_손익_(GS신규Vision)_요약-(간접비_포20"/>
      <sheetName val="15년_손익-GS신규Vision20"/>
      <sheetName val="매출_계획20"/>
      <sheetName val="매출계획_산출근거20"/>
      <sheetName val="재료비(율)_계획20"/>
      <sheetName val="재료비(율)_산출근거20"/>
      <sheetName val="인원인건비&amp;간접비_계획20"/>
      <sheetName val="감가상각비_계산20"/>
      <sheetName val="간접비_계획20"/>
      <sheetName val="Reference_(기존)20"/>
      <sheetName val="2014년_손익20"/>
      <sheetName val="15년_손익_(GDR_Rental사업)_요약-연간비교20"/>
      <sheetName val="15년_손익_(GDR_Rent사업)_요약-(간접비_포20"/>
      <sheetName val="15년_손익-GDR_Rental사업20"/>
      <sheetName val="매출&amp;재료비&amp;비용&amp;투자_산출근거20"/>
      <sheetName val="2_Critical_Component_Estimati20"/>
      <sheetName val="00_08계정20"/>
      <sheetName val="퇴직충당금(3_31)(국문)20"/>
      <sheetName val="control_sheet20"/>
      <sheetName val="unit_420"/>
      <sheetName val="내역서_(2)20"/>
      <sheetName val="INCOME_STATEMENT20"/>
      <sheetName val="관계회사거래내역및_채권채무잔액_9918"/>
      <sheetName val="Team_종합18"/>
      <sheetName val="에뛰드_내부관리가18"/>
      <sheetName val="원가계산_(2)19"/>
      <sheetName val="유첨3_적용기준18"/>
      <sheetName val="Packaging_cost_Back_Data18"/>
      <sheetName val="현지법인_대손설정18"/>
      <sheetName val="중장기_외화자금_보정명세(PBC)20"/>
      <sheetName val="현금_및_예치금Lead18"/>
      <sheetName val="현금및예치금_명세서18"/>
      <sheetName val="108_수선비19"/>
      <sheetName val="General_Inputs18"/>
      <sheetName val="CGC_Inputs18"/>
      <sheetName val="업체손실공수_xls18"/>
      <sheetName val="sap`04_7_1418"/>
      <sheetName val="13_보증금(전신전화가입권)18"/>
      <sheetName val="붙임2-1__지급조서명세서(2001년분)18"/>
      <sheetName val="Office_only_Letup18"/>
      <sheetName val="중부사업담당_1-11월_원가20"/>
      <sheetName val="0_0ControlSheet18"/>
      <sheetName val="US_Revenue_(2)18"/>
      <sheetName val="01_12月_Lot별_판매실적_xls18"/>
      <sheetName val="Industry_Indices18"/>
      <sheetName val="공항,제주_판매율_분석18"/>
      <sheetName val="현금흐름표_근거자료18"/>
      <sheetName val="Item_LIST17"/>
      <sheetName val="Volume_LIST17"/>
      <sheetName val="감사보고서_(날인X)_KEIT17"/>
      <sheetName val="감사보고서_(날인X)_KIAT17"/>
      <sheetName val="감사보고서_(날인X)_KETEP17"/>
      <sheetName val="재원별지출내역_(2)17"/>
      <sheetName val="연구시설·장비_및_재료비17"/>
      <sheetName val="세목별_사용내역조회17"/>
      <sheetName val="인건비_소요_명세17"/>
      <sheetName val="Sheet1_(2)17"/>
      <sheetName val="년간_자금계획(90일_적용)17"/>
      <sheetName val="서비스별_매출추이17"/>
      <sheetName val="GEN_Inputs17"/>
      <sheetName val="값목록(Do_not_touch)17"/>
      <sheetName val="99_7월_당월회수_실적17"/>
      <sheetName val="Bank_charge17"/>
      <sheetName val="7__2_17"/>
      <sheetName val="참고__카본단가_비교17"/>
      <sheetName val="LEAD_SHEET_(K상각후회수율)17"/>
      <sheetName val="수입검사현황_Rev117"/>
      <sheetName val="7_3_DY팀17"/>
      <sheetName val="DATA_입력란17"/>
      <sheetName val="1__설계조건_2_단면가정_3__하중계산17"/>
      <sheetName val="2_지분법적용주식Leadsheet(회사제시)17"/>
      <sheetName val="AQL(0_65)17"/>
      <sheetName val="U3_117"/>
      <sheetName val="表03_17"/>
      <sheetName val="DIVP_L_199817"/>
      <sheetName val="CF_RE_type17"/>
      <sheetName val="제품L_D_17"/>
      <sheetName val="220_(2)17"/>
      <sheetName val="3_일반사상17"/>
      <sheetName val="TO_DO17"/>
      <sheetName val="CC_Down_load_071617"/>
      <sheetName val="S1_1총괄17"/>
      <sheetName val="Ref_Filed17"/>
      <sheetName val="5客诉对比_(2)2"/>
      <sheetName val="比较_(2)2"/>
      <sheetName val="2181_91(Ex-pat)14"/>
      <sheetName val="2150_2(Equip-oth)14"/>
      <sheetName val="FY00_OP3rdPrty14"/>
      <sheetName val="Q3_actuals14"/>
      <sheetName val="0307_Q3Update14"/>
      <sheetName val="JT3_0견적-구12"/>
      <sheetName val="Main_Assumptions3"/>
      <sheetName val="Revenue_Assumptions3"/>
      <sheetName val="company_operations2"/>
      <sheetName val="1_능률현황17"/>
      <sheetName val="2_호선별예상실적17"/>
      <sheetName val="Business_Plan14"/>
      <sheetName val="5_공종별예산내역서14"/>
      <sheetName val="SH_R설치14"/>
      <sheetName val="Korea_Sign-Internal14"/>
      <sheetName val="Cons_Total_company14"/>
      <sheetName val="FL'G_WT_14"/>
      <sheetName val="수금_14"/>
      <sheetName val="5층_건축물대장_등기_예정3"/>
      <sheetName val="층별면적표-060411-5층_통합3"/>
      <sheetName val="Drop_down_참고2"/>
      <sheetName val="7_(2)14"/>
      <sheetName val="8_월별판관비2"/>
      <sheetName val="0_1keyAssumption2"/>
      <sheetName val="3_부점발견재산14"/>
      <sheetName val="6_공사부점손익14"/>
      <sheetName val="5_공사손익실적14"/>
      <sheetName val="원가투입계획('15_06~12)_봉2"/>
      <sheetName val="보관문서목록표_기획2"/>
      <sheetName val="2002년_교육출장비2"/>
      <sheetName val="MNT_개발계획_최종2"/>
      <sheetName val="short_term_loan2"/>
      <sheetName val="Tax_Category2"/>
      <sheetName val="Acct_Group2"/>
      <sheetName val="Summary_-_Budget2"/>
      <sheetName val="Chi_tiet2"/>
      <sheetName val="Исходная_база_сентябрь2"/>
      <sheetName val="5-_МЫ2"/>
      <sheetName val="2000년_충당금자료2"/>
      <sheetName val="매__출2"/>
      <sheetName val="채권_현황2"/>
      <sheetName val="TOWER_12TON2"/>
      <sheetName val="TOWER_10TON2"/>
      <sheetName val="JIB_CRANE,HOIST2"/>
      <sheetName val="재고_2"/>
      <sheetName val="8월_매출수주2"/>
      <sheetName val="SUB_(N)2"/>
      <sheetName val="2019년_세부자료_(입력할_시트)2"/>
      <sheetName val="2019년보험요율_(입력할_시트)2"/>
      <sheetName val="ADL_Val2"/>
      <sheetName val="ADL2_Val2"/>
      <sheetName val="ADL3_Val2"/>
      <sheetName val="ADL4_Val2"/>
      <sheetName val="ADL5_Val2"/>
      <sheetName val="ASO_II_Val2"/>
      <sheetName val="ASO_I_Val2"/>
      <sheetName val="ASO_I_Delaware_Val2"/>
      <sheetName val="GS_CK2"/>
      <sheetName val="ASO_I_Mauritius_Val2"/>
      <sheetName val="MDL_Val2"/>
      <sheetName val="Revised_PEGS982"/>
      <sheetName val="정비활동_수선비_절감21"/>
      <sheetName val="3_5_Inch_가동_효율21"/>
      <sheetName val="2_5_Inch_가동_효율21"/>
      <sheetName val="LUK_1"/>
      <sheetName val="3_운반"/>
      <sheetName val="0__간접공사비"/>
      <sheetName val="형명분류_신구비교"/>
      <sheetName val="CR_CODE"/>
      <sheetName val="OPT손익_수출"/>
      <sheetName val="Parameter_2_Projektbasisdaten"/>
      <sheetName val="2__별첨_HC_Detail(입퇴사)"/>
      <sheetName val="LC_Supports"/>
      <sheetName val="Form_18-12"/>
      <sheetName val="조직별_인원현황"/>
      <sheetName val="FSS TB summary Report"/>
      <sheetName val="자재수불"/>
      <sheetName val="지역별약정(당일)"/>
      <sheetName val="합병BS"/>
      <sheetName val="가중평균 보통주식02"/>
      <sheetName val="가중평균 보통주식01"/>
      <sheetName val="4-货币资金-现金"/>
      <sheetName val="생산지시-FRP방수판"/>
      <sheetName val="생산지시-벽판넬"/>
      <sheetName val="천장판넬"/>
      <sheetName val="감가상각비(2002)"/>
      <sheetName val="퇴직금추계액"/>
      <sheetName val="비교(재무제표)"/>
      <sheetName val="회사개요"/>
      <sheetName val="상각율표"/>
      <sheetName val="3110-2"/>
      <sheetName val="Fan_Motor(가공비)"/>
      <sheetName val="경영비율"/>
      <sheetName val="구분자"/>
      <sheetName val="Sheet2 (2)"/>
      <sheetName val="기준표"/>
      <sheetName val="최종보고1"/>
      <sheetName val="데이터"/>
      <sheetName val="지역별 업종검색 (2)"/>
      <sheetName val="하_고과(결과)"/>
      <sheetName val="TBclosing"/>
      <sheetName val="원_VL"/>
      <sheetName val="MatchCode"/>
      <sheetName val="truc tiep"/>
      <sheetName val="첨"/>
      <sheetName val="成本计算单_汇总显示_"/>
      <sheetName val="CS"/>
      <sheetName val="HB"/>
      <sheetName val="Ext CF Stmt"/>
      <sheetName val="Bs. de Uso 2002"/>
      <sheetName val="FA"/>
      <sheetName val="감가상각비 배부"/>
      <sheetName val="폼관조직"/>
      <sheetName val="개발"/>
      <sheetName val="감가상각명세서(1)"/>
      <sheetName val="결산용"/>
      <sheetName val="C"/>
      <sheetName val="2_상각보정헾⾾"/>
      <sheetName val="현예금등"/>
      <sheetName val="现金和银行"/>
      <sheetName val="P9"/>
      <sheetName val="CQFMA"/>
      <sheetName val="Variables"/>
      <sheetName val="目录"/>
      <sheetName val="B7"/>
      <sheetName val="CSM"/>
      <sheetName val="inv-equity"/>
      <sheetName val="BBM-03"/>
      <sheetName val="OPT"/>
      <sheetName val="신개발(대전)"/>
      <sheetName val="VXXXXXX"/>
      <sheetName val="賃料等一覧"/>
      <sheetName val="Revenue"/>
      <sheetName val="미지급금기타"/>
      <sheetName val="0-2.BDV"/>
      <sheetName val="AOF"/>
      <sheetName val="원자재 품질 "/>
      <sheetName val="치약_v011ꀀ袧‟"/>
      <sheetName val="마감장"/>
      <sheetName val="SCF"/>
      <sheetName val="Sheet5(실지급)"/>
      <sheetName val="서울판관-공통부문"/>
      <sheetName val="차입금"/>
      <sheetName val="영업상황조사현황 (4)"/>
      <sheetName val="영업상황조사현황 (6)"/>
      <sheetName val="이매"/>
      <sheetName val="직구입"/>
      <sheetName val="제조경비 (3)"/>
      <sheetName val="외화환산(2분기)"/>
      <sheetName val="P3"/>
      <sheetName val="입찰"/>
      <sheetName val="현경"/>
      <sheetName val="I一般比"/>
      <sheetName val="KOR"/>
      <sheetName val="팀별손익"/>
      <sheetName val="실행예산_명세표1"/>
      <sheetName val="引用"/>
      <sheetName val="bal sheet"/>
      <sheetName val="반기_유가증권"/>
      <sheetName val="계조에 따른 특성"/>
      <sheetName val="조명시설"/>
      <sheetName val="주식배당"/>
      <sheetName val="자료정리"/>
      <sheetName val="산출서"/>
      <sheetName val="집계표(개산대비)"/>
      <sheetName val="팩터"/>
      <sheetName val="R-1.6 2・900 E370"/>
      <sheetName val="1공장_재공품생_x0000_엸ɶ"/>
      <sheetName val="1공장_재공품생ၒ_x0000__x0000_"/>
      <sheetName val="Sale-Leaseback (2)"/>
      <sheetName val="25_보증금_임차보증금외_"/>
      <sheetName val="(참고) 리스크 맵"/>
      <sheetName val="score_sheet23"/>
      <sheetName val="공제사업score_sheet23"/>
      <sheetName val="법인세비용_계산23"/>
      <sheetName val="정관_및_회계규정23"/>
      <sheetName val="주요ISSUE_사항23"/>
      <sheetName val="2006_과표및세액조정계산서23"/>
      <sheetName val="완성차_미수금23"/>
      <sheetName val="10_3123"/>
      <sheetName val="정비활동_수선비_절감22"/>
      <sheetName val="3_5_Inch_가동_효율22"/>
      <sheetName val="2_5_Inch_가동_효율22"/>
      <sheetName val="외상매출금현황-수정분_A223"/>
      <sheetName val="계수원본(99_2_28)23"/>
      <sheetName val="YTD_Sales(0411)23"/>
      <sheetName val="매출_물동명세23"/>
      <sheetName val="Net_PL(세분류)22"/>
      <sheetName val="Cash_Flow22"/>
      <sheetName val="3_판관비명세서22"/>
      <sheetName val="1월실적_(2)22"/>
      <sheetName val="장할생활_(2)22"/>
      <sheetName val="아파트_기성내역서22"/>
      <sheetName val="증감분석_및_연결조정22"/>
      <sheetName val="2_대외공문22"/>
      <sheetName val="업무분장_22"/>
      <sheetName val="매출채권_및_담보비율_변동22"/>
      <sheetName val="1공장_재공품생산현황22"/>
      <sheetName val="11_17-11_2322"/>
      <sheetName val="11_24-11_3022"/>
      <sheetName val="2_상각보정명세22"/>
      <sheetName val="받을어음할인및_융통어음22"/>
      <sheetName val="비교원가제출_고22"/>
      <sheetName val="의뢰건_(2)21"/>
      <sheetName val="5_소재21"/>
      <sheetName val="Dólar_Observado21"/>
      <sheetName val="대차대조표12_0121"/>
      <sheetName val="4-1__매출원가_손익계획_집계표21"/>
      <sheetName val="퇴직급여충당금12_3122"/>
      <sheetName val="4_2유효폭의_계산21"/>
      <sheetName val="1_MDF1공장21"/>
      <sheetName val="CT_재공품생산현황21"/>
      <sheetName val="화섬_MDP22"/>
      <sheetName val="25_보증금(임차보증금외)21"/>
      <sheetName val="24_보증금(전신전화가입권)21"/>
      <sheetName val="비용_배부후21"/>
      <sheetName val="입력_판매21"/>
      <sheetName val="입력_인원21"/>
      <sheetName val="2_Critical_Component_Estimati21"/>
      <sheetName val="Reference_(변경)21"/>
      <sheetName val="경영계획_수립_참고자료_▶▶▶21"/>
      <sheetName val="사업부서_작성자료_▶▶▶21"/>
      <sheetName val="15년_손익_(GS신규Vision)_요약-연간비교장21"/>
      <sheetName val="15년_손익_(GS신규Vision)_요약-(간접비_포21"/>
      <sheetName val="15년_손익-GS신규Vision21"/>
      <sheetName val="매출_계획21"/>
      <sheetName val="매출계획_산출근거21"/>
      <sheetName val="재료비(율)_계획21"/>
      <sheetName val="재료비(율)_산출근거21"/>
      <sheetName val="인원인건비&amp;간접비_계획21"/>
      <sheetName val="감가상각비_계산21"/>
      <sheetName val="간접비_계획21"/>
      <sheetName val="Reference_(기존)21"/>
      <sheetName val="2014년_손익21"/>
      <sheetName val="15년_손익_(GDR_Rental사업)_요약-연간비교21"/>
      <sheetName val="15년_손익_(GDR_Rent사업)_요약-(간접비_포21"/>
      <sheetName val="15년_손익-GDR_Rental사업21"/>
      <sheetName val="매출&amp;재료비&amp;비용&amp;투자_산출근거21"/>
      <sheetName val="아울렛_농산벤더21"/>
      <sheetName val="00_08계정21"/>
      <sheetName val="경영비율_21"/>
      <sheetName val="#2_BSPL21"/>
      <sheetName val="퇴직충당금(3_31)(국문)21"/>
      <sheetName val="매출액(명)_21"/>
      <sheetName val="118_세금과공과21"/>
      <sheetName val="control_sheet21"/>
      <sheetName val="VB_21"/>
      <sheetName val="중장기_외화자금_보정명세(PBC)21"/>
      <sheetName val="POS_(2)21"/>
      <sheetName val="05_1Q21"/>
      <sheetName val="산업은행_경영지표21"/>
      <sheetName val="unit_421"/>
      <sheetName val="내역서_(2)21"/>
      <sheetName val="INCOME_STATEMENT21"/>
      <sheetName val="관계회사거래내역및_채권채무잔액_9919"/>
      <sheetName val="Team_종합19"/>
      <sheetName val="에뛰드_내부관리가19"/>
      <sheetName val="Packaging_cost_Back_Data19"/>
      <sheetName val="현지법인_대손설정19"/>
      <sheetName val="원가계산_(2)20"/>
      <sheetName val="현금_및_예치금Lead19"/>
      <sheetName val="현금및예치금_명세서19"/>
      <sheetName val="유첨3_적용기준19"/>
      <sheetName val="업체손실공수_xls19"/>
      <sheetName val="108_수선비20"/>
      <sheetName val="General_Inputs19"/>
      <sheetName val="CGC_Inputs19"/>
      <sheetName val="Office_only_Letup19"/>
      <sheetName val="sap`04_7_1419"/>
      <sheetName val="13_보증금(전신전화가입권)19"/>
      <sheetName val="붙임2-1__지급조서명세서(2001년분)19"/>
      <sheetName val="중부사업담당_1-11월_원가21"/>
      <sheetName val="0_0ControlSheet19"/>
      <sheetName val="현금흐름표_근거자료19"/>
      <sheetName val="01_12月_Lot별_판매실적_xls19"/>
      <sheetName val="Industry_Indices19"/>
      <sheetName val="공항,제주_판매율_분석19"/>
      <sheetName val="값목록(Do_not_touch)18"/>
      <sheetName val="Item_LIST18"/>
      <sheetName val="Volume_LIST18"/>
      <sheetName val="99_7월_당월회수_실적18"/>
      <sheetName val="US_Revenue_(2)19"/>
      <sheetName val="LEAD_SHEET_(K상각후회수율)18"/>
      <sheetName val="2_지분법적용주식Leadsheet(회사제시)18"/>
      <sheetName val="년간_자금계획(90일_적용)18"/>
      <sheetName val="서비스별_매출추이18"/>
      <sheetName val="참고__카본단가_비교18"/>
      <sheetName val="수입검사현황_Rev118"/>
      <sheetName val="7_3_DY팀18"/>
      <sheetName val="감사보고서_(날인X)_KEIT18"/>
      <sheetName val="감사보고서_(날인X)_KIAT18"/>
      <sheetName val="감사보고서_(날인X)_KETEP18"/>
      <sheetName val="재원별지출내역_(2)18"/>
      <sheetName val="연구시설·장비_및_재료비18"/>
      <sheetName val="세목별_사용내역조회18"/>
      <sheetName val="인건비_소요_명세18"/>
      <sheetName val="Sheet1_(2)18"/>
      <sheetName val="DATA_입력란18"/>
      <sheetName val="1__설계조건_2_단면가정_3__하중계산18"/>
      <sheetName val="7__2_18"/>
      <sheetName val="Bank_charge18"/>
      <sheetName val="AQL(0_65)18"/>
      <sheetName val="U3_118"/>
      <sheetName val="GEN_Inputs18"/>
      <sheetName val="表03_18"/>
      <sheetName val="DIVP_L_199818"/>
      <sheetName val="제품L_D_18"/>
      <sheetName val="TO_DO18"/>
      <sheetName val="CC_Down_load_071618"/>
      <sheetName val="CF_RE_type18"/>
      <sheetName val="Ref_Filed18"/>
      <sheetName val="220_(2)18"/>
      <sheetName val="3_일반사상18"/>
      <sheetName val="S1_1총괄18"/>
      <sheetName val="1_능률현황18"/>
      <sheetName val="2_호선별예상실적18"/>
      <sheetName val="7_(2)15"/>
      <sheetName val="2181_91(Ex-pat)15"/>
      <sheetName val="2150_2(Equip-oth)15"/>
      <sheetName val="5_공종별예산내역서15"/>
      <sheetName val="SH_R설치15"/>
      <sheetName val="Business_Plan15"/>
      <sheetName val="Korea_Sign-Internal15"/>
      <sheetName val="FY00_OP3rdPrty15"/>
      <sheetName val="Q3_actuals15"/>
      <sheetName val="0307_Q3Update15"/>
      <sheetName val="3_부점발견재산15"/>
      <sheetName val="6_공사부점손익15"/>
      <sheetName val="5_공사손익실적15"/>
      <sheetName val="Cons_Total_company15"/>
      <sheetName val="FL'G_WT_15"/>
      <sheetName val="수금_15"/>
      <sheetName val="score_sheet24"/>
      <sheetName val="공제사업score_sheet24"/>
      <sheetName val="법인세비용_계산24"/>
      <sheetName val="정관_및_회계규정24"/>
      <sheetName val="주요ISSUE_사항24"/>
      <sheetName val="2006_과표및세액조정계산서24"/>
      <sheetName val="완성차_미수금24"/>
      <sheetName val="10_3124"/>
      <sheetName val="정비활동_수선비_절감23"/>
      <sheetName val="3_5_Inch_가동_효율23"/>
      <sheetName val="2_5_Inch_가동_효율23"/>
      <sheetName val="외상매출금현황-수정분_A224"/>
      <sheetName val="계수원본(99_2_28)24"/>
      <sheetName val="YTD_Sales(0411)24"/>
      <sheetName val="매출_물동명세24"/>
      <sheetName val="Net_PL(세분류)23"/>
      <sheetName val="Cash_Flow23"/>
      <sheetName val="3_판관비명세서23"/>
      <sheetName val="1월실적_(2)23"/>
      <sheetName val="장할생활_(2)23"/>
      <sheetName val="아파트_기성내역서23"/>
      <sheetName val="증감분석_및_연결조정23"/>
      <sheetName val="2_대외공문23"/>
      <sheetName val="업무분장_23"/>
      <sheetName val="매출채권_및_담보비율_변동23"/>
      <sheetName val="1공장_재공품생산현황23"/>
      <sheetName val="11_17-11_2323"/>
      <sheetName val="11_24-11_3023"/>
      <sheetName val="2_상각보정명세23"/>
      <sheetName val="받을어음할인및_융통어음23"/>
      <sheetName val="비교원가제출_고23"/>
      <sheetName val="의뢰건_(2)22"/>
      <sheetName val="5_소재22"/>
      <sheetName val="Dólar_Observado22"/>
      <sheetName val="대차대조표12_0122"/>
      <sheetName val="4-1__매출원가_손익계획_집계표22"/>
      <sheetName val="퇴직급여충당금12_3123"/>
      <sheetName val="4_2유효폭의_계산22"/>
      <sheetName val="1_MDF1공장22"/>
      <sheetName val="CT_재공품생산현황22"/>
      <sheetName val="화섬_MDP23"/>
      <sheetName val="25_보증금(임차보증금외)22"/>
      <sheetName val="24_보증금(전신전화가입권)22"/>
      <sheetName val="비용_배부후22"/>
      <sheetName val="입력_판매22"/>
      <sheetName val="입력_인원22"/>
      <sheetName val="2_Critical_Component_Estimati22"/>
      <sheetName val="Reference_(변경)22"/>
      <sheetName val="경영계획_수립_참고자료_▶▶▶22"/>
      <sheetName val="사업부서_작성자료_▶▶▶22"/>
      <sheetName val="15년_손익_(GS신규Vision)_요약-연간비교장22"/>
      <sheetName val="15년_손익_(GS신규Vision)_요약-(간접비_포22"/>
      <sheetName val="15년_손익-GS신규Vision22"/>
      <sheetName val="매출_계획22"/>
      <sheetName val="매출계획_산출근거22"/>
      <sheetName val="재료비(율)_계획22"/>
      <sheetName val="재료비(율)_산출근거22"/>
      <sheetName val="인원인건비&amp;간접비_계획22"/>
      <sheetName val="감가상각비_계산22"/>
      <sheetName val="간접비_계획22"/>
      <sheetName val="Reference_(기존)22"/>
      <sheetName val="2014년_손익22"/>
      <sheetName val="15년_손익_(GDR_Rental사업)_요약-연간비교22"/>
      <sheetName val="15년_손익_(GDR_Rent사업)_요약-(간접비_포22"/>
      <sheetName val="15년_손익-GDR_Rental사업22"/>
      <sheetName val="매출&amp;재료비&amp;비용&amp;투자_산출근거22"/>
      <sheetName val="아울렛_농산벤더22"/>
      <sheetName val="00_08계정22"/>
      <sheetName val="경영비율_22"/>
      <sheetName val="#2_BSPL22"/>
      <sheetName val="퇴직충당금(3_31)(국문)22"/>
      <sheetName val="매출액(명)_22"/>
      <sheetName val="118_세금과공과22"/>
      <sheetName val="control_sheet22"/>
      <sheetName val="VB_22"/>
      <sheetName val="중장기_외화자금_보정명세(PBC)22"/>
      <sheetName val="POS_(2)22"/>
      <sheetName val="05_1Q22"/>
      <sheetName val="산업은행_경영지표22"/>
      <sheetName val="unit_422"/>
      <sheetName val="내역서_(2)22"/>
      <sheetName val="INCOME_STATEMENT22"/>
      <sheetName val="관계회사거래내역및_채권채무잔액_9920"/>
      <sheetName val="Team_종합20"/>
      <sheetName val="에뛰드_내부관리가20"/>
      <sheetName val="Packaging_cost_Back_Data20"/>
      <sheetName val="현지법인_대손설정20"/>
      <sheetName val="원가계산_(2)21"/>
      <sheetName val="현금_및_예치금Lead20"/>
      <sheetName val="현금및예치금_명세서20"/>
      <sheetName val="유첨3_적용기준20"/>
      <sheetName val="업체손실공수_xls20"/>
      <sheetName val="108_수선비21"/>
      <sheetName val="General_Inputs20"/>
      <sheetName val="CGC_Inputs20"/>
      <sheetName val="Office_only_Letup20"/>
      <sheetName val="sap`04_7_1420"/>
      <sheetName val="13_보증금(전신전화가입권)20"/>
      <sheetName val="붙임2-1__지급조서명세서(2001년분)20"/>
      <sheetName val="중부사업담당_1-11월_원가22"/>
      <sheetName val="0_0ControlSheet20"/>
      <sheetName val="현금흐름표_근거자료20"/>
      <sheetName val="01_12月_Lot별_판매실적_xls20"/>
      <sheetName val="Industry_Indices20"/>
      <sheetName val="공항,제주_판매율_분석20"/>
      <sheetName val="값목록(Do_not_touch)19"/>
      <sheetName val="Item_LIST19"/>
      <sheetName val="Volume_LIST19"/>
      <sheetName val="99_7월_당월회수_실적19"/>
      <sheetName val="US_Revenue_(2)20"/>
      <sheetName val="LEAD_SHEET_(K상각후회수율)19"/>
      <sheetName val="2_지분법적용주식Leadsheet(회사제시)19"/>
      <sheetName val="년간_자금계획(90일_적용)19"/>
      <sheetName val="서비스별_매출추이19"/>
      <sheetName val="참고__카본단가_비교19"/>
      <sheetName val="수입검사현황_Rev119"/>
      <sheetName val="7_3_DY팀19"/>
      <sheetName val="감사보고서_(날인X)_KEIT19"/>
      <sheetName val="감사보고서_(날인X)_KIAT19"/>
      <sheetName val="감사보고서_(날인X)_KETEP19"/>
      <sheetName val="재원별지출내역_(2)19"/>
      <sheetName val="연구시설·장비_및_재료비19"/>
      <sheetName val="세목별_사용내역조회19"/>
      <sheetName val="인건비_소요_명세19"/>
      <sheetName val="Sheet1_(2)19"/>
      <sheetName val="DATA_입력란19"/>
      <sheetName val="1__설계조건_2_단면가정_3__하중계산19"/>
      <sheetName val="7__2_19"/>
      <sheetName val="Bank_charge19"/>
      <sheetName val="AQL(0_65)19"/>
      <sheetName val="U3_119"/>
      <sheetName val="GEN_Inputs19"/>
      <sheetName val="表03_19"/>
      <sheetName val="DIVP_L_199819"/>
      <sheetName val="제품L_D_19"/>
      <sheetName val="TO_DO19"/>
      <sheetName val="CC_Down_load_071619"/>
      <sheetName val="CF_RE_type19"/>
      <sheetName val="Ref_Filed19"/>
      <sheetName val="220_(2)19"/>
      <sheetName val="3_일반사상19"/>
      <sheetName val="S1_1총괄19"/>
      <sheetName val="1_능률현황19"/>
      <sheetName val="2_호선별예상실적19"/>
      <sheetName val="7_(2)16"/>
      <sheetName val="2181_91(Ex-pat)16"/>
      <sheetName val="2150_2(Equip-oth)16"/>
      <sheetName val="5_공종별예산내역서16"/>
      <sheetName val="SH_R설치16"/>
      <sheetName val="Business_Plan16"/>
      <sheetName val="Korea_Sign-Internal16"/>
      <sheetName val="FY00_OP3rdPrty16"/>
      <sheetName val="Q3_actuals16"/>
      <sheetName val="0307_Q3Update16"/>
      <sheetName val="3_부점발견재산16"/>
      <sheetName val="6_공사부점손익16"/>
      <sheetName val="5_공사손익실적16"/>
      <sheetName val="Cons_Total_company16"/>
      <sheetName val="FL'G_WT_16"/>
      <sheetName val="수금_16"/>
      <sheetName val="score_sheet25"/>
      <sheetName val="공제사업score_sheet25"/>
      <sheetName val="법인세비용_계산25"/>
      <sheetName val="정관_및_회계규정25"/>
      <sheetName val="주요ISSUE_사항25"/>
      <sheetName val="2006_과표및세액조정계산서25"/>
      <sheetName val="완성차_미수금25"/>
      <sheetName val="10_3125"/>
      <sheetName val="정비활동_수선비_절감24"/>
      <sheetName val="3_5_Inch_가동_효율24"/>
      <sheetName val="2_5_Inch_가동_효율24"/>
      <sheetName val="외상매출금현황-수정분_A225"/>
      <sheetName val="계수원본(99_2_28)25"/>
      <sheetName val="YTD_Sales(0411)25"/>
      <sheetName val="매출_물동명세25"/>
      <sheetName val="Net_PL(세분류)24"/>
      <sheetName val="Cash_Flow24"/>
      <sheetName val="3_판관비명세서24"/>
      <sheetName val="1월실적_(2)24"/>
      <sheetName val="장할생활_(2)24"/>
      <sheetName val="아파트_기성내역서24"/>
      <sheetName val="증감분석_및_연결조정24"/>
      <sheetName val="2_대외공문24"/>
      <sheetName val="업무분장_24"/>
      <sheetName val="매출채권_및_담보비율_변동24"/>
      <sheetName val="1공장_재공품생산현황24"/>
      <sheetName val="11_17-11_2324"/>
      <sheetName val="11_24-11_3024"/>
      <sheetName val="2_상각보정명세24"/>
      <sheetName val="받을어음할인및_융통어음24"/>
      <sheetName val="비교원가제출_고24"/>
      <sheetName val="의뢰건_(2)23"/>
      <sheetName val="5_소재23"/>
      <sheetName val="Dólar_Observado23"/>
      <sheetName val="대차대조표12_0123"/>
      <sheetName val="4-1__매출원가_손익계획_집계표23"/>
      <sheetName val="퇴직급여충당금12_3124"/>
      <sheetName val="4_2유효폭의_계산23"/>
      <sheetName val="1_MDF1공장23"/>
      <sheetName val="CT_재공품생산현황23"/>
      <sheetName val="화섬_MDP24"/>
      <sheetName val="25_보증금(임차보증금외)23"/>
      <sheetName val="24_보증금(전신전화가입권)23"/>
      <sheetName val="비용_배부후23"/>
      <sheetName val="입력_판매23"/>
      <sheetName val="입력_인원23"/>
      <sheetName val="2_Critical_Component_Estimati23"/>
      <sheetName val="Reference_(변경)23"/>
      <sheetName val="경영계획_수립_참고자료_▶▶▶23"/>
      <sheetName val="사업부서_작성자료_▶▶▶23"/>
      <sheetName val="15년_손익_(GS신규Vision)_요약-연간비교장23"/>
      <sheetName val="15년_손익_(GS신규Vision)_요약-(간접비_포23"/>
      <sheetName val="15년_손익-GS신규Vision23"/>
      <sheetName val="매출_계획23"/>
      <sheetName val="매출계획_산출근거23"/>
      <sheetName val="재료비(율)_계획23"/>
      <sheetName val="재료비(율)_산출근거23"/>
      <sheetName val="인원인건비&amp;간접비_계획23"/>
      <sheetName val="감가상각비_계산23"/>
      <sheetName val="간접비_계획23"/>
      <sheetName val="Reference_(기존)23"/>
      <sheetName val="2014년_손익23"/>
      <sheetName val="15년_손익_(GDR_Rental사업)_요약-연간비교23"/>
      <sheetName val="15년_손익_(GDR_Rent사업)_요약-(간접비_포23"/>
      <sheetName val="15년_손익-GDR_Rental사업23"/>
      <sheetName val="매출&amp;재료비&amp;비용&amp;투자_산출근거23"/>
      <sheetName val="아울렛_농산벤더23"/>
      <sheetName val="00_08계정23"/>
      <sheetName val="경영비율_23"/>
      <sheetName val="#2_BSPL23"/>
      <sheetName val="퇴직충당금(3_31)(국문)23"/>
      <sheetName val="매출액(명)_23"/>
      <sheetName val="118_세금과공과23"/>
      <sheetName val="control_sheet23"/>
      <sheetName val="VB_23"/>
      <sheetName val="중장기_외화자금_보정명세(PBC)23"/>
      <sheetName val="POS_(2)23"/>
      <sheetName val="05_1Q23"/>
      <sheetName val="산업은행_경영지표23"/>
      <sheetName val="unit_423"/>
      <sheetName val="내역서_(2)23"/>
      <sheetName val="INCOME_STATEMENT23"/>
      <sheetName val="관계회사거래내역및_채권채무잔액_9921"/>
      <sheetName val="Team_종합21"/>
      <sheetName val="에뛰드_내부관리가21"/>
      <sheetName val="Packaging_cost_Back_Data21"/>
      <sheetName val="현지법인_대손설정21"/>
      <sheetName val="원가계산_(2)22"/>
      <sheetName val="현금_및_예치금Lead21"/>
      <sheetName val="현금및예치금_명세서21"/>
      <sheetName val="유첨3_적용기준21"/>
      <sheetName val="업체손실공수_xls21"/>
      <sheetName val="108_수선비22"/>
      <sheetName val="General_Inputs21"/>
      <sheetName val="CGC_Inputs21"/>
      <sheetName val="Office_only_Letup21"/>
      <sheetName val="sap`04_7_1421"/>
      <sheetName val="13_보증금(전신전화가입권)21"/>
      <sheetName val="붙임2-1__지급조서명세서(2001년분)21"/>
      <sheetName val="중부사업담당_1-11월_원가23"/>
      <sheetName val="0_0ControlSheet21"/>
      <sheetName val="현금흐름표_근거자료21"/>
      <sheetName val="01_12月_Lot별_판매실적_xls21"/>
      <sheetName val="Industry_Indices21"/>
      <sheetName val="공항,제주_판매율_분석21"/>
      <sheetName val="값목록(Do_not_touch)20"/>
      <sheetName val="Item_LIST20"/>
      <sheetName val="Volume_LIST20"/>
      <sheetName val="99_7월_당월회수_실적20"/>
      <sheetName val="US_Revenue_(2)21"/>
      <sheetName val="LEAD_SHEET_(K상각후회수율)20"/>
      <sheetName val="2_지분법적용주식Leadsheet(회사제시)20"/>
      <sheetName val="년간_자금계획(90일_적용)20"/>
      <sheetName val="서비스별_매출추이20"/>
      <sheetName val="참고__카본단가_비교20"/>
      <sheetName val="수입검사현황_Rev120"/>
      <sheetName val="7_3_DY팀20"/>
      <sheetName val="감사보고서_(날인X)_KEIT20"/>
      <sheetName val="감사보고서_(날인X)_KIAT20"/>
      <sheetName val="감사보고서_(날인X)_KETEP20"/>
      <sheetName val="재원별지출내역_(2)20"/>
      <sheetName val="연구시설·장비_및_재료비20"/>
      <sheetName val="세목별_사용내역조회20"/>
      <sheetName val="인건비_소요_명세20"/>
      <sheetName val="Sheet1_(2)20"/>
      <sheetName val="DATA_입력란20"/>
      <sheetName val="1__설계조건_2_단면가정_3__하중계산20"/>
      <sheetName val="7__2_20"/>
      <sheetName val="Bank_charge20"/>
      <sheetName val="AQL(0_65)20"/>
      <sheetName val="U3_120"/>
      <sheetName val="GEN_Inputs20"/>
      <sheetName val="表03_20"/>
      <sheetName val="DIVP_L_199820"/>
      <sheetName val="제품L_D_20"/>
      <sheetName val="TO_DO20"/>
      <sheetName val="CC_Down_load_071620"/>
      <sheetName val="CF_RE_type20"/>
      <sheetName val="Ref_Filed20"/>
      <sheetName val="220_(2)20"/>
      <sheetName val="3_일반사상20"/>
      <sheetName val="S1_1총괄20"/>
      <sheetName val="1_능률현황20"/>
      <sheetName val="2_호선별예상실적20"/>
      <sheetName val="7_(2)17"/>
      <sheetName val="2181_91(Ex-pat)17"/>
      <sheetName val="2150_2(Equip-oth)17"/>
      <sheetName val="5_공종별예산내역서17"/>
      <sheetName val="SH_R설치17"/>
      <sheetName val="Business_Plan17"/>
      <sheetName val="Korea_Sign-Internal17"/>
      <sheetName val="FY00_OP3rdPrty17"/>
      <sheetName val="Q3_actuals17"/>
      <sheetName val="0307_Q3Update17"/>
      <sheetName val="3_부점발견재산17"/>
      <sheetName val="6_공사부점손익17"/>
      <sheetName val="5_공사손익실적17"/>
      <sheetName val="Cons_Total_company17"/>
      <sheetName val="FL'G_WT_17"/>
      <sheetName val="수금_17"/>
      <sheetName val="score_sheet26"/>
      <sheetName val="공제사업score_sheet26"/>
      <sheetName val="법인세비용_계산26"/>
      <sheetName val="정관_및_회계규정26"/>
      <sheetName val="주요ISSUE_사항26"/>
      <sheetName val="2006_과표및세액조정계산서26"/>
      <sheetName val="완성차_미수금26"/>
      <sheetName val="10_3126"/>
      <sheetName val="정비활동_수선비_절감25"/>
      <sheetName val="3_5_Inch_가동_효율25"/>
      <sheetName val="2_5_Inch_가동_효율25"/>
      <sheetName val="외상매출금현황-수정분_A226"/>
      <sheetName val="계수원본(99_2_28)26"/>
      <sheetName val="YTD_Sales(0411)26"/>
      <sheetName val="매출_물동명세26"/>
      <sheetName val="Net_PL(세분류)25"/>
      <sheetName val="Cash_Flow25"/>
      <sheetName val="3_판관비명세서25"/>
      <sheetName val="1월실적_(2)25"/>
      <sheetName val="장할생활_(2)25"/>
      <sheetName val="아파트_기성내역서25"/>
      <sheetName val="증감분석_및_연결조정25"/>
      <sheetName val="2_대외공문25"/>
      <sheetName val="업무분장_25"/>
      <sheetName val="매출채권_및_담보비율_변동25"/>
      <sheetName val="1공장_재공품생산현황25"/>
      <sheetName val="11_17-11_2325"/>
      <sheetName val="11_24-11_3025"/>
      <sheetName val="2_상각보정명세25"/>
      <sheetName val="받을어음할인및_융통어음25"/>
      <sheetName val="비교원가제출_고25"/>
      <sheetName val="의뢰건_(2)24"/>
      <sheetName val="5_소재24"/>
      <sheetName val="Dólar_Observado24"/>
      <sheetName val="대차대조표12_0124"/>
      <sheetName val="4-1__매출원가_손익계획_집계표24"/>
      <sheetName val="퇴직급여충당금12_3125"/>
      <sheetName val="4_2유효폭의_계산24"/>
      <sheetName val="1_MDF1공장24"/>
      <sheetName val="CT_재공품생산현황24"/>
      <sheetName val="화섬_MDP25"/>
      <sheetName val="25_보증금(임차보증금외)24"/>
      <sheetName val="24_보증금(전신전화가입권)24"/>
      <sheetName val="비용_배부후24"/>
      <sheetName val="입력_판매24"/>
      <sheetName val="입력_인원24"/>
      <sheetName val="2_Critical_Component_Estimati24"/>
      <sheetName val="Reference_(변경)24"/>
      <sheetName val="경영계획_수립_참고자료_▶▶▶24"/>
      <sheetName val="사업부서_작성자료_▶▶▶24"/>
      <sheetName val="15년_손익_(GS신규Vision)_요약-연간비교장24"/>
      <sheetName val="15년_손익_(GS신규Vision)_요약-(간접비_포24"/>
      <sheetName val="15년_손익-GS신규Vision24"/>
      <sheetName val="매출_계획24"/>
      <sheetName val="매출계획_산출근거24"/>
      <sheetName val="재료비(율)_계획24"/>
      <sheetName val="재료비(율)_산출근거24"/>
      <sheetName val="인원인건비&amp;간접비_계획24"/>
      <sheetName val="감가상각비_계산24"/>
      <sheetName val="간접비_계획24"/>
      <sheetName val="Reference_(기존)24"/>
      <sheetName val="2014년_손익24"/>
      <sheetName val="15년_손익_(GDR_Rental사업)_요약-연간비교24"/>
      <sheetName val="15년_손익_(GDR_Rent사업)_요약-(간접비_포24"/>
      <sheetName val="15년_손익-GDR_Rental사업24"/>
      <sheetName val="매출&amp;재료비&amp;비용&amp;투자_산출근거24"/>
      <sheetName val="아울렛_농산벤더24"/>
      <sheetName val="00_08계정24"/>
      <sheetName val="경영비율_24"/>
      <sheetName val="#2_BSPL24"/>
      <sheetName val="퇴직충당금(3_31)(국문)24"/>
      <sheetName val="매출액(명)_24"/>
      <sheetName val="118_세금과공과24"/>
      <sheetName val="control_sheet24"/>
      <sheetName val="VB_24"/>
      <sheetName val="중장기_외화자금_보정명세(PBC)24"/>
      <sheetName val="POS_(2)24"/>
      <sheetName val="05_1Q24"/>
      <sheetName val="산업은행_경영지표24"/>
      <sheetName val="unit_424"/>
      <sheetName val="내역서_(2)24"/>
      <sheetName val="INCOME_STATEMENT24"/>
      <sheetName val="관계회사거래내역및_채권채무잔액_9922"/>
      <sheetName val="Team_종합22"/>
      <sheetName val="에뛰드_내부관리가22"/>
      <sheetName val="Packaging_cost_Back_Data22"/>
      <sheetName val="현지법인_대손설정22"/>
      <sheetName val="원가계산_(2)23"/>
      <sheetName val="현금_및_예치금Lead22"/>
      <sheetName val="현금및예치금_명세서22"/>
      <sheetName val="유첨3_적용기준22"/>
      <sheetName val="업체손실공수_xls22"/>
      <sheetName val="108_수선비23"/>
      <sheetName val="General_Inputs22"/>
      <sheetName val="CGC_Inputs22"/>
      <sheetName val="Office_only_Letup22"/>
      <sheetName val="sap`04_7_1422"/>
      <sheetName val="13_보증금(전신전화가입권)22"/>
      <sheetName val="붙임2-1__지급조서명세서(2001년분)22"/>
      <sheetName val="중부사업담당_1-11월_원가24"/>
      <sheetName val="0_0ControlSheet22"/>
      <sheetName val="현금흐름표_근거자료22"/>
      <sheetName val="01_12月_Lot별_판매실적_xls22"/>
      <sheetName val="Industry_Indices22"/>
      <sheetName val="공항,제주_판매율_분석22"/>
      <sheetName val="값목록(Do_not_touch)21"/>
      <sheetName val="Item_LIST21"/>
      <sheetName val="Volume_LIST21"/>
      <sheetName val="99_7월_당월회수_실적21"/>
      <sheetName val="US_Revenue_(2)22"/>
      <sheetName val="LEAD_SHEET_(K상각후회수율)21"/>
      <sheetName val="2_지분법적용주식Leadsheet(회사제시)21"/>
      <sheetName val="년간_자금계획(90일_적용)21"/>
      <sheetName val="서비스별_매출추이21"/>
      <sheetName val="참고__카본단가_비교21"/>
      <sheetName val="수입검사현황_Rev121"/>
      <sheetName val="7_3_DY팀21"/>
      <sheetName val="감사보고서_(날인X)_KEIT21"/>
      <sheetName val="감사보고서_(날인X)_KIAT21"/>
      <sheetName val="감사보고서_(날인X)_KETEP21"/>
      <sheetName val="재원별지출내역_(2)21"/>
      <sheetName val="연구시설·장비_및_재료비21"/>
      <sheetName val="세목별_사용내역조회21"/>
      <sheetName val="인건비_소요_명세21"/>
      <sheetName val="Sheet1_(2)21"/>
      <sheetName val="DATA_입력란21"/>
      <sheetName val="1__설계조건_2_단면가정_3__하중계산21"/>
      <sheetName val="7__2_21"/>
      <sheetName val="Bank_charge21"/>
      <sheetName val="AQL(0_65)21"/>
      <sheetName val="U3_121"/>
      <sheetName val="GEN_Inputs21"/>
      <sheetName val="表03_21"/>
      <sheetName val="DIVP_L_199821"/>
      <sheetName val="제품L_D_21"/>
      <sheetName val="TO_DO21"/>
      <sheetName val="CC_Down_load_071621"/>
      <sheetName val="CF_RE_type21"/>
      <sheetName val="Ref_Filed21"/>
      <sheetName val="220_(2)21"/>
      <sheetName val="3_일반사상21"/>
      <sheetName val="S1_1총괄21"/>
      <sheetName val="1_능률현황21"/>
      <sheetName val="2_호선별예상실적21"/>
      <sheetName val="7_(2)18"/>
      <sheetName val="2181_91(Ex-pat)18"/>
      <sheetName val="2150_2(Equip-oth)18"/>
      <sheetName val="5_공종별예산내역서18"/>
      <sheetName val="SH_R설치18"/>
      <sheetName val="Business_Plan18"/>
      <sheetName val="Korea_Sign-Internal18"/>
      <sheetName val="FY00_OP3rdPrty18"/>
      <sheetName val="Q3_actuals18"/>
      <sheetName val="0307_Q3Update18"/>
      <sheetName val="3_부점발견재산18"/>
      <sheetName val="6_공사부점손익18"/>
      <sheetName val="5_공사손익실적18"/>
      <sheetName val="Cons_Total_company18"/>
      <sheetName val="FL'G_WT_18"/>
      <sheetName val="수금_18"/>
      <sheetName val="score_sheet27"/>
      <sheetName val="공제사업score_sheet27"/>
      <sheetName val="법인세비용_계산27"/>
      <sheetName val="정관_및_회계규정27"/>
      <sheetName val="주요ISSUE_사항27"/>
      <sheetName val="2006_과표및세액조정계산서27"/>
      <sheetName val="완성차_미수금27"/>
      <sheetName val="10_3127"/>
      <sheetName val="정비활동_수선비_절감26"/>
      <sheetName val="3_5_Inch_가동_효율26"/>
      <sheetName val="2_5_Inch_가동_효율26"/>
      <sheetName val="외상매출금현황-수정분_A227"/>
      <sheetName val="계수원본(99_2_28)27"/>
      <sheetName val="YTD_Sales(0411)27"/>
      <sheetName val="매출_물동명세27"/>
      <sheetName val="Net_PL(세분류)26"/>
      <sheetName val="Cash_Flow26"/>
      <sheetName val="3_판관비명세서26"/>
      <sheetName val="1월실적_(2)26"/>
      <sheetName val="장할생활_(2)26"/>
      <sheetName val="아파트_기성내역서26"/>
      <sheetName val="증감분석_및_연결조정26"/>
      <sheetName val="2_대외공문26"/>
      <sheetName val="업무분장_26"/>
      <sheetName val="매출채권_및_담보비율_변동26"/>
      <sheetName val="1공장_재공품생산현황26"/>
      <sheetName val="11_17-11_2326"/>
      <sheetName val="11_24-11_3026"/>
      <sheetName val="2_상각보정명세26"/>
      <sheetName val="받을어음할인및_융통어음26"/>
      <sheetName val="비교원가제출_고26"/>
      <sheetName val="의뢰건_(2)25"/>
      <sheetName val="5_소재25"/>
      <sheetName val="Dólar_Observado25"/>
      <sheetName val="대차대조표12_0125"/>
      <sheetName val="4-1__매출원가_손익계획_집계표25"/>
      <sheetName val="퇴직급여충당금12_3126"/>
      <sheetName val="4_2유효폭의_계산25"/>
      <sheetName val="1_MDF1공장25"/>
      <sheetName val="CT_재공품생산현황25"/>
      <sheetName val="화섬_MDP26"/>
      <sheetName val="25_보증금(임차보증금외)25"/>
      <sheetName val="24_보증금(전신전화가입권)25"/>
      <sheetName val="비용_배부후25"/>
      <sheetName val="입력_판매25"/>
      <sheetName val="입력_인원25"/>
      <sheetName val="2_Critical_Component_Estimati25"/>
      <sheetName val="Reference_(변경)25"/>
      <sheetName val="경영계획_수립_참고자료_▶▶▶25"/>
      <sheetName val="사업부서_작성자료_▶▶▶25"/>
      <sheetName val="15년_손익_(GS신규Vision)_요약-연간비교장25"/>
      <sheetName val="15년_손익_(GS신규Vision)_요약-(간접비_포25"/>
      <sheetName val="15년_손익-GS신규Vision25"/>
      <sheetName val="매출_계획25"/>
      <sheetName val="매출계획_산출근거25"/>
      <sheetName val="재료비(율)_계획25"/>
      <sheetName val="재료비(율)_산출근거25"/>
      <sheetName val="인원인건비&amp;간접비_계획25"/>
      <sheetName val="감가상각비_계산25"/>
      <sheetName val="간접비_계획25"/>
      <sheetName val="Reference_(기존)25"/>
      <sheetName val="2014년_손익25"/>
      <sheetName val="15년_손익_(GDR_Rental사업)_요약-연간비교25"/>
      <sheetName val="15년_손익_(GDR_Rent사업)_요약-(간접비_포25"/>
      <sheetName val="15년_손익-GDR_Rental사업25"/>
      <sheetName val="매출&amp;재료비&amp;비용&amp;투자_산출근거25"/>
      <sheetName val="아울렛_농산벤더25"/>
      <sheetName val="00_08계정25"/>
      <sheetName val="경영비율_25"/>
      <sheetName val="#2_BSPL25"/>
      <sheetName val="퇴직충당금(3_31)(국문)25"/>
      <sheetName val="매출액(명)_25"/>
      <sheetName val="118_세금과공과25"/>
      <sheetName val="control_sheet25"/>
      <sheetName val="VB_25"/>
      <sheetName val="중장기_외화자금_보정명세(PBC)25"/>
      <sheetName val="POS_(2)25"/>
      <sheetName val="05_1Q25"/>
      <sheetName val="산업은행_경영지표25"/>
      <sheetName val="unit_425"/>
      <sheetName val="내역서_(2)25"/>
      <sheetName val="INCOME_STATEMENT25"/>
      <sheetName val="관계회사거래내역및_채권채무잔액_9923"/>
      <sheetName val="Team_종합23"/>
      <sheetName val="에뛰드_내부관리가23"/>
      <sheetName val="Packaging_cost_Back_Data23"/>
      <sheetName val="현지법인_대손설정23"/>
      <sheetName val="원가계산_(2)24"/>
      <sheetName val="현금_및_예치금Lead23"/>
      <sheetName val="현금및예치금_명세서23"/>
      <sheetName val="유첨3_적용기준23"/>
      <sheetName val="업체손실공수_xls23"/>
      <sheetName val="108_수선비24"/>
      <sheetName val="General_Inputs23"/>
      <sheetName val="CGC_Inputs23"/>
      <sheetName val="Office_only_Letup23"/>
      <sheetName val="sap`04_7_1423"/>
      <sheetName val="13_보증금(전신전화가입권)23"/>
      <sheetName val="붙임2-1__지급조서명세서(2001년분)23"/>
      <sheetName val="중부사업담당_1-11월_원가25"/>
      <sheetName val="0_0ControlSheet23"/>
      <sheetName val="현금흐름표_근거자료23"/>
      <sheetName val="01_12月_Lot별_판매실적_xls23"/>
      <sheetName val="Industry_Indices23"/>
      <sheetName val="공항,제주_판매율_분석23"/>
      <sheetName val="값목록(Do_not_touch)22"/>
      <sheetName val="Item_LIST22"/>
      <sheetName val="Volume_LIST22"/>
      <sheetName val="99_7월_당월회수_실적22"/>
      <sheetName val="US_Revenue_(2)23"/>
      <sheetName val="LEAD_SHEET_(K상각후회수율)22"/>
      <sheetName val="2_지분법적용주식Leadsheet(회사제시)22"/>
      <sheetName val="년간_자금계획(90일_적용)22"/>
      <sheetName val="서비스별_매출추이22"/>
      <sheetName val="참고__카본단가_비교22"/>
      <sheetName val="수입검사현황_Rev122"/>
      <sheetName val="7_3_DY팀22"/>
      <sheetName val="감사보고서_(날인X)_KEIT22"/>
      <sheetName val="감사보고서_(날인X)_KIAT22"/>
      <sheetName val="감사보고서_(날인X)_KETEP22"/>
      <sheetName val="재원별지출내역_(2)22"/>
      <sheetName val="연구시설·장비_및_재료비22"/>
      <sheetName val="세목별_사용내역조회22"/>
      <sheetName val="인건비_소요_명세22"/>
      <sheetName val="Sheet1_(2)22"/>
      <sheetName val="DATA_입력란22"/>
      <sheetName val="1__설계조건_2_단면가정_3__하중계산22"/>
      <sheetName val="7__2_22"/>
      <sheetName val="Bank_charge22"/>
      <sheetName val="AQL(0_65)22"/>
      <sheetName val="U3_122"/>
      <sheetName val="GEN_Inputs22"/>
      <sheetName val="表03_22"/>
      <sheetName val="DIVP_L_199822"/>
      <sheetName val="제품L_D_22"/>
      <sheetName val="TO_DO22"/>
      <sheetName val="CC_Down_load_071622"/>
      <sheetName val="CF_RE_type22"/>
      <sheetName val="Ref_Filed22"/>
      <sheetName val="220_(2)22"/>
      <sheetName val="3_일반사상22"/>
      <sheetName val="S1_1총괄22"/>
      <sheetName val="1_능률현황22"/>
      <sheetName val="2_호선별예상실적22"/>
      <sheetName val="7_(2)19"/>
      <sheetName val="2181_91(Ex-pat)19"/>
      <sheetName val="2150_2(Equip-oth)19"/>
      <sheetName val="5_공종별예산내역서19"/>
      <sheetName val="SH_R설치19"/>
      <sheetName val="Business_Plan19"/>
      <sheetName val="Korea_Sign-Internal19"/>
      <sheetName val="FY00_OP3rdPrty19"/>
      <sheetName val="Q3_actuals19"/>
      <sheetName val="0307_Q3Update19"/>
      <sheetName val="3_부점발견재산19"/>
      <sheetName val="6_공사부점손익19"/>
      <sheetName val="5_공사손익실적19"/>
      <sheetName val="Cons_Total_company19"/>
      <sheetName val="FL'G_WT_19"/>
      <sheetName val="수금_19"/>
      <sheetName val="score_sheet28"/>
      <sheetName val="공제사업score_sheet28"/>
      <sheetName val="법인세비용_계산28"/>
      <sheetName val="정관_및_회계규정28"/>
      <sheetName val="주요ISSUE_사항28"/>
      <sheetName val="2006_과표및세액조정계산서28"/>
      <sheetName val="완성차_미수금28"/>
      <sheetName val="10_3128"/>
      <sheetName val="정비활동_수선비_절감27"/>
      <sheetName val="3_5_Inch_가동_효율27"/>
      <sheetName val="2_5_Inch_가동_효율27"/>
      <sheetName val="외상매출금현황-수정분_A228"/>
      <sheetName val="계수원본(99_2_28)28"/>
      <sheetName val="YTD_Sales(0411)28"/>
      <sheetName val="매출_물동명세28"/>
      <sheetName val="Net_PL(세분류)27"/>
      <sheetName val="Cash_Flow27"/>
      <sheetName val="3_판관비명세서27"/>
      <sheetName val="1월실적_(2)27"/>
      <sheetName val="장할생활_(2)27"/>
      <sheetName val="아파트_기성내역서27"/>
      <sheetName val="증감분석_및_연결조정27"/>
      <sheetName val="2_대외공문27"/>
      <sheetName val="업무분장_27"/>
      <sheetName val="매출채권_및_담보비율_변동27"/>
      <sheetName val="1공장_재공품생산현황27"/>
      <sheetName val="11_17-11_2327"/>
      <sheetName val="11_24-11_3027"/>
      <sheetName val="2_상각보정명세27"/>
      <sheetName val="받을어음할인및_융통어음27"/>
      <sheetName val="비교원가제출_고27"/>
      <sheetName val="의뢰건_(2)26"/>
      <sheetName val="5_소재26"/>
      <sheetName val="Dólar_Observado26"/>
      <sheetName val="대차대조표12_0126"/>
      <sheetName val="4-1__매출원가_손익계획_집계표26"/>
      <sheetName val="퇴직급여충당금12_3127"/>
      <sheetName val="4_2유효폭의_계산26"/>
      <sheetName val="1_MDF1공장26"/>
      <sheetName val="CT_재공품생산현황26"/>
      <sheetName val="화섬_MDP27"/>
      <sheetName val="25_보증금(임차보증금외)26"/>
      <sheetName val="24_보증금(전신전화가입권)26"/>
      <sheetName val="비용_배부후26"/>
      <sheetName val="입력_판매26"/>
      <sheetName val="입력_인원26"/>
      <sheetName val="2_Critical_Component_Estimati26"/>
      <sheetName val="Reference_(변경)26"/>
      <sheetName val="경영계획_수립_참고자료_▶▶▶26"/>
      <sheetName val="사업부서_작성자료_▶▶▶26"/>
      <sheetName val="15년_손익_(GS신규Vision)_요약-연간비교장26"/>
      <sheetName val="15년_손익_(GS신규Vision)_요약-(간접비_포26"/>
      <sheetName val="15년_손익-GS신규Vision26"/>
      <sheetName val="매출_계획26"/>
      <sheetName val="매출계획_산출근거26"/>
      <sheetName val="재료비(율)_계획26"/>
      <sheetName val="재료비(율)_산출근거26"/>
      <sheetName val="인원인건비&amp;간접비_계획26"/>
      <sheetName val="감가상각비_계산26"/>
      <sheetName val="간접비_계획26"/>
      <sheetName val="Reference_(기존)26"/>
      <sheetName val="2014년_손익26"/>
      <sheetName val="15년_손익_(GDR_Rental사업)_요약-연간비교26"/>
      <sheetName val="15년_손익_(GDR_Rent사업)_요약-(간접비_포26"/>
      <sheetName val="15년_손익-GDR_Rental사업26"/>
      <sheetName val="매출&amp;재료비&amp;비용&amp;투자_산출근거26"/>
      <sheetName val="아울렛_농산벤더26"/>
      <sheetName val="00_08계정26"/>
      <sheetName val="경영비율_26"/>
      <sheetName val="#2_BSPL26"/>
      <sheetName val="퇴직충당금(3_31)(국문)26"/>
      <sheetName val="매출액(명)_26"/>
      <sheetName val="118_세금과공과26"/>
      <sheetName val="control_sheet26"/>
      <sheetName val="VB_26"/>
      <sheetName val="중장기_외화자금_보정명세(PBC)26"/>
      <sheetName val="POS_(2)26"/>
      <sheetName val="05_1Q26"/>
      <sheetName val="산업은행_경영지표26"/>
      <sheetName val="unit_426"/>
      <sheetName val="내역서_(2)26"/>
      <sheetName val="INCOME_STATEMENT26"/>
      <sheetName val="관계회사거래내역및_채권채무잔액_9924"/>
      <sheetName val="Team_종합24"/>
      <sheetName val="에뛰드_내부관리가24"/>
      <sheetName val="Packaging_cost_Back_Data24"/>
      <sheetName val="현지법인_대손설정24"/>
      <sheetName val="원가계산_(2)25"/>
      <sheetName val="현금_및_예치금Lead24"/>
      <sheetName val="현금및예치금_명세서24"/>
      <sheetName val="유첨3_적용기준24"/>
      <sheetName val="업체손실공수_xls24"/>
      <sheetName val="108_수선비25"/>
      <sheetName val="General_Inputs24"/>
      <sheetName val="CGC_Inputs24"/>
      <sheetName val="Office_only_Letup24"/>
      <sheetName val="sap`04_7_1424"/>
      <sheetName val="13_보증금(전신전화가입권)24"/>
      <sheetName val="붙임2-1__지급조서명세서(2001년분)24"/>
      <sheetName val="중부사업담당_1-11월_원가26"/>
      <sheetName val="0_0ControlSheet24"/>
      <sheetName val="현금흐름표_근거자료24"/>
      <sheetName val="01_12月_Lot별_판매실적_xls24"/>
      <sheetName val="Industry_Indices24"/>
      <sheetName val="공항,제주_판매율_분석24"/>
      <sheetName val="값목록(Do_not_touch)23"/>
      <sheetName val="Item_LIST23"/>
      <sheetName val="Volume_LIST23"/>
      <sheetName val="99_7월_당월회수_실적23"/>
      <sheetName val="US_Revenue_(2)24"/>
      <sheetName val="LEAD_SHEET_(K상각후회수율)23"/>
      <sheetName val="2_지분법적용주식Leadsheet(회사제시)23"/>
      <sheetName val="년간_자금계획(90일_적용)23"/>
      <sheetName val="서비스별_매출추이23"/>
      <sheetName val="참고__카본단가_비교23"/>
      <sheetName val="수입검사현황_Rev123"/>
      <sheetName val="7_3_DY팀23"/>
      <sheetName val="감사보고서_(날인X)_KEIT23"/>
      <sheetName val="감사보고서_(날인X)_KIAT23"/>
      <sheetName val="감사보고서_(날인X)_KETEP23"/>
      <sheetName val="재원별지출내역_(2)23"/>
      <sheetName val="연구시설·장비_및_재료비23"/>
      <sheetName val="세목별_사용내역조회23"/>
      <sheetName val="인건비_소요_명세23"/>
      <sheetName val="Sheet1_(2)23"/>
      <sheetName val="DATA_입력란23"/>
      <sheetName val="1__설계조건_2_단면가정_3__하중계산23"/>
      <sheetName val="7__2_23"/>
      <sheetName val="Bank_charge23"/>
      <sheetName val="AQL(0_65)23"/>
      <sheetName val="U3_123"/>
      <sheetName val="GEN_Inputs23"/>
      <sheetName val="表03_23"/>
      <sheetName val="DIVP_L_199823"/>
      <sheetName val="제품L_D_23"/>
      <sheetName val="TO_DO23"/>
      <sheetName val="CC_Down_load_071623"/>
      <sheetName val="CF_RE_type23"/>
      <sheetName val="Ref_Filed23"/>
      <sheetName val="220_(2)23"/>
      <sheetName val="3_일반사상23"/>
      <sheetName val="S1_1총괄23"/>
      <sheetName val="1_능률현황23"/>
      <sheetName val="2_호선별예상실적23"/>
      <sheetName val="7_(2)20"/>
      <sheetName val="2181_91(Ex-pat)20"/>
      <sheetName val="2150_2(Equip-oth)20"/>
      <sheetName val="5_공종별예산내역서20"/>
      <sheetName val="SH_R설치20"/>
      <sheetName val="Business_Plan20"/>
      <sheetName val="Korea_Sign-Internal20"/>
      <sheetName val="FY00_OP3rdPrty20"/>
      <sheetName val="Q3_actuals20"/>
      <sheetName val="0307_Q3Update20"/>
      <sheetName val="3_부점발견재산20"/>
      <sheetName val="6_공사부점손익20"/>
      <sheetName val="5_공사손익실적20"/>
      <sheetName val="Cons_Total_company20"/>
      <sheetName val="FL'G_WT_20"/>
      <sheetName val="수금_20"/>
      <sheetName val="score_sheet29"/>
      <sheetName val="공제사업score_sheet29"/>
      <sheetName val="법인세비용_계산29"/>
      <sheetName val="정관_및_회계규정29"/>
      <sheetName val="주요ISSUE_사항29"/>
      <sheetName val="2006_과표및세액조정계산서29"/>
      <sheetName val="완성차_미수금29"/>
      <sheetName val="10_3129"/>
      <sheetName val="정비활동_수선비_절감28"/>
      <sheetName val="3_5_Inch_가동_효율28"/>
      <sheetName val="2_5_Inch_가동_효율28"/>
      <sheetName val="외상매출금현황-수정분_A229"/>
      <sheetName val="계수원본(99_2_28)29"/>
      <sheetName val="YTD_Sales(0411)29"/>
      <sheetName val="매출_물동명세29"/>
      <sheetName val="Net_PL(세분류)28"/>
      <sheetName val="Cash_Flow28"/>
      <sheetName val="3_판관비명세서28"/>
      <sheetName val="1월실적_(2)28"/>
      <sheetName val="장할생활_(2)28"/>
      <sheetName val="아파트_기성내역서28"/>
      <sheetName val="증감분석_및_연결조정28"/>
      <sheetName val="2_대외공문28"/>
      <sheetName val="업무분장_28"/>
      <sheetName val="매출채권_및_담보비율_변동28"/>
      <sheetName val="1공장_재공품생산현황28"/>
      <sheetName val="11_17-11_2328"/>
      <sheetName val="11_24-11_3028"/>
      <sheetName val="2_상각보정명세28"/>
      <sheetName val="받을어음할인및_융통어음28"/>
      <sheetName val="비교원가제출_고28"/>
      <sheetName val="의뢰건_(2)27"/>
      <sheetName val="5_소재27"/>
      <sheetName val="Dólar_Observado27"/>
      <sheetName val="대차대조표12_0127"/>
      <sheetName val="4-1__매출원가_손익계획_집계표27"/>
      <sheetName val="퇴직급여충당금12_3128"/>
      <sheetName val="4_2유효폭의_계산27"/>
      <sheetName val="1_MDF1공장27"/>
      <sheetName val="CT_재공품생산현황27"/>
      <sheetName val="화섬_MDP28"/>
      <sheetName val="25_보증금(임차보증금외)27"/>
      <sheetName val="24_보증금(전신전화가입권)27"/>
      <sheetName val="비용_배부후27"/>
      <sheetName val="입력_판매27"/>
      <sheetName val="입력_인원27"/>
      <sheetName val="2_Critical_Component_Estimati27"/>
      <sheetName val="Reference_(변경)27"/>
      <sheetName val="경영계획_수립_참고자료_▶▶▶27"/>
      <sheetName val="사업부서_작성자료_▶▶▶27"/>
      <sheetName val="15년_손익_(GS신규Vision)_요약-연간비교장27"/>
      <sheetName val="15년_손익_(GS신규Vision)_요약-(간접비_포27"/>
      <sheetName val="15년_손익-GS신규Vision27"/>
      <sheetName val="매출_계획27"/>
      <sheetName val="매출계획_산출근거27"/>
      <sheetName val="재료비(율)_계획27"/>
      <sheetName val="재료비(율)_산출근거27"/>
      <sheetName val="인원인건비&amp;간접비_계획27"/>
      <sheetName val="감가상각비_계산27"/>
      <sheetName val="간접비_계획27"/>
      <sheetName val="Reference_(기존)27"/>
      <sheetName val="2014년_손익27"/>
      <sheetName val="15년_손익_(GDR_Rental사업)_요약-연간비교27"/>
      <sheetName val="15년_손익_(GDR_Rent사업)_요약-(간접비_포27"/>
      <sheetName val="15년_손익-GDR_Rental사업27"/>
      <sheetName val="매출&amp;재료비&amp;비용&amp;투자_산출근거27"/>
      <sheetName val="아울렛_농산벤더27"/>
      <sheetName val="00_08계정27"/>
      <sheetName val="경영비율_27"/>
      <sheetName val="#2_BSPL27"/>
      <sheetName val="퇴직충당금(3_31)(국문)27"/>
      <sheetName val="매출액(명)_27"/>
      <sheetName val="118_세금과공과27"/>
      <sheetName val="control_sheet27"/>
      <sheetName val="VB_27"/>
      <sheetName val="중장기_외화자금_보정명세(PBC)27"/>
      <sheetName val="POS_(2)27"/>
      <sheetName val="05_1Q27"/>
      <sheetName val="산업은행_경영지표27"/>
      <sheetName val="unit_427"/>
      <sheetName val="내역서_(2)27"/>
      <sheetName val="INCOME_STATEMENT27"/>
      <sheetName val="관계회사거래내역및_채권채무잔액_9925"/>
      <sheetName val="Team_종합25"/>
      <sheetName val="에뛰드_내부관리가25"/>
      <sheetName val="Packaging_cost_Back_Data25"/>
      <sheetName val="현지법인_대손설정25"/>
      <sheetName val="원가계산_(2)26"/>
      <sheetName val="현금_및_예치금Lead25"/>
      <sheetName val="현금및예치금_명세서25"/>
      <sheetName val="유첨3_적용기준25"/>
      <sheetName val="업체손실공수_xls25"/>
      <sheetName val="108_수선비26"/>
      <sheetName val="General_Inputs25"/>
      <sheetName val="CGC_Inputs25"/>
      <sheetName val="Office_only_Letup25"/>
      <sheetName val="sap`04_7_1425"/>
      <sheetName val="13_보증금(전신전화가입권)25"/>
      <sheetName val="붙임2-1__지급조서명세서(2001년분)25"/>
      <sheetName val="중부사업담당_1-11월_원가27"/>
      <sheetName val="0_0ControlSheet25"/>
      <sheetName val="현금흐름표_근거자료25"/>
      <sheetName val="01_12月_Lot별_판매실적_xls25"/>
      <sheetName val="Industry_Indices25"/>
      <sheetName val="공항,제주_판매율_분석25"/>
      <sheetName val="값목록(Do_not_touch)24"/>
      <sheetName val="Item_LIST24"/>
      <sheetName val="Volume_LIST24"/>
      <sheetName val="99_7월_당월회수_실적24"/>
      <sheetName val="US_Revenue_(2)25"/>
      <sheetName val="LEAD_SHEET_(K상각후회수율)24"/>
      <sheetName val="2_지분법적용주식Leadsheet(회사제시)24"/>
      <sheetName val="년간_자금계획(90일_적용)24"/>
      <sheetName val="서비스별_매출추이24"/>
      <sheetName val="참고__카본단가_비교24"/>
      <sheetName val="수입검사현황_Rev124"/>
      <sheetName val="7_3_DY팀24"/>
      <sheetName val="감사보고서_(날인X)_KEIT24"/>
      <sheetName val="감사보고서_(날인X)_KIAT24"/>
      <sheetName val="감사보고서_(날인X)_KETEP24"/>
      <sheetName val="재원별지출내역_(2)24"/>
      <sheetName val="연구시설·장비_및_재료비24"/>
      <sheetName val="세목별_사용내역조회24"/>
      <sheetName val="인건비_소요_명세24"/>
      <sheetName val="Sheet1_(2)24"/>
      <sheetName val="DATA_입력란24"/>
      <sheetName val="1__설계조건_2_단면가정_3__하중계산24"/>
      <sheetName val="7__2_24"/>
      <sheetName val="Bank_charge24"/>
      <sheetName val="AQL(0_65)24"/>
      <sheetName val="U3_124"/>
      <sheetName val="GEN_Inputs24"/>
      <sheetName val="表03_24"/>
      <sheetName val="DIVP_L_199824"/>
      <sheetName val="제품L_D_24"/>
      <sheetName val="TO_DO24"/>
      <sheetName val="CC_Down_load_071624"/>
      <sheetName val="CF_RE_type24"/>
      <sheetName val="Ref_Filed24"/>
      <sheetName val="220_(2)24"/>
      <sheetName val="3_일반사상24"/>
      <sheetName val="S1_1총괄24"/>
      <sheetName val="1_능률현황24"/>
      <sheetName val="2_호선별예상실적24"/>
      <sheetName val="7_(2)21"/>
      <sheetName val="2181_91(Ex-pat)21"/>
      <sheetName val="2150_2(Equip-oth)21"/>
      <sheetName val="5_공종별예산내역서21"/>
      <sheetName val="SH_R설치21"/>
      <sheetName val="Business_Plan21"/>
      <sheetName val="Korea_Sign-Internal21"/>
      <sheetName val="FY00_OP3rdPrty21"/>
      <sheetName val="Q3_actuals21"/>
      <sheetName val="0307_Q3Update21"/>
      <sheetName val="3_부점발견재산21"/>
      <sheetName val="6_공사부점손익21"/>
      <sheetName val="5_공사손익실적21"/>
      <sheetName val="Cons_Total_company21"/>
      <sheetName val="FL'G_WT_21"/>
      <sheetName val="수금_21"/>
      <sheetName val="score_sheet30"/>
      <sheetName val="공제사업score_sheet30"/>
      <sheetName val="법인세비용_계산30"/>
      <sheetName val="정관_및_회계규정30"/>
      <sheetName val="주요ISSUE_사항30"/>
      <sheetName val="2006_과표및세액조정계산서30"/>
      <sheetName val="완성차_미수금30"/>
      <sheetName val="10_3130"/>
      <sheetName val="정비활동_수선비_절감29"/>
      <sheetName val="3_5_Inch_가동_효율29"/>
      <sheetName val="2_5_Inch_가동_효율29"/>
      <sheetName val="외상매출금현황-수정분_A230"/>
      <sheetName val="계수원본(99_2_28)30"/>
      <sheetName val="YTD_Sales(0411)30"/>
      <sheetName val="매출_물동명세30"/>
      <sheetName val="Net_PL(세분류)29"/>
      <sheetName val="Cash_Flow29"/>
      <sheetName val="3_판관비명세서29"/>
      <sheetName val="1월실적_(2)29"/>
      <sheetName val="장할생활_(2)29"/>
      <sheetName val="아파트_기성내역서29"/>
      <sheetName val="증감분석_및_연결조정29"/>
      <sheetName val="2_대외공문29"/>
      <sheetName val="업무분장_29"/>
      <sheetName val="매출채권_및_담보비율_변동29"/>
      <sheetName val="1공장_재공품생산현황29"/>
      <sheetName val="11_17-11_2329"/>
      <sheetName val="11_24-11_3029"/>
      <sheetName val="2_상각보정명세29"/>
      <sheetName val="받을어음할인및_융통어음29"/>
      <sheetName val="비교원가제출_고29"/>
      <sheetName val="의뢰건_(2)28"/>
      <sheetName val="5_소재28"/>
      <sheetName val="Dólar_Observado28"/>
      <sheetName val="대차대조표12_0128"/>
      <sheetName val="4-1__매출원가_손익계획_집계표28"/>
      <sheetName val="퇴직급여충당금12_3129"/>
      <sheetName val="4_2유효폭의_계산28"/>
      <sheetName val="1_MDF1공장28"/>
      <sheetName val="CT_재공품생산현황28"/>
      <sheetName val="화섬_MDP29"/>
      <sheetName val="25_보증금(임차보증금외)28"/>
      <sheetName val="24_보증금(전신전화가입권)28"/>
      <sheetName val="비용_배부후28"/>
      <sheetName val="입력_판매28"/>
      <sheetName val="입력_인원28"/>
      <sheetName val="2_Critical_Component_Estimati28"/>
      <sheetName val="Reference_(변경)28"/>
      <sheetName val="경영계획_수립_참고자료_▶▶▶28"/>
      <sheetName val="사업부서_작성자료_▶▶▶28"/>
      <sheetName val="15년_손익_(GS신규Vision)_요약-연간비교장28"/>
      <sheetName val="15년_손익_(GS신규Vision)_요약-(간접비_포28"/>
      <sheetName val="15년_손익-GS신규Vision28"/>
      <sheetName val="매출_계획28"/>
      <sheetName val="매출계획_산출근거28"/>
      <sheetName val="재료비(율)_계획28"/>
      <sheetName val="재료비(율)_산출근거28"/>
      <sheetName val="인원인건비&amp;간접비_계획28"/>
      <sheetName val="감가상각비_계산28"/>
      <sheetName val="간접비_계획28"/>
      <sheetName val="Reference_(기존)28"/>
      <sheetName val="2014년_손익28"/>
      <sheetName val="15년_손익_(GDR_Rental사업)_요약-연간비교28"/>
      <sheetName val="15년_손익_(GDR_Rent사업)_요약-(간접비_포28"/>
      <sheetName val="15년_손익-GDR_Rental사업28"/>
      <sheetName val="매출&amp;재료비&amp;비용&amp;투자_산출근거28"/>
      <sheetName val="아울렛_농산벤더28"/>
      <sheetName val="00_08계정28"/>
      <sheetName val="경영비율_28"/>
      <sheetName val="#2_BSPL28"/>
      <sheetName val="퇴직충당금(3_31)(국문)28"/>
      <sheetName val="매출액(명)_28"/>
      <sheetName val="118_세금과공과28"/>
      <sheetName val="control_sheet28"/>
      <sheetName val="VB_28"/>
      <sheetName val="중장기_외화자금_보정명세(PBC)28"/>
      <sheetName val="POS_(2)28"/>
      <sheetName val="05_1Q28"/>
      <sheetName val="산업은행_경영지표28"/>
      <sheetName val="unit_428"/>
      <sheetName val="내역서_(2)28"/>
      <sheetName val="INCOME_STATEMENT28"/>
      <sheetName val="관계회사거래내역및_채권채무잔액_9926"/>
      <sheetName val="Team_종합26"/>
      <sheetName val="에뛰드_내부관리가26"/>
      <sheetName val="Packaging_cost_Back_Data26"/>
      <sheetName val="현지법인_대손설정26"/>
      <sheetName val="원가계산_(2)27"/>
      <sheetName val="현금_및_예치금Lead26"/>
      <sheetName val="현금및예치금_명세서26"/>
      <sheetName val="유첨3_적용기준26"/>
      <sheetName val="업체손실공수_xls26"/>
      <sheetName val="108_수선비27"/>
      <sheetName val="General_Inputs26"/>
      <sheetName val="CGC_Inputs26"/>
      <sheetName val="Office_only_Letup26"/>
      <sheetName val="sap`04_7_1426"/>
      <sheetName val="13_보증금(전신전화가입권)26"/>
      <sheetName val="붙임2-1__지급조서명세서(2001년분)26"/>
      <sheetName val="중부사업담당_1-11월_원가28"/>
      <sheetName val="0_0ControlSheet26"/>
      <sheetName val="현금흐름표_근거자료26"/>
      <sheetName val="01_12月_Lot별_판매실적_xls26"/>
      <sheetName val="Industry_Indices26"/>
      <sheetName val="공항,제주_판매율_분석26"/>
      <sheetName val="값목록(Do_not_touch)25"/>
      <sheetName val="Item_LIST25"/>
      <sheetName val="Volume_LIST25"/>
      <sheetName val="99_7월_당월회수_실적25"/>
      <sheetName val="US_Revenue_(2)26"/>
      <sheetName val="LEAD_SHEET_(K상각후회수율)25"/>
      <sheetName val="2_지분법적용주식Leadsheet(회사제시)25"/>
      <sheetName val="년간_자금계획(90일_적용)25"/>
      <sheetName val="서비스별_매출추이25"/>
      <sheetName val="참고__카본단가_비교25"/>
      <sheetName val="수입검사현황_Rev125"/>
      <sheetName val="7_3_DY팀25"/>
      <sheetName val="감사보고서_(날인X)_KEIT25"/>
      <sheetName val="감사보고서_(날인X)_KIAT25"/>
      <sheetName val="감사보고서_(날인X)_KETEP25"/>
      <sheetName val="재원별지출내역_(2)25"/>
      <sheetName val="연구시설·장비_및_재료비25"/>
      <sheetName val="세목별_사용내역조회25"/>
      <sheetName val="인건비_소요_명세25"/>
      <sheetName val="Sheet1_(2)25"/>
      <sheetName val="DATA_입력란25"/>
      <sheetName val="1__설계조건_2_단면가정_3__하중계산25"/>
      <sheetName val="7__2_25"/>
      <sheetName val="Bank_charge25"/>
      <sheetName val="AQL(0_65)25"/>
      <sheetName val="U3_125"/>
      <sheetName val="GEN_Inputs25"/>
      <sheetName val="表03_25"/>
      <sheetName val="DIVP_L_199825"/>
      <sheetName val="제품L_D_25"/>
      <sheetName val="TO_DO25"/>
      <sheetName val="CC_Down_load_071625"/>
      <sheetName val="CF_RE_type25"/>
      <sheetName val="Ref_Filed25"/>
      <sheetName val="220_(2)25"/>
      <sheetName val="3_일반사상25"/>
      <sheetName val="S1_1총괄25"/>
      <sheetName val="1_능률현황25"/>
      <sheetName val="2_호선별예상실적25"/>
      <sheetName val="7_(2)22"/>
      <sheetName val="2181_91(Ex-pat)22"/>
      <sheetName val="2150_2(Equip-oth)22"/>
      <sheetName val="5_공종별예산내역서22"/>
      <sheetName val="SH_R설치22"/>
      <sheetName val="Business_Plan22"/>
      <sheetName val="Korea_Sign-Internal22"/>
      <sheetName val="FY00_OP3rdPrty22"/>
      <sheetName val="Q3_actuals22"/>
      <sheetName val="0307_Q3Update22"/>
      <sheetName val="3_부점발견재산22"/>
      <sheetName val="6_공사부점손익22"/>
      <sheetName val="5_공사손익실적22"/>
      <sheetName val="Cons_Total_company22"/>
      <sheetName val="FL'G_WT_22"/>
      <sheetName val="수금_22"/>
      <sheetName val="score_sheet31"/>
      <sheetName val="공제사업score_sheet31"/>
      <sheetName val="법인세비용_계산31"/>
      <sheetName val="정관_및_회계규정31"/>
      <sheetName val="주요ISSUE_사항31"/>
      <sheetName val="2006_과표및세액조정계산서31"/>
      <sheetName val="완성차_미수금31"/>
      <sheetName val="10_3131"/>
      <sheetName val="정비활동_수선비_절감30"/>
      <sheetName val="3_5_Inch_가동_효율30"/>
      <sheetName val="2_5_Inch_가동_효율30"/>
      <sheetName val="외상매출금현황-수정분_A231"/>
      <sheetName val="계수원본(99_2_28)31"/>
      <sheetName val="YTD_Sales(0411)31"/>
      <sheetName val="매출_물동명세31"/>
      <sheetName val="Net_PL(세분류)30"/>
      <sheetName val="Cash_Flow30"/>
      <sheetName val="3_판관비명세서30"/>
      <sheetName val="1월실적_(2)30"/>
      <sheetName val="장할생활_(2)30"/>
      <sheetName val="아파트_기성내역서30"/>
      <sheetName val="증감분석_및_연결조정30"/>
      <sheetName val="2_대외공문30"/>
      <sheetName val="업무분장_30"/>
      <sheetName val="매출채권_및_담보비율_변동30"/>
      <sheetName val="1공장_재공품생산현황30"/>
      <sheetName val="11_17-11_2330"/>
      <sheetName val="11_24-11_3030"/>
      <sheetName val="2_상각보정명세30"/>
      <sheetName val="받을어음할인및_융통어음30"/>
      <sheetName val="비교원가제출_고30"/>
      <sheetName val="의뢰건_(2)29"/>
      <sheetName val="5_소재29"/>
      <sheetName val="Dólar_Observado29"/>
      <sheetName val="대차대조표12_0129"/>
      <sheetName val="4-1__매출원가_손익계획_집계표29"/>
      <sheetName val="퇴직급여충당금12_3130"/>
      <sheetName val="4_2유효폭의_계산29"/>
      <sheetName val="1_MDF1공장29"/>
      <sheetName val="CT_재공품생산현황29"/>
      <sheetName val="화섬_MDP30"/>
      <sheetName val="25_보증금(임차보증금외)29"/>
      <sheetName val="24_보증금(전신전화가입권)29"/>
      <sheetName val="비용_배부후29"/>
      <sheetName val="입력_판매29"/>
      <sheetName val="입력_인원29"/>
      <sheetName val="2_Critical_Component_Estimati29"/>
      <sheetName val="Reference_(변경)29"/>
      <sheetName val="경영계획_수립_참고자료_▶▶▶29"/>
      <sheetName val="사업부서_작성자료_▶▶▶29"/>
      <sheetName val="15년_손익_(GS신규Vision)_요약-연간비교장29"/>
      <sheetName val="15년_손익_(GS신규Vision)_요약-(간접비_포29"/>
      <sheetName val="15년_손익-GS신규Vision29"/>
      <sheetName val="매출_계획29"/>
      <sheetName val="매출계획_산출근거29"/>
      <sheetName val="재료비(율)_계획29"/>
      <sheetName val="재료비(율)_산출근거29"/>
      <sheetName val="인원인건비&amp;간접비_계획29"/>
      <sheetName val="감가상각비_계산29"/>
      <sheetName val="간접비_계획29"/>
      <sheetName val="Reference_(기존)29"/>
      <sheetName val="2014년_손익29"/>
      <sheetName val="15년_손익_(GDR_Rental사업)_요약-연간비교29"/>
      <sheetName val="15년_손익_(GDR_Rent사업)_요약-(간접비_포29"/>
      <sheetName val="15년_손익-GDR_Rental사업29"/>
      <sheetName val="매출&amp;재료비&amp;비용&amp;투자_산출근거29"/>
      <sheetName val="아울렛_농산벤더29"/>
      <sheetName val="00_08계정29"/>
      <sheetName val="경영비율_29"/>
      <sheetName val="#2_BSPL29"/>
      <sheetName val="퇴직충당금(3_31)(국문)29"/>
      <sheetName val="매출액(명)_29"/>
      <sheetName val="118_세금과공과29"/>
      <sheetName val="control_sheet29"/>
      <sheetName val="VB_29"/>
      <sheetName val="중장기_외화자금_보정명세(PBC)29"/>
      <sheetName val="POS_(2)29"/>
      <sheetName val="05_1Q29"/>
      <sheetName val="산업은행_경영지표29"/>
      <sheetName val="unit_429"/>
      <sheetName val="내역서_(2)29"/>
      <sheetName val="INCOME_STATEMENT29"/>
      <sheetName val="관계회사거래내역및_채권채무잔액_9927"/>
      <sheetName val="Team_종합27"/>
      <sheetName val="에뛰드_내부관리가27"/>
      <sheetName val="Packaging_cost_Back_Data27"/>
      <sheetName val="현지법인_대손설정27"/>
      <sheetName val="원가계산_(2)28"/>
      <sheetName val="현금_및_예치금Lead27"/>
      <sheetName val="현금및예치금_명세서27"/>
      <sheetName val="유첨3_적용기준27"/>
      <sheetName val="업체손실공수_xls27"/>
      <sheetName val="108_수선비28"/>
      <sheetName val="General_Inputs27"/>
      <sheetName val="CGC_Inputs27"/>
      <sheetName val="Office_only_Letup27"/>
      <sheetName val="sap`04_7_1427"/>
      <sheetName val="13_보증금(전신전화가입권)27"/>
      <sheetName val="붙임2-1__지급조서명세서(2001년분)27"/>
      <sheetName val="중부사업담당_1-11월_원가29"/>
      <sheetName val="0_0ControlSheet27"/>
      <sheetName val="현금흐름표_근거자료27"/>
      <sheetName val="01_12月_Lot별_판매실적_xls27"/>
      <sheetName val="Industry_Indices27"/>
      <sheetName val="공항,제주_판매율_분석27"/>
      <sheetName val="값목록(Do_not_touch)26"/>
      <sheetName val="Item_LIST26"/>
      <sheetName val="Volume_LIST26"/>
      <sheetName val="99_7월_당월회수_실적26"/>
      <sheetName val="US_Revenue_(2)27"/>
      <sheetName val="LEAD_SHEET_(K상각후회수율)26"/>
      <sheetName val="2_지분법적용주식Leadsheet(회사제시)26"/>
      <sheetName val="년간_자금계획(90일_적용)26"/>
      <sheetName val="서비스별_매출추이26"/>
      <sheetName val="참고__카본단가_비교26"/>
      <sheetName val="수입검사현황_Rev126"/>
      <sheetName val="7_3_DY팀26"/>
      <sheetName val="감사보고서_(날인X)_KEIT26"/>
      <sheetName val="감사보고서_(날인X)_KIAT26"/>
      <sheetName val="감사보고서_(날인X)_KETEP26"/>
      <sheetName val="재원별지출내역_(2)26"/>
      <sheetName val="연구시설·장비_및_재료비26"/>
      <sheetName val="세목별_사용내역조회26"/>
      <sheetName val="인건비_소요_명세26"/>
      <sheetName val="Sheet1_(2)26"/>
      <sheetName val="DATA_입력란26"/>
      <sheetName val="1__설계조건_2_단면가정_3__하중계산26"/>
      <sheetName val="7__2_26"/>
      <sheetName val="Bank_charge26"/>
      <sheetName val="AQL(0_65)26"/>
      <sheetName val="U3_126"/>
      <sheetName val="GEN_Inputs26"/>
      <sheetName val="表03_26"/>
      <sheetName val="DIVP_L_199826"/>
      <sheetName val="제품L_D_26"/>
      <sheetName val="TO_DO26"/>
      <sheetName val="CC_Down_load_071626"/>
      <sheetName val="CF_RE_type26"/>
      <sheetName val="Ref_Filed26"/>
      <sheetName val="220_(2)26"/>
      <sheetName val="3_일반사상26"/>
      <sheetName val="S1_1총괄26"/>
      <sheetName val="1_능률현황26"/>
      <sheetName val="2_호선별예상실적26"/>
      <sheetName val="7_(2)23"/>
      <sheetName val="2181_91(Ex-pat)23"/>
      <sheetName val="2150_2(Equip-oth)23"/>
      <sheetName val="5_공종별예산내역서23"/>
      <sheetName val="SH_R설치23"/>
      <sheetName val="Business_Plan23"/>
      <sheetName val="Korea_Sign-Internal23"/>
      <sheetName val="FY00_OP3rdPrty23"/>
      <sheetName val="Q3_actuals23"/>
      <sheetName val="0307_Q3Update23"/>
      <sheetName val="3_부점발견재산23"/>
      <sheetName val="6_공사부점손익23"/>
      <sheetName val="5_공사손익실적23"/>
      <sheetName val="Cons_Total_company23"/>
      <sheetName val="FL'G_WT_23"/>
      <sheetName val="수금_23"/>
      <sheetName val="score_sheet32"/>
      <sheetName val="공제사업score_sheet32"/>
      <sheetName val="법인세비용_계산32"/>
      <sheetName val="정관_및_회계규정32"/>
      <sheetName val="주요ISSUE_사항32"/>
      <sheetName val="2006_과표및세액조정계산서32"/>
      <sheetName val="완성차_미수금32"/>
      <sheetName val="10_3132"/>
      <sheetName val="정비활동_수선비_절감31"/>
      <sheetName val="3_5_Inch_가동_효율31"/>
      <sheetName val="2_5_Inch_가동_효율31"/>
      <sheetName val="외상매출금현황-수정분_A232"/>
      <sheetName val="계수원본(99_2_28)32"/>
      <sheetName val="YTD_Sales(0411)32"/>
      <sheetName val="매출_물동명세32"/>
      <sheetName val="Net_PL(세분류)31"/>
      <sheetName val="Cash_Flow31"/>
      <sheetName val="3_판관비명세서31"/>
      <sheetName val="1월실적_(2)31"/>
      <sheetName val="장할생활_(2)31"/>
      <sheetName val="아파트_기성내역서31"/>
      <sheetName val="증감분석_및_연결조정31"/>
      <sheetName val="2_대외공문31"/>
      <sheetName val="업무분장_31"/>
      <sheetName val="매출채권_및_담보비율_변동31"/>
      <sheetName val="1공장_재공품생산현황31"/>
      <sheetName val="11_17-11_2331"/>
      <sheetName val="11_24-11_3031"/>
      <sheetName val="2_상각보정명세31"/>
      <sheetName val="받을어음할인및_융통어음31"/>
      <sheetName val="비교원가제출_고31"/>
      <sheetName val="의뢰건_(2)30"/>
      <sheetName val="5_소재30"/>
      <sheetName val="Dólar_Observado30"/>
      <sheetName val="대차대조표12_0130"/>
      <sheetName val="4-1__매출원가_손익계획_집계표30"/>
      <sheetName val="퇴직급여충당금12_3131"/>
      <sheetName val="4_2유효폭의_계산30"/>
      <sheetName val="1_MDF1공장30"/>
      <sheetName val="CT_재공품생산현황30"/>
      <sheetName val="화섬_MDP31"/>
      <sheetName val="25_보증금(임차보증금외)30"/>
      <sheetName val="24_보증금(전신전화가입권)30"/>
      <sheetName val="비용_배부후30"/>
      <sheetName val="입력_판매30"/>
      <sheetName val="입력_인원30"/>
      <sheetName val="2_Critical_Component_Estimati30"/>
      <sheetName val="Reference_(변경)30"/>
      <sheetName val="경영계획_수립_참고자료_▶▶▶30"/>
      <sheetName val="사업부서_작성자료_▶▶▶30"/>
      <sheetName val="15년_손익_(GS신규Vision)_요약-연간비교장30"/>
      <sheetName val="15년_손익_(GS신규Vision)_요약-(간접비_포30"/>
      <sheetName val="15년_손익-GS신규Vision30"/>
      <sheetName val="매출_계획30"/>
      <sheetName val="매출계획_산출근거30"/>
      <sheetName val="재료비(율)_계획30"/>
      <sheetName val="재료비(율)_산출근거30"/>
      <sheetName val="인원인건비&amp;간접비_계획30"/>
      <sheetName val="감가상각비_계산30"/>
      <sheetName val="간접비_계획30"/>
      <sheetName val="Reference_(기존)30"/>
      <sheetName val="2014년_손익30"/>
      <sheetName val="15년_손익_(GDR_Rental사업)_요약-연간비교30"/>
      <sheetName val="15년_손익_(GDR_Rent사업)_요약-(간접비_포30"/>
      <sheetName val="15년_손익-GDR_Rental사업30"/>
      <sheetName val="매출&amp;재료비&amp;비용&amp;투자_산출근거30"/>
      <sheetName val="아울렛_농산벤더30"/>
      <sheetName val="00_08계정30"/>
      <sheetName val="경영비율_30"/>
      <sheetName val="#2_BSPL30"/>
      <sheetName val="퇴직충당금(3_31)(국문)30"/>
      <sheetName val="매출액(명)_30"/>
      <sheetName val="118_세금과공과30"/>
      <sheetName val="control_sheet30"/>
      <sheetName val="VB_30"/>
      <sheetName val="중장기_외화자금_보정명세(PBC)30"/>
      <sheetName val="POS_(2)30"/>
      <sheetName val="05_1Q30"/>
      <sheetName val="산업은행_경영지표30"/>
      <sheetName val="unit_430"/>
      <sheetName val="내역서_(2)30"/>
      <sheetName val="INCOME_STATEMENT30"/>
      <sheetName val="관계회사거래내역및_채권채무잔액_9928"/>
      <sheetName val="Team_종합28"/>
      <sheetName val="에뛰드_내부관리가28"/>
      <sheetName val="Packaging_cost_Back_Data28"/>
      <sheetName val="현지법인_대손설정28"/>
      <sheetName val="원가계산_(2)29"/>
      <sheetName val="현금_및_예치금Lead28"/>
      <sheetName val="현금및예치금_명세서28"/>
      <sheetName val="유첨3_적용기준28"/>
      <sheetName val="업체손실공수_xls28"/>
      <sheetName val="108_수선비29"/>
      <sheetName val="General_Inputs28"/>
      <sheetName val="CGC_Inputs28"/>
      <sheetName val="Office_only_Letup28"/>
      <sheetName val="sap`04_7_1428"/>
      <sheetName val="13_보증금(전신전화가입권)28"/>
      <sheetName val="붙임2-1__지급조서명세서(2001년분)28"/>
      <sheetName val="중부사업담당_1-11월_원가30"/>
      <sheetName val="0_0ControlSheet28"/>
      <sheetName val="현금흐름표_근거자료28"/>
      <sheetName val="01_12月_Lot별_판매실적_xls28"/>
      <sheetName val="Industry_Indices28"/>
      <sheetName val="공항,제주_판매율_분석28"/>
      <sheetName val="값목록(Do_not_touch)27"/>
      <sheetName val="Item_LIST27"/>
      <sheetName val="Volume_LIST27"/>
      <sheetName val="99_7월_당월회수_실적27"/>
      <sheetName val="US_Revenue_(2)28"/>
      <sheetName val="LEAD_SHEET_(K상각후회수율)27"/>
      <sheetName val="2_지분법적용주식Leadsheet(회사제시)27"/>
      <sheetName val="년간_자금계획(90일_적용)27"/>
      <sheetName val="서비스별_매출추이27"/>
      <sheetName val="참고__카본단가_비교27"/>
      <sheetName val="수입검사현황_Rev127"/>
      <sheetName val="7_3_DY팀27"/>
      <sheetName val="감사보고서_(날인X)_KEIT27"/>
      <sheetName val="감사보고서_(날인X)_KIAT27"/>
      <sheetName val="감사보고서_(날인X)_KETEP27"/>
      <sheetName val="재원별지출내역_(2)27"/>
      <sheetName val="연구시설·장비_및_재료비27"/>
      <sheetName val="세목별_사용내역조회27"/>
      <sheetName val="인건비_소요_명세27"/>
      <sheetName val="Sheet1_(2)27"/>
      <sheetName val="DATA_입력란27"/>
      <sheetName val="1__설계조건_2_단면가정_3__하중계산27"/>
      <sheetName val="7__2_27"/>
      <sheetName val="Bank_charge27"/>
      <sheetName val="AQL(0_65)27"/>
      <sheetName val="U3_127"/>
      <sheetName val="GEN_Inputs27"/>
      <sheetName val="表03_27"/>
      <sheetName val="DIVP_L_199827"/>
      <sheetName val="제품L_D_27"/>
      <sheetName val="TO_DO27"/>
      <sheetName val="CC_Down_load_071627"/>
      <sheetName val="CF_RE_type27"/>
      <sheetName val="Ref_Filed27"/>
      <sheetName val="220_(2)27"/>
      <sheetName val="3_일반사상27"/>
      <sheetName val="S1_1총괄27"/>
      <sheetName val="1_능률현황27"/>
      <sheetName val="2_호선별예상실적27"/>
      <sheetName val="7_(2)24"/>
      <sheetName val="2181_91(Ex-pat)24"/>
      <sheetName val="2150_2(Equip-oth)24"/>
      <sheetName val="5_공종별예산내역서24"/>
      <sheetName val="SH_R설치24"/>
      <sheetName val="Business_Plan24"/>
      <sheetName val="Korea_Sign-Internal24"/>
      <sheetName val="FY00_OP3rdPrty24"/>
      <sheetName val="Q3_actuals24"/>
      <sheetName val="0307_Q3Update24"/>
      <sheetName val="3_부점발견재산24"/>
      <sheetName val="6_공사부점손익24"/>
      <sheetName val="5_공사손익실적24"/>
      <sheetName val="Cons_Total_company24"/>
      <sheetName val="FL'G_WT_24"/>
      <sheetName val="수금_24"/>
      <sheetName val="score_sheet33"/>
      <sheetName val="공제사업score_sheet33"/>
      <sheetName val="법인세비용_계산33"/>
      <sheetName val="정관_및_회계규정33"/>
      <sheetName val="주요ISSUE_사항33"/>
      <sheetName val="2006_과표및세액조정계산서33"/>
      <sheetName val="완성차_미수금33"/>
      <sheetName val="10_3133"/>
      <sheetName val="정비활동_수선비_절감32"/>
      <sheetName val="3_5_Inch_가동_효율32"/>
      <sheetName val="2_5_Inch_가동_효율32"/>
      <sheetName val="외상매출금현황-수정분_A233"/>
      <sheetName val="계수원본(99_2_28)33"/>
      <sheetName val="YTD_Sales(0411)33"/>
      <sheetName val="매출_물동명세33"/>
      <sheetName val="Net_PL(세분류)32"/>
      <sheetName val="Cash_Flow32"/>
      <sheetName val="3_판관비명세서32"/>
      <sheetName val="1월실적_(2)32"/>
      <sheetName val="장할생활_(2)32"/>
      <sheetName val="아파트_기성내역서32"/>
      <sheetName val="증감분석_및_연결조정32"/>
      <sheetName val="2_대외공문32"/>
      <sheetName val="업무분장_32"/>
      <sheetName val="매출채권_및_담보비율_변동32"/>
      <sheetName val="1공장_재공품생산현황32"/>
      <sheetName val="11_17-11_2332"/>
      <sheetName val="11_24-11_3032"/>
      <sheetName val="2_상각보정명세32"/>
      <sheetName val="받을어음할인및_융통어음32"/>
      <sheetName val="비교원가제출_고32"/>
      <sheetName val="의뢰건_(2)31"/>
      <sheetName val="5_소재31"/>
      <sheetName val="Dólar_Observado31"/>
      <sheetName val="대차대조표12_0131"/>
      <sheetName val="4-1__매출원가_손익계획_집계표31"/>
      <sheetName val="퇴직급여충당금12_3132"/>
      <sheetName val="4_2유효폭의_계산31"/>
      <sheetName val="1_MDF1공장31"/>
      <sheetName val="CT_재공품생산현황31"/>
      <sheetName val="화섬_MDP32"/>
      <sheetName val="25_보증금(임차보증금외)31"/>
      <sheetName val="24_보증금(전신전화가입권)31"/>
      <sheetName val="비용_배부후31"/>
      <sheetName val="입력_판매31"/>
      <sheetName val="입력_인원31"/>
      <sheetName val="2_Critical_Component_Estimati31"/>
      <sheetName val="Reference_(변경)31"/>
      <sheetName val="경영계획_수립_참고자료_▶▶▶31"/>
      <sheetName val="사업부서_작성자료_▶▶▶31"/>
      <sheetName val="15년_손익_(GS신규Vision)_요약-연간비교장31"/>
      <sheetName val="15년_손익_(GS신규Vision)_요약-(간접비_포31"/>
      <sheetName val="15년_손익-GS신규Vision31"/>
      <sheetName val="매출_계획31"/>
      <sheetName val="매출계획_산출근거31"/>
      <sheetName val="재료비(율)_계획31"/>
      <sheetName val="재료비(율)_산출근거31"/>
      <sheetName val="인원인건비&amp;간접비_계획31"/>
      <sheetName val="감가상각비_계산31"/>
      <sheetName val="간접비_계획31"/>
      <sheetName val="Reference_(기존)31"/>
      <sheetName val="2014년_손익31"/>
      <sheetName val="15년_손익_(GDR_Rental사업)_요약-연간비교31"/>
      <sheetName val="15년_손익_(GDR_Rent사업)_요약-(간접비_포31"/>
      <sheetName val="15년_손익-GDR_Rental사업31"/>
      <sheetName val="매출&amp;재료비&amp;비용&amp;투자_산출근거31"/>
      <sheetName val="아울렛_농산벤더31"/>
      <sheetName val="00_08계정31"/>
      <sheetName val="경영비율_31"/>
      <sheetName val="#2_BSPL31"/>
      <sheetName val="퇴직충당금(3_31)(국문)31"/>
      <sheetName val="매출액(명)_31"/>
      <sheetName val="118_세금과공과31"/>
      <sheetName val="control_sheet31"/>
      <sheetName val="VB_31"/>
      <sheetName val="중장기_외화자금_보정명세(PBC)31"/>
      <sheetName val="POS_(2)31"/>
      <sheetName val="05_1Q31"/>
      <sheetName val="산업은행_경영지표31"/>
      <sheetName val="unit_431"/>
      <sheetName val="내역서_(2)31"/>
      <sheetName val="INCOME_STATEMENT31"/>
      <sheetName val="관계회사거래내역및_채권채무잔액_9929"/>
      <sheetName val="Team_종합29"/>
      <sheetName val="에뛰드_내부관리가29"/>
      <sheetName val="Packaging_cost_Back_Data29"/>
      <sheetName val="현지법인_대손설정29"/>
      <sheetName val="원가계산_(2)30"/>
      <sheetName val="현금_및_예치금Lead29"/>
      <sheetName val="현금및예치금_명세서29"/>
      <sheetName val="유첨3_적용기준29"/>
      <sheetName val="업체손실공수_xls29"/>
      <sheetName val="108_수선비30"/>
      <sheetName val="General_Inputs29"/>
      <sheetName val="CGC_Inputs29"/>
      <sheetName val="Office_only_Letup29"/>
      <sheetName val="sap`04_7_1429"/>
      <sheetName val="13_보증금(전신전화가입권)29"/>
      <sheetName val="붙임2-1__지급조서명세서(2001년분)29"/>
      <sheetName val="중부사업담당_1-11월_원가31"/>
      <sheetName val="0_0ControlSheet29"/>
      <sheetName val="현금흐름표_근거자료29"/>
      <sheetName val="01_12月_Lot별_판매실적_xls29"/>
      <sheetName val="Industry_Indices29"/>
      <sheetName val="공항,제주_판매율_분석29"/>
      <sheetName val="값목록(Do_not_touch)28"/>
      <sheetName val="Item_LIST28"/>
      <sheetName val="Volume_LIST28"/>
      <sheetName val="99_7월_당월회수_실적28"/>
      <sheetName val="US_Revenue_(2)29"/>
      <sheetName val="LEAD_SHEET_(K상각후회수율)28"/>
      <sheetName val="2_지분법적용주식Leadsheet(회사제시)28"/>
      <sheetName val="년간_자금계획(90일_적용)28"/>
      <sheetName val="서비스별_매출추이28"/>
      <sheetName val="참고__카본단가_비교28"/>
      <sheetName val="수입검사현황_Rev128"/>
      <sheetName val="7_3_DY팀28"/>
      <sheetName val="감사보고서_(날인X)_KEIT28"/>
      <sheetName val="감사보고서_(날인X)_KIAT28"/>
      <sheetName val="감사보고서_(날인X)_KETEP28"/>
      <sheetName val="재원별지출내역_(2)28"/>
      <sheetName val="연구시설·장비_및_재료비28"/>
      <sheetName val="세목별_사용내역조회28"/>
      <sheetName val="인건비_소요_명세28"/>
      <sheetName val="Sheet1_(2)28"/>
      <sheetName val="DATA_입력란28"/>
      <sheetName val="1__설계조건_2_단면가정_3__하중계산28"/>
      <sheetName val="7__2_28"/>
      <sheetName val="Bank_charge28"/>
      <sheetName val="AQL(0_65)28"/>
      <sheetName val="U3_128"/>
      <sheetName val="GEN_Inputs28"/>
      <sheetName val="表03_28"/>
      <sheetName val="DIVP_L_199828"/>
      <sheetName val="제품L_D_28"/>
      <sheetName val="TO_DO28"/>
      <sheetName val="CC_Down_load_071628"/>
      <sheetName val="CF_RE_type28"/>
      <sheetName val="Ref_Filed28"/>
      <sheetName val="220_(2)28"/>
      <sheetName val="3_일반사상28"/>
      <sheetName val="S1_1총괄28"/>
      <sheetName val="1_능률현황28"/>
      <sheetName val="2_호선별예상실적28"/>
      <sheetName val="7_(2)25"/>
      <sheetName val="2181_91(Ex-pat)25"/>
      <sheetName val="2150_2(Equip-oth)25"/>
      <sheetName val="5_공종별예산내역서25"/>
      <sheetName val="SH_R설치25"/>
      <sheetName val="Business_Plan25"/>
      <sheetName val="Korea_Sign-Internal25"/>
      <sheetName val="FY00_OP3rdPrty25"/>
      <sheetName val="Q3_actuals25"/>
      <sheetName val="0307_Q3Update25"/>
      <sheetName val="3_부점발견재산25"/>
      <sheetName val="6_공사부점손익25"/>
      <sheetName val="5_공사손익실적25"/>
      <sheetName val="Cons_Total_company25"/>
      <sheetName val="FL'G_WT_25"/>
      <sheetName val="수금_25"/>
      <sheetName val="score_sheet34"/>
      <sheetName val="공제사업score_sheet34"/>
      <sheetName val="법인세비용_계산34"/>
      <sheetName val="정관_및_회계규정34"/>
      <sheetName val="주요ISSUE_사항34"/>
      <sheetName val="2006_과표및세액조정계산서34"/>
      <sheetName val="완성차_미수금34"/>
      <sheetName val="10_3134"/>
      <sheetName val="정비활동_수선비_절감33"/>
      <sheetName val="3_5_Inch_가동_효율33"/>
      <sheetName val="2_5_Inch_가동_효율33"/>
      <sheetName val="외상매출금현황-수정분_A234"/>
      <sheetName val="계수원본(99_2_28)34"/>
      <sheetName val="YTD_Sales(0411)34"/>
      <sheetName val="매출_물동명세34"/>
      <sheetName val="Net_PL(세분류)33"/>
      <sheetName val="Cash_Flow33"/>
      <sheetName val="3_판관비명세서33"/>
      <sheetName val="1월실적_(2)33"/>
      <sheetName val="장할생활_(2)33"/>
      <sheetName val="아파트_기성내역서33"/>
      <sheetName val="증감분석_및_연결조정33"/>
      <sheetName val="2_대외공문33"/>
      <sheetName val="업무분장_33"/>
      <sheetName val="매출채권_및_담보비율_변동33"/>
      <sheetName val="1공장_재공품생산현황33"/>
      <sheetName val="11_17-11_2333"/>
      <sheetName val="11_24-11_3033"/>
      <sheetName val="2_상각보정명세33"/>
      <sheetName val="받을어음할인및_융통어음33"/>
      <sheetName val="비교원가제출_고33"/>
      <sheetName val="의뢰건_(2)32"/>
      <sheetName val="5_소재32"/>
      <sheetName val="Dólar_Observado32"/>
      <sheetName val="대차대조표12_0132"/>
      <sheetName val="4-1__매출원가_손익계획_집계표32"/>
      <sheetName val="퇴직급여충당금12_3133"/>
      <sheetName val="4_2유효폭의_계산32"/>
      <sheetName val="1_MDF1공장32"/>
      <sheetName val="CT_재공품생산현황32"/>
      <sheetName val="화섬_MDP33"/>
      <sheetName val="25_보증금(임차보증금외)32"/>
      <sheetName val="24_보증금(전신전화가입권)32"/>
      <sheetName val="비용_배부후32"/>
      <sheetName val="입력_판매32"/>
      <sheetName val="입력_인원32"/>
      <sheetName val="2_Critical_Component_Estimati32"/>
      <sheetName val="Reference_(변경)32"/>
      <sheetName val="경영계획_수립_참고자료_▶▶▶32"/>
      <sheetName val="사업부서_작성자료_▶▶▶32"/>
      <sheetName val="15년_손익_(GS신규Vision)_요약-연간비교장32"/>
      <sheetName val="15년_손익_(GS신규Vision)_요약-(간접비_포32"/>
      <sheetName val="15년_손익-GS신규Vision32"/>
      <sheetName val="매출_계획32"/>
      <sheetName val="매출계획_산출근거32"/>
      <sheetName val="재료비(율)_계획32"/>
      <sheetName val="재료비(율)_산출근거32"/>
      <sheetName val="인원인건비&amp;간접비_계획32"/>
      <sheetName val="감가상각비_계산32"/>
      <sheetName val="간접비_계획32"/>
      <sheetName val="Reference_(기존)32"/>
      <sheetName val="2014년_손익32"/>
      <sheetName val="15년_손익_(GDR_Rental사업)_요약-연간비교32"/>
      <sheetName val="15년_손익_(GDR_Rent사업)_요약-(간접비_포32"/>
      <sheetName val="15년_손익-GDR_Rental사업32"/>
      <sheetName val="매출&amp;재료비&amp;비용&amp;투자_산출근거32"/>
      <sheetName val="아울렛_농산벤더32"/>
      <sheetName val="00_08계정32"/>
      <sheetName val="경영비율_32"/>
      <sheetName val="#2_BSPL32"/>
      <sheetName val="퇴직충당금(3_31)(국문)32"/>
      <sheetName val="매출액(명)_32"/>
      <sheetName val="118_세금과공과32"/>
      <sheetName val="control_sheet32"/>
      <sheetName val="VB_32"/>
      <sheetName val="중장기_외화자금_보정명세(PBC)32"/>
      <sheetName val="POS_(2)32"/>
      <sheetName val="05_1Q32"/>
      <sheetName val="산업은행_경영지표32"/>
      <sheetName val="unit_432"/>
      <sheetName val="내역서_(2)32"/>
      <sheetName val="INCOME_STATEMENT32"/>
      <sheetName val="관계회사거래내역및_채권채무잔액_9930"/>
      <sheetName val="Team_종합30"/>
      <sheetName val="에뛰드_내부관리가30"/>
      <sheetName val="Packaging_cost_Back_Data30"/>
      <sheetName val="현지법인_대손설정30"/>
      <sheetName val="원가계산_(2)31"/>
      <sheetName val="현금_및_예치금Lead30"/>
      <sheetName val="현금및예치금_명세서30"/>
      <sheetName val="유첨3_적용기준30"/>
      <sheetName val="업체손실공수_xls30"/>
      <sheetName val="108_수선비31"/>
      <sheetName val="General_Inputs30"/>
      <sheetName val="CGC_Inputs30"/>
      <sheetName val="Office_only_Letup30"/>
      <sheetName val="sap`04_7_1430"/>
      <sheetName val="13_보증금(전신전화가입권)30"/>
      <sheetName val="붙임2-1__지급조서명세서(2001년분)30"/>
      <sheetName val="중부사업담당_1-11월_원가32"/>
      <sheetName val="0_0ControlSheet30"/>
      <sheetName val="현금흐름표_근거자료30"/>
      <sheetName val="01_12月_Lot별_판매실적_xls30"/>
      <sheetName val="Industry_Indices30"/>
      <sheetName val="공항,제주_판매율_분석30"/>
      <sheetName val="값목록(Do_not_touch)29"/>
      <sheetName val="Item_LIST29"/>
      <sheetName val="Volume_LIST29"/>
      <sheetName val="99_7월_당월회수_실적29"/>
      <sheetName val="US_Revenue_(2)30"/>
      <sheetName val="LEAD_SHEET_(K상각후회수율)29"/>
      <sheetName val="2_지분법적용주식Leadsheet(회사제시)29"/>
      <sheetName val="년간_자금계획(90일_적용)29"/>
      <sheetName val="서비스별_매출추이29"/>
      <sheetName val="참고__카본단가_비교29"/>
      <sheetName val="수입검사현황_Rev129"/>
      <sheetName val="7_3_DY팀29"/>
      <sheetName val="감사보고서_(날인X)_KEIT29"/>
      <sheetName val="감사보고서_(날인X)_KIAT29"/>
      <sheetName val="감사보고서_(날인X)_KETEP29"/>
      <sheetName val="재원별지출내역_(2)29"/>
      <sheetName val="연구시설·장비_및_재료비29"/>
      <sheetName val="세목별_사용내역조회29"/>
      <sheetName val="인건비_소요_명세29"/>
      <sheetName val="Sheet1_(2)29"/>
      <sheetName val="DATA_입력란29"/>
      <sheetName val="1__설계조건_2_단면가정_3__하중계산29"/>
      <sheetName val="7__2_29"/>
      <sheetName val="Bank_charge29"/>
      <sheetName val="AQL(0_65)29"/>
      <sheetName val="U3_129"/>
      <sheetName val="GEN_Inputs29"/>
      <sheetName val="表03_29"/>
      <sheetName val="DIVP_L_199829"/>
      <sheetName val="제품L_D_29"/>
      <sheetName val="TO_DO29"/>
      <sheetName val="CC_Down_load_071629"/>
      <sheetName val="CF_RE_type29"/>
      <sheetName val="Ref_Filed29"/>
      <sheetName val="220_(2)29"/>
      <sheetName val="3_일반사상29"/>
      <sheetName val="S1_1총괄29"/>
      <sheetName val="1_능률현황29"/>
      <sheetName val="2_호선별예상실적29"/>
      <sheetName val="7_(2)26"/>
      <sheetName val="2181_91(Ex-pat)26"/>
      <sheetName val="2150_2(Equip-oth)26"/>
      <sheetName val="5_공종별예산내역서26"/>
      <sheetName val="SH_R설치26"/>
      <sheetName val="Business_Plan26"/>
      <sheetName val="Korea_Sign-Internal26"/>
      <sheetName val="FY00_OP3rdPrty26"/>
      <sheetName val="Q3_actuals26"/>
      <sheetName val="0307_Q3Update26"/>
      <sheetName val="3_부점발견재산26"/>
      <sheetName val="6_공사부점손익26"/>
      <sheetName val="5_공사손익실적26"/>
      <sheetName val="Cons_Total_company26"/>
      <sheetName val="FL'G_WT_26"/>
      <sheetName val="수금_26"/>
      <sheetName val="score_sheet35"/>
      <sheetName val="공제사업score_sheet35"/>
      <sheetName val="법인세비용_계산35"/>
      <sheetName val="정관_및_회계규정35"/>
      <sheetName val="주요ISSUE_사항35"/>
      <sheetName val="2006_과표및세액조정계산서35"/>
      <sheetName val="완성차_미수금35"/>
      <sheetName val="10_3135"/>
      <sheetName val="정비활동_수선비_절감34"/>
      <sheetName val="3_5_Inch_가동_효율34"/>
      <sheetName val="2_5_Inch_가동_효율34"/>
      <sheetName val="외상매출금현황-수정분_A235"/>
      <sheetName val="계수원본(99_2_28)35"/>
      <sheetName val="YTD_Sales(0411)35"/>
      <sheetName val="매출_물동명세35"/>
      <sheetName val="Net_PL(세분류)34"/>
      <sheetName val="Cash_Flow34"/>
      <sheetName val="3_판관비명세서34"/>
      <sheetName val="1월실적_(2)34"/>
      <sheetName val="장할생활_(2)34"/>
      <sheetName val="아파트_기성내역서34"/>
      <sheetName val="증감분석_및_연결조정34"/>
      <sheetName val="2_대외공문34"/>
      <sheetName val="업무분장_34"/>
      <sheetName val="매출채권_및_담보비율_변동34"/>
      <sheetName val="1공장_재공품생산현황34"/>
      <sheetName val="11_17-11_2334"/>
      <sheetName val="11_24-11_3034"/>
      <sheetName val="2_상각보정명세34"/>
      <sheetName val="받을어음할인및_융통어음34"/>
      <sheetName val="비교원가제출_고34"/>
      <sheetName val="의뢰건_(2)33"/>
      <sheetName val="5_소재33"/>
      <sheetName val="Dólar_Observado33"/>
      <sheetName val="대차대조표12_0133"/>
      <sheetName val="4-1__매출원가_손익계획_집계표33"/>
      <sheetName val="퇴직급여충당금12_3134"/>
      <sheetName val="4_2유효폭의_계산33"/>
      <sheetName val="1_MDF1공장33"/>
      <sheetName val="CT_재공품생산현황33"/>
      <sheetName val="화섬_MDP34"/>
      <sheetName val="25_보증금(임차보증금외)33"/>
      <sheetName val="24_보증금(전신전화가입권)33"/>
      <sheetName val="비용_배부후33"/>
      <sheetName val="입력_판매33"/>
      <sheetName val="입력_인원33"/>
      <sheetName val="2_Critical_Component_Estimati33"/>
      <sheetName val="Reference_(변경)33"/>
      <sheetName val="경영계획_수립_참고자료_▶▶▶33"/>
      <sheetName val="사업부서_작성자료_▶▶▶33"/>
      <sheetName val="15년_손익_(GS신규Vision)_요약-연간비교장33"/>
      <sheetName val="15년_손익_(GS신규Vision)_요약-(간접비_포33"/>
      <sheetName val="15년_손익-GS신규Vision33"/>
      <sheetName val="매출_계획33"/>
      <sheetName val="매출계획_산출근거33"/>
      <sheetName val="재료비(율)_계획33"/>
      <sheetName val="재료비(율)_산출근거33"/>
      <sheetName val="인원인건비&amp;간접비_계획33"/>
      <sheetName val="감가상각비_계산33"/>
      <sheetName val="간접비_계획33"/>
      <sheetName val="Reference_(기존)33"/>
      <sheetName val="2014년_손익33"/>
      <sheetName val="15년_손익_(GDR_Rental사업)_요약-연간비교33"/>
      <sheetName val="15년_손익_(GDR_Rent사업)_요약-(간접비_포33"/>
      <sheetName val="15년_손익-GDR_Rental사업33"/>
      <sheetName val="매출&amp;재료비&amp;비용&amp;투자_산출근거33"/>
      <sheetName val="아울렛_농산벤더33"/>
      <sheetName val="00_08계정33"/>
      <sheetName val="경영비율_33"/>
      <sheetName val="#2_BSPL33"/>
      <sheetName val="퇴직충당금(3_31)(국문)33"/>
      <sheetName val="매출액(명)_33"/>
      <sheetName val="118_세금과공과33"/>
      <sheetName val="control_sheet33"/>
      <sheetName val="VB_33"/>
      <sheetName val="중장기_외화자금_보정명세(PBC)33"/>
      <sheetName val="POS_(2)33"/>
      <sheetName val="05_1Q33"/>
      <sheetName val="산업은행_경영지표33"/>
      <sheetName val="unit_433"/>
      <sheetName val="내역서_(2)33"/>
      <sheetName val="INCOME_STATEMENT33"/>
      <sheetName val="관계회사거래내역및_채권채무잔액_9931"/>
      <sheetName val="Team_종합31"/>
      <sheetName val="에뛰드_내부관리가31"/>
      <sheetName val="Packaging_cost_Back_Data31"/>
      <sheetName val="현지법인_대손설정31"/>
      <sheetName val="원가계산_(2)32"/>
      <sheetName val="현금_및_예치금Lead31"/>
      <sheetName val="현금및예치금_명세서31"/>
      <sheetName val="유첨3_적용기준31"/>
      <sheetName val="업체손실공수_xls31"/>
      <sheetName val="108_수선비32"/>
      <sheetName val="General_Inputs31"/>
      <sheetName val="CGC_Inputs31"/>
      <sheetName val="Office_only_Letup31"/>
      <sheetName val="sap`04_7_1431"/>
      <sheetName val="13_보증금(전신전화가입권)31"/>
      <sheetName val="붙임2-1__지급조서명세서(2001년분)31"/>
      <sheetName val="중부사업담당_1-11월_원가33"/>
      <sheetName val="0_0ControlSheet31"/>
      <sheetName val="현금흐름표_근거자료31"/>
      <sheetName val="01_12月_Lot별_판매실적_xls31"/>
      <sheetName val="Industry_Indices31"/>
      <sheetName val="공항,제주_판매율_분석31"/>
      <sheetName val="값목록(Do_not_touch)30"/>
      <sheetName val="Item_LIST30"/>
      <sheetName val="Volume_LIST30"/>
      <sheetName val="99_7월_당월회수_실적30"/>
      <sheetName val="US_Revenue_(2)31"/>
      <sheetName val="LEAD_SHEET_(K상각후회수율)30"/>
      <sheetName val="2_지분법적용주식Leadsheet(회사제시)30"/>
      <sheetName val="년간_자금계획(90일_적용)30"/>
      <sheetName val="서비스별_매출추이30"/>
      <sheetName val="참고__카본단가_비교30"/>
      <sheetName val="수입검사현황_Rev130"/>
      <sheetName val="7_3_DY팀30"/>
      <sheetName val="감사보고서_(날인X)_KEIT30"/>
      <sheetName val="감사보고서_(날인X)_KIAT30"/>
      <sheetName val="감사보고서_(날인X)_KETEP30"/>
      <sheetName val="재원별지출내역_(2)30"/>
      <sheetName val="연구시설·장비_및_재료비30"/>
      <sheetName val="세목별_사용내역조회30"/>
      <sheetName val="인건비_소요_명세30"/>
      <sheetName val="Sheet1_(2)30"/>
      <sheetName val="DATA_입력란30"/>
      <sheetName val="1__설계조건_2_단면가정_3__하중계산30"/>
      <sheetName val="7__2_30"/>
      <sheetName val="Bank_charge30"/>
      <sheetName val="AQL(0_65)30"/>
      <sheetName val="U3_130"/>
      <sheetName val="GEN_Inputs30"/>
      <sheetName val="表03_30"/>
      <sheetName val="DIVP_L_199830"/>
      <sheetName val="제품L_D_30"/>
      <sheetName val="TO_DO30"/>
      <sheetName val="CC_Down_load_071630"/>
      <sheetName val="CF_RE_type30"/>
      <sheetName val="Ref_Filed30"/>
      <sheetName val="220_(2)30"/>
      <sheetName val="3_일반사상30"/>
      <sheetName val="S1_1총괄30"/>
      <sheetName val="1_능률현황30"/>
      <sheetName val="2_호선별예상실적30"/>
      <sheetName val="7_(2)27"/>
      <sheetName val="2181_91(Ex-pat)27"/>
      <sheetName val="2150_2(Equip-oth)27"/>
      <sheetName val="5_공종별예산내역서27"/>
      <sheetName val="SH_R설치27"/>
      <sheetName val="Business_Plan27"/>
      <sheetName val="Korea_Sign-Internal27"/>
      <sheetName val="FY00_OP3rdPrty27"/>
      <sheetName val="Q3_actuals27"/>
      <sheetName val="0307_Q3Update27"/>
      <sheetName val="3_부점발견재산27"/>
      <sheetName val="6_공사부점손익27"/>
      <sheetName val="5_공사손익실적27"/>
      <sheetName val="Cons_Total_company27"/>
      <sheetName val="FL'G_WT_27"/>
      <sheetName val="수금_27"/>
      <sheetName val="score_sheet36"/>
      <sheetName val="공제사업score_sheet36"/>
      <sheetName val="법인세비용_계산36"/>
      <sheetName val="정관_및_회계규정36"/>
      <sheetName val="주요ISSUE_사항36"/>
      <sheetName val="2006_과표및세액조정계산서36"/>
      <sheetName val="완성차_미수금36"/>
      <sheetName val="10_3136"/>
      <sheetName val="정비활동_수선비_절감35"/>
      <sheetName val="3_5_Inch_가동_효율35"/>
      <sheetName val="2_5_Inch_가동_효율35"/>
      <sheetName val="외상매출금현황-수정분_A236"/>
      <sheetName val="계수원본(99_2_28)36"/>
      <sheetName val="YTD_Sales(0411)36"/>
      <sheetName val="매출_물동명세36"/>
      <sheetName val="Net_PL(세분류)35"/>
      <sheetName val="Cash_Flow35"/>
      <sheetName val="3_판관비명세서35"/>
      <sheetName val="1월실적_(2)35"/>
      <sheetName val="장할생활_(2)35"/>
      <sheetName val="아파트_기성내역서35"/>
      <sheetName val="증감분석_및_연결조정35"/>
      <sheetName val="2_대외공문35"/>
      <sheetName val="업무분장_35"/>
      <sheetName val="매출채권_및_담보비율_변동35"/>
      <sheetName val="1공장_재공품생산현황35"/>
      <sheetName val="11_17-11_2335"/>
      <sheetName val="11_24-11_3035"/>
      <sheetName val="2_상각보정명세35"/>
      <sheetName val="받을어음할인및_융통어음35"/>
      <sheetName val="비교원가제출_고35"/>
      <sheetName val="의뢰건_(2)34"/>
      <sheetName val="5_소재34"/>
      <sheetName val="Dólar_Observado34"/>
      <sheetName val="대차대조표12_0134"/>
      <sheetName val="4-1__매출원가_손익계획_집계표34"/>
      <sheetName val="퇴직급여충당금12_3135"/>
      <sheetName val="4_2유효폭의_계산34"/>
      <sheetName val="1_MDF1공장34"/>
      <sheetName val="CT_재공품생산현황34"/>
      <sheetName val="화섬_MDP35"/>
      <sheetName val="25_보증금(임차보증금외)34"/>
      <sheetName val="24_보증금(전신전화가입권)34"/>
      <sheetName val="비용_배부후34"/>
      <sheetName val="입력_판매34"/>
      <sheetName val="입력_인원34"/>
      <sheetName val="2_Critical_Component_Estimati34"/>
      <sheetName val="Reference_(변경)34"/>
      <sheetName val="경영계획_수립_참고자료_▶▶▶34"/>
      <sheetName val="사업부서_작성자료_▶▶▶34"/>
      <sheetName val="15년_손익_(GS신규Vision)_요약-연간비교장34"/>
      <sheetName val="15년_손익_(GS신규Vision)_요약-(간접비_포34"/>
      <sheetName val="15년_손익-GS신규Vision34"/>
      <sheetName val="매출_계획34"/>
      <sheetName val="매출계획_산출근거34"/>
      <sheetName val="재료비(율)_계획34"/>
      <sheetName val="재료비(율)_산출근거34"/>
      <sheetName val="인원인건비&amp;간접비_계획34"/>
      <sheetName val="감가상각비_계산34"/>
      <sheetName val="간접비_계획34"/>
      <sheetName val="Reference_(기존)34"/>
      <sheetName val="2014년_손익34"/>
      <sheetName val="15년_손익_(GDR_Rental사업)_요약-연간비교34"/>
      <sheetName val="15년_손익_(GDR_Rent사업)_요약-(간접비_포34"/>
      <sheetName val="15년_손익-GDR_Rental사업34"/>
      <sheetName val="매출&amp;재료비&amp;비용&amp;투자_산출근거34"/>
      <sheetName val="아울렛_농산벤더34"/>
      <sheetName val="00_08계정34"/>
      <sheetName val="경영비율_34"/>
      <sheetName val="#2_BSPL34"/>
      <sheetName val="퇴직충당금(3_31)(국문)34"/>
      <sheetName val="매출액(명)_34"/>
      <sheetName val="118_세금과공과34"/>
      <sheetName val="control_sheet34"/>
      <sheetName val="VB_34"/>
      <sheetName val="중장기_외화자금_보정명세(PBC)34"/>
      <sheetName val="POS_(2)34"/>
      <sheetName val="05_1Q34"/>
      <sheetName val="산업은행_경영지표34"/>
      <sheetName val="unit_434"/>
      <sheetName val="내역서_(2)34"/>
      <sheetName val="INCOME_STATEMENT34"/>
      <sheetName val="관계회사거래내역및_채권채무잔액_9932"/>
      <sheetName val="Team_종합32"/>
      <sheetName val="에뛰드_내부관리가32"/>
      <sheetName val="Packaging_cost_Back_Data32"/>
      <sheetName val="현지법인_대손설정32"/>
      <sheetName val="원가계산_(2)33"/>
      <sheetName val="현금_및_예치금Lead32"/>
      <sheetName val="현금및예치금_명세서32"/>
      <sheetName val="유첨3_적용기준32"/>
      <sheetName val="업체손실공수_xls32"/>
      <sheetName val="108_수선비33"/>
      <sheetName val="General_Inputs32"/>
      <sheetName val="CGC_Inputs32"/>
      <sheetName val="Office_only_Letup32"/>
      <sheetName val="sap`04_7_1432"/>
      <sheetName val="13_보증금(전신전화가입권)32"/>
      <sheetName val="붙임2-1__지급조서명세서(2001년분)32"/>
      <sheetName val="중부사업담당_1-11월_원가34"/>
      <sheetName val="0_0ControlSheet32"/>
      <sheetName val="현금흐름표_근거자료32"/>
      <sheetName val="01_12月_Lot별_판매실적_xls32"/>
      <sheetName val="Industry_Indices32"/>
      <sheetName val="공항,제주_판매율_분석32"/>
      <sheetName val="값목록(Do_not_touch)31"/>
      <sheetName val="Item_LIST31"/>
      <sheetName val="Volume_LIST31"/>
      <sheetName val="99_7월_당월회수_실적31"/>
      <sheetName val="US_Revenue_(2)32"/>
      <sheetName val="LEAD_SHEET_(K상각후회수율)31"/>
      <sheetName val="2_지분법적용주식Leadsheet(회사제시)31"/>
      <sheetName val="년간_자금계획(90일_적용)31"/>
      <sheetName val="서비스별_매출추이31"/>
      <sheetName val="참고__카본단가_비교31"/>
      <sheetName val="수입검사현황_Rev131"/>
      <sheetName val="7_3_DY팀31"/>
      <sheetName val="감사보고서_(날인X)_KEIT31"/>
      <sheetName val="감사보고서_(날인X)_KIAT31"/>
      <sheetName val="감사보고서_(날인X)_KETEP31"/>
      <sheetName val="재원별지출내역_(2)31"/>
      <sheetName val="연구시설·장비_및_재료비31"/>
      <sheetName val="세목별_사용내역조회31"/>
      <sheetName val="인건비_소요_명세31"/>
      <sheetName val="Sheet1_(2)31"/>
      <sheetName val="DATA_입력란31"/>
      <sheetName val="1__설계조건_2_단면가정_3__하중계산31"/>
      <sheetName val="7__2_31"/>
      <sheetName val="Bank_charge31"/>
      <sheetName val="AQL(0_65)31"/>
      <sheetName val="U3_131"/>
      <sheetName val="GEN_Inputs31"/>
      <sheetName val="表03_31"/>
      <sheetName val="DIVP_L_199831"/>
      <sheetName val="제품L_D_31"/>
      <sheetName val="TO_DO31"/>
      <sheetName val="CC_Down_load_071631"/>
      <sheetName val="CF_RE_type31"/>
      <sheetName val="Ref_Filed31"/>
      <sheetName val="220_(2)31"/>
      <sheetName val="3_일반사상31"/>
      <sheetName val="S1_1총괄31"/>
      <sheetName val="1_능률현황31"/>
      <sheetName val="2_호선별예상실적31"/>
      <sheetName val="7_(2)28"/>
      <sheetName val="2181_91(Ex-pat)28"/>
      <sheetName val="2150_2(Equip-oth)28"/>
      <sheetName val="5_공종별예산내역서28"/>
      <sheetName val="SH_R설치28"/>
      <sheetName val="Business_Plan28"/>
      <sheetName val="Korea_Sign-Internal28"/>
      <sheetName val="FY00_OP3rdPrty28"/>
      <sheetName val="Q3_actuals28"/>
      <sheetName val="0307_Q3Update28"/>
      <sheetName val="3_부점발견재산28"/>
      <sheetName val="6_공사부점손익28"/>
      <sheetName val="5_공사손익실적28"/>
      <sheetName val="Cons_Total_company28"/>
      <sheetName val="FL'G_WT_28"/>
      <sheetName val="수금_28"/>
      <sheetName val="score_sheet37"/>
      <sheetName val="공제사업score_sheet37"/>
      <sheetName val="법인세비용_계산37"/>
      <sheetName val="정관_및_회계규정37"/>
      <sheetName val="주요ISSUE_사항37"/>
      <sheetName val="2006_과표및세액조정계산서37"/>
      <sheetName val="완성차_미수금37"/>
      <sheetName val="10_3137"/>
      <sheetName val="정비활동_수선비_절감36"/>
      <sheetName val="3_5_Inch_가동_효율36"/>
      <sheetName val="2_5_Inch_가동_효율36"/>
      <sheetName val="외상매출금현황-수정분_A237"/>
      <sheetName val="계수원본(99_2_28)37"/>
      <sheetName val="YTD_Sales(0411)37"/>
      <sheetName val="매출_물동명세37"/>
      <sheetName val="Net_PL(세분류)36"/>
      <sheetName val="Cash_Flow36"/>
      <sheetName val="3_판관비명세서36"/>
      <sheetName val="1월실적_(2)36"/>
      <sheetName val="장할생활_(2)36"/>
      <sheetName val="아파트_기성내역서36"/>
      <sheetName val="증감분석_및_연결조정36"/>
      <sheetName val="2_대외공문36"/>
      <sheetName val="업무분장_36"/>
      <sheetName val="매출채권_및_담보비율_변동36"/>
      <sheetName val="1공장_재공품생산현황36"/>
      <sheetName val="11_17-11_2336"/>
      <sheetName val="11_24-11_3036"/>
      <sheetName val="2_상각보정명세36"/>
      <sheetName val="받을어음할인및_융통어음36"/>
      <sheetName val="비교원가제출_고36"/>
      <sheetName val="의뢰건_(2)35"/>
      <sheetName val="5_소재35"/>
      <sheetName val="Dólar_Observado35"/>
      <sheetName val="대차대조표12_0135"/>
      <sheetName val="4-1__매출원가_손익계획_집계표35"/>
      <sheetName val="퇴직급여충당금12_3136"/>
      <sheetName val="4_2유효폭의_계산35"/>
      <sheetName val="1_MDF1공장35"/>
      <sheetName val="CT_재공품생산현황35"/>
      <sheetName val="화섬_MDP36"/>
      <sheetName val="25_보증금(임차보증금외)35"/>
      <sheetName val="24_보증금(전신전화가입권)35"/>
      <sheetName val="비용_배부후35"/>
      <sheetName val="입력_판매35"/>
      <sheetName val="입력_인원35"/>
      <sheetName val="2_Critical_Component_Estimati35"/>
      <sheetName val="Reference_(변경)35"/>
      <sheetName val="경영계획_수립_참고자료_▶▶▶35"/>
      <sheetName val="사업부서_작성자료_▶▶▶35"/>
      <sheetName val="15년_손익_(GS신규Vision)_요약-연간비교장35"/>
      <sheetName val="15년_손익_(GS신규Vision)_요약-(간접비_포35"/>
      <sheetName val="15년_손익-GS신규Vision35"/>
      <sheetName val="매출_계획35"/>
      <sheetName val="매출계획_산출근거35"/>
      <sheetName val="재료비(율)_계획35"/>
      <sheetName val="재료비(율)_산출근거35"/>
      <sheetName val="인원인건비&amp;간접비_계획35"/>
      <sheetName val="감가상각비_계산35"/>
      <sheetName val="간접비_계획35"/>
      <sheetName val="Reference_(기존)35"/>
      <sheetName val="2014년_손익35"/>
      <sheetName val="15년_손익_(GDR_Rental사업)_요약-연간비교35"/>
      <sheetName val="15년_손익_(GDR_Rent사업)_요약-(간접비_포35"/>
      <sheetName val="15년_손익-GDR_Rental사업35"/>
      <sheetName val="매출&amp;재료비&amp;비용&amp;투자_산출근거35"/>
      <sheetName val="아울렛_농산벤더35"/>
      <sheetName val="00_08계정35"/>
      <sheetName val="경영비율_35"/>
      <sheetName val="#2_BSPL35"/>
      <sheetName val="퇴직충당금(3_31)(국문)35"/>
      <sheetName val="매출액(명)_35"/>
      <sheetName val="118_세금과공과35"/>
      <sheetName val="control_sheet35"/>
      <sheetName val="VB_35"/>
      <sheetName val="중장기_외화자금_보정명세(PBC)35"/>
      <sheetName val="POS_(2)35"/>
      <sheetName val="05_1Q35"/>
      <sheetName val="산업은행_경영지표35"/>
      <sheetName val="unit_435"/>
      <sheetName val="내역서_(2)35"/>
      <sheetName val="INCOME_STATEMENT35"/>
      <sheetName val="관계회사거래내역및_채권채무잔액_9933"/>
      <sheetName val="Team_종합33"/>
      <sheetName val="에뛰드_내부관리가33"/>
      <sheetName val="Packaging_cost_Back_Data33"/>
      <sheetName val="현지법인_대손설정33"/>
      <sheetName val="원가계산_(2)34"/>
      <sheetName val="현금_및_예치금Lead33"/>
      <sheetName val="현금및예치금_명세서33"/>
      <sheetName val="유첨3_적용기준33"/>
      <sheetName val="업체손실공수_xls33"/>
      <sheetName val="108_수선비34"/>
      <sheetName val="General_Inputs33"/>
      <sheetName val="CGC_Inputs33"/>
      <sheetName val="Office_only_Letup33"/>
      <sheetName val="sap`04_7_1433"/>
      <sheetName val="13_보증금(전신전화가입권)33"/>
      <sheetName val="붙임2-1__지급조서명세서(2001년분)33"/>
      <sheetName val="중부사업담당_1-11월_원가35"/>
      <sheetName val="0_0ControlSheet33"/>
      <sheetName val="현금흐름표_근거자료33"/>
      <sheetName val="01_12月_Lot별_판매실적_xls33"/>
      <sheetName val="Industry_Indices33"/>
      <sheetName val="공항,제주_판매율_분석33"/>
      <sheetName val="값목록(Do_not_touch)32"/>
      <sheetName val="Item_LIST32"/>
      <sheetName val="Volume_LIST32"/>
      <sheetName val="99_7월_당월회수_실적32"/>
      <sheetName val="US_Revenue_(2)33"/>
      <sheetName val="LEAD_SHEET_(K상각후회수율)32"/>
      <sheetName val="2_지분법적용주식Leadsheet(회사제시)32"/>
      <sheetName val="년간_자금계획(90일_적용)32"/>
      <sheetName val="서비스별_매출추이32"/>
      <sheetName val="참고__카본단가_비교32"/>
      <sheetName val="수입검사현황_Rev132"/>
      <sheetName val="7_3_DY팀32"/>
      <sheetName val="감사보고서_(날인X)_KEIT32"/>
      <sheetName val="감사보고서_(날인X)_KIAT32"/>
      <sheetName val="감사보고서_(날인X)_KETEP32"/>
      <sheetName val="재원별지출내역_(2)32"/>
      <sheetName val="연구시설·장비_및_재료비32"/>
      <sheetName val="세목별_사용내역조회32"/>
      <sheetName val="인건비_소요_명세32"/>
      <sheetName val="Sheet1_(2)32"/>
      <sheetName val="DATA_입력란32"/>
      <sheetName val="1__설계조건_2_단면가정_3__하중계산32"/>
      <sheetName val="7__2_32"/>
      <sheetName val="Bank_charge32"/>
      <sheetName val="AQL(0_65)32"/>
      <sheetName val="U3_132"/>
      <sheetName val="GEN_Inputs32"/>
      <sheetName val="表03_32"/>
      <sheetName val="DIVP_L_199832"/>
      <sheetName val="제품L_D_32"/>
      <sheetName val="TO_DO32"/>
      <sheetName val="CC_Down_load_071632"/>
      <sheetName val="CF_RE_type32"/>
      <sheetName val="Ref_Filed32"/>
      <sheetName val="220_(2)32"/>
      <sheetName val="3_일반사상32"/>
      <sheetName val="S1_1총괄32"/>
      <sheetName val="1_능률현황32"/>
      <sheetName val="2_호선별예상실적32"/>
      <sheetName val="7_(2)29"/>
      <sheetName val="2181_91(Ex-pat)29"/>
      <sheetName val="2150_2(Equip-oth)29"/>
      <sheetName val="5_공종별예산내역서29"/>
      <sheetName val="SH_R설치29"/>
      <sheetName val="Business_Plan29"/>
      <sheetName val="Korea_Sign-Internal29"/>
      <sheetName val="FY00_OP3rdPrty29"/>
      <sheetName val="Q3_actuals29"/>
      <sheetName val="0307_Q3Update29"/>
      <sheetName val="3_부점발견재산29"/>
      <sheetName val="6_공사부점손익29"/>
      <sheetName val="5_공사손익실적29"/>
      <sheetName val="Cons_Total_company29"/>
      <sheetName val="FL'G_WT_29"/>
      <sheetName val="수금_29"/>
      <sheetName val="score_sheet38"/>
      <sheetName val="공제사업score_sheet38"/>
      <sheetName val="법인세비용_계산38"/>
      <sheetName val="정관_및_회계규정38"/>
      <sheetName val="주요ISSUE_사항38"/>
      <sheetName val="2006_과표및세액조정계산서38"/>
      <sheetName val="완성차_미수금38"/>
      <sheetName val="10_3138"/>
      <sheetName val="정비활동_수선비_절감37"/>
      <sheetName val="3_5_Inch_가동_효율37"/>
      <sheetName val="2_5_Inch_가동_효율37"/>
      <sheetName val="외상매출금현황-수정분_A238"/>
      <sheetName val="계수원본(99_2_28)38"/>
      <sheetName val="YTD_Sales(0411)38"/>
      <sheetName val="매출_물동명세38"/>
      <sheetName val="Net_PL(세분류)37"/>
      <sheetName val="Cash_Flow37"/>
      <sheetName val="3_판관비명세서37"/>
      <sheetName val="1월실적_(2)37"/>
      <sheetName val="장할생활_(2)37"/>
      <sheetName val="아파트_기성내역서37"/>
      <sheetName val="증감분석_및_연결조정37"/>
      <sheetName val="2_대외공문37"/>
      <sheetName val="업무분장_37"/>
      <sheetName val="매출채권_및_담보비율_변동37"/>
      <sheetName val="1공장_재공품생산현황37"/>
      <sheetName val="11_17-11_2337"/>
      <sheetName val="11_24-11_3037"/>
      <sheetName val="2_상각보정명세37"/>
      <sheetName val="받을어음할인및_융통어음37"/>
      <sheetName val="비교원가제출_고37"/>
      <sheetName val="의뢰건_(2)36"/>
      <sheetName val="5_소재36"/>
      <sheetName val="Dólar_Observado36"/>
      <sheetName val="대차대조표12_0136"/>
      <sheetName val="4-1__매출원가_손익계획_집계표36"/>
      <sheetName val="퇴직급여충당금12_3137"/>
      <sheetName val="4_2유효폭의_계산36"/>
      <sheetName val="1_MDF1공장36"/>
      <sheetName val="CT_재공품생산현황36"/>
      <sheetName val="화섬_MDP37"/>
      <sheetName val="25_보증금(임차보증금외)36"/>
      <sheetName val="24_보증금(전신전화가입권)36"/>
      <sheetName val="비용_배부후36"/>
      <sheetName val="입력_판매36"/>
      <sheetName val="입력_인원36"/>
      <sheetName val="2_Critical_Component_Estimati36"/>
      <sheetName val="Reference_(변경)36"/>
      <sheetName val="경영계획_수립_참고자료_▶▶▶36"/>
      <sheetName val="사업부서_작성자료_▶▶▶36"/>
      <sheetName val="15년_손익_(GS신규Vision)_요약-연간비교장36"/>
      <sheetName val="15년_손익_(GS신규Vision)_요약-(간접비_포36"/>
      <sheetName val="15년_손익-GS신규Vision36"/>
      <sheetName val="매출_계획36"/>
      <sheetName val="매출계획_산출근거36"/>
      <sheetName val="재료비(율)_계획36"/>
      <sheetName val="재료비(율)_산출근거36"/>
      <sheetName val="인원인건비&amp;간접비_계획36"/>
      <sheetName val="감가상각비_계산36"/>
      <sheetName val="간접비_계획36"/>
      <sheetName val="Reference_(기존)36"/>
      <sheetName val="2014년_손익36"/>
      <sheetName val="15년_손익_(GDR_Rental사업)_요약-연간비교36"/>
      <sheetName val="15년_손익_(GDR_Rent사업)_요약-(간접비_포36"/>
      <sheetName val="15년_손익-GDR_Rental사업36"/>
      <sheetName val="매출&amp;재료비&amp;비용&amp;투자_산출근거36"/>
      <sheetName val="아울렛_농산벤더36"/>
      <sheetName val="00_08계정36"/>
      <sheetName val="경영비율_36"/>
      <sheetName val="#2_BSPL36"/>
      <sheetName val="퇴직충당금(3_31)(국문)36"/>
      <sheetName val="매출액(명)_36"/>
      <sheetName val="118_세금과공과36"/>
      <sheetName val="control_sheet36"/>
      <sheetName val="VB_36"/>
      <sheetName val="중장기_외화자금_보정명세(PBC)36"/>
      <sheetName val="POS_(2)36"/>
      <sheetName val="05_1Q36"/>
      <sheetName val="산업은행_경영지표36"/>
      <sheetName val="unit_436"/>
      <sheetName val="내역서_(2)36"/>
      <sheetName val="INCOME_STATEMENT36"/>
      <sheetName val="관계회사거래내역및_채권채무잔액_9934"/>
      <sheetName val="Team_종합34"/>
      <sheetName val="에뛰드_내부관리가34"/>
      <sheetName val="Packaging_cost_Back_Data34"/>
      <sheetName val="현지법인_대손설정34"/>
      <sheetName val="원가계산_(2)35"/>
      <sheetName val="현금_및_예치금Lead34"/>
      <sheetName val="현금및예치금_명세서34"/>
      <sheetName val="유첨3_적용기준34"/>
      <sheetName val="업체손실공수_xls34"/>
      <sheetName val="108_수선비35"/>
      <sheetName val="General_Inputs34"/>
      <sheetName val="CGC_Inputs34"/>
      <sheetName val="Office_only_Letup34"/>
      <sheetName val="sap`04_7_1434"/>
      <sheetName val="13_보증금(전신전화가입권)34"/>
      <sheetName val="붙임2-1__지급조서명세서(2001년분)34"/>
      <sheetName val="중부사업담당_1-11월_원가36"/>
      <sheetName val="0_0ControlSheet34"/>
      <sheetName val="현금흐름표_근거자료34"/>
      <sheetName val="01_12月_Lot별_판매실적_xls34"/>
      <sheetName val="Industry_Indices34"/>
      <sheetName val="공항,제주_판매율_분석34"/>
      <sheetName val="값목록(Do_not_touch)33"/>
      <sheetName val="Item_LIST33"/>
      <sheetName val="Volume_LIST33"/>
      <sheetName val="99_7월_당월회수_실적33"/>
      <sheetName val="US_Revenue_(2)34"/>
      <sheetName val="LEAD_SHEET_(K상각후회수율)33"/>
      <sheetName val="2_지분법적용주식Leadsheet(회사제시)33"/>
      <sheetName val="년간_자금계획(90일_적용)33"/>
      <sheetName val="서비스별_매출추이33"/>
      <sheetName val="참고__카본단가_비교33"/>
      <sheetName val="수입검사현황_Rev133"/>
      <sheetName val="7_3_DY팀33"/>
      <sheetName val="감사보고서_(날인X)_KEIT33"/>
      <sheetName val="감사보고서_(날인X)_KIAT33"/>
      <sheetName val="감사보고서_(날인X)_KETEP33"/>
      <sheetName val="재원별지출내역_(2)33"/>
      <sheetName val="연구시설·장비_및_재료비33"/>
      <sheetName val="세목별_사용내역조회33"/>
      <sheetName val="인건비_소요_명세33"/>
      <sheetName val="Sheet1_(2)33"/>
      <sheetName val="DATA_입력란33"/>
      <sheetName val="1__설계조건_2_단면가정_3__하중계산33"/>
      <sheetName val="7__2_33"/>
      <sheetName val="Bank_charge33"/>
      <sheetName val="AQL(0_65)33"/>
      <sheetName val="U3_133"/>
      <sheetName val="GEN_Inputs33"/>
      <sheetName val="表03_33"/>
      <sheetName val="DIVP_L_199833"/>
      <sheetName val="제품L_D_33"/>
      <sheetName val="TO_DO33"/>
      <sheetName val="CC_Down_load_071633"/>
      <sheetName val="CF_RE_type33"/>
      <sheetName val="Ref_Filed33"/>
      <sheetName val="220_(2)33"/>
      <sheetName val="3_일반사상33"/>
      <sheetName val="S1_1총괄33"/>
      <sheetName val="1_능률현황33"/>
      <sheetName val="2_호선별예상실적33"/>
      <sheetName val="7_(2)30"/>
      <sheetName val="2181_91(Ex-pat)30"/>
      <sheetName val="2150_2(Equip-oth)30"/>
      <sheetName val="5_공종별예산내역서30"/>
      <sheetName val="SH_R설치30"/>
      <sheetName val="Business_Plan30"/>
      <sheetName val="Korea_Sign-Internal30"/>
      <sheetName val="FY00_OP3rdPrty30"/>
      <sheetName val="Q3_actuals30"/>
      <sheetName val="0307_Q3Update30"/>
      <sheetName val="3_부점발견재산30"/>
      <sheetName val="6_공사부점손익30"/>
      <sheetName val="5_공사손익실적30"/>
      <sheetName val="Cons_Total_company30"/>
      <sheetName val="FL'G_WT_30"/>
      <sheetName val="수금_30"/>
      <sheetName val="score_sheet39"/>
      <sheetName val="공제사업score_sheet39"/>
      <sheetName val="법인세비용_계산39"/>
      <sheetName val="정관_및_회계규정39"/>
      <sheetName val="주요ISSUE_사항39"/>
      <sheetName val="2006_과표및세액조정계산서39"/>
      <sheetName val="완성차_미수금39"/>
      <sheetName val="10_3139"/>
      <sheetName val="정비활동_수선비_절감38"/>
      <sheetName val="3_5_Inch_가동_효율38"/>
      <sheetName val="2_5_Inch_가동_효율38"/>
      <sheetName val="외상매출금현황-수정분_A239"/>
      <sheetName val="계수원본(99_2_28)39"/>
      <sheetName val="YTD_Sales(0411)39"/>
      <sheetName val="매출_물동명세39"/>
      <sheetName val="Net_PL(세분류)38"/>
      <sheetName val="Cash_Flow38"/>
      <sheetName val="3_판관비명세서38"/>
      <sheetName val="1월실적_(2)38"/>
      <sheetName val="장할생활_(2)38"/>
      <sheetName val="아파트_기성내역서38"/>
      <sheetName val="증감분석_및_연결조정38"/>
      <sheetName val="2_대외공문38"/>
      <sheetName val="업무분장_38"/>
      <sheetName val="매출채권_및_담보비율_변동38"/>
      <sheetName val="1공장_재공품생산현황38"/>
      <sheetName val="11_17-11_2338"/>
      <sheetName val="11_24-11_3038"/>
      <sheetName val="2_상각보정명세38"/>
      <sheetName val="받을어음할인및_융통어음38"/>
      <sheetName val="비교원가제출_고38"/>
      <sheetName val="의뢰건_(2)37"/>
      <sheetName val="5_소재37"/>
      <sheetName val="Dólar_Observado37"/>
      <sheetName val="대차대조표12_0137"/>
      <sheetName val="4-1__매출원가_손익계획_집계표37"/>
      <sheetName val="퇴직급여충당금12_3138"/>
      <sheetName val="4_2유효폭의_계산37"/>
      <sheetName val="1_MDF1공장37"/>
      <sheetName val="CT_재공품생산현황37"/>
      <sheetName val="화섬_MDP38"/>
      <sheetName val="25_보증금(임차보증금외)37"/>
      <sheetName val="24_보증금(전신전화가입권)37"/>
      <sheetName val="비용_배부후37"/>
      <sheetName val="입력_판매37"/>
      <sheetName val="입력_인원37"/>
      <sheetName val="2_Critical_Component_Estimati37"/>
      <sheetName val="Reference_(변경)37"/>
      <sheetName val="경영계획_수립_참고자료_▶▶▶37"/>
      <sheetName val="사업부서_작성자료_▶▶▶37"/>
      <sheetName val="15년_손익_(GS신규Vision)_요약-연간비교장37"/>
      <sheetName val="15년_손익_(GS신규Vision)_요약-(간접비_포37"/>
      <sheetName val="15년_손익-GS신규Vision37"/>
      <sheetName val="매출_계획37"/>
      <sheetName val="매출계획_산출근거37"/>
      <sheetName val="재료비(율)_계획37"/>
      <sheetName val="재료비(율)_산출근거37"/>
      <sheetName val="인원인건비&amp;간접비_계획37"/>
      <sheetName val="감가상각비_계산37"/>
      <sheetName val="간접비_계획37"/>
      <sheetName val="Reference_(기존)37"/>
      <sheetName val="2014년_손익37"/>
      <sheetName val="15년_손익_(GDR_Rental사업)_요약-연간비교37"/>
      <sheetName val="15년_손익_(GDR_Rent사업)_요약-(간접비_포37"/>
      <sheetName val="15년_손익-GDR_Rental사업37"/>
      <sheetName val="매출&amp;재료비&amp;비용&amp;투자_산출근거37"/>
      <sheetName val="아울렛_농산벤더37"/>
      <sheetName val="00_08계정37"/>
      <sheetName val="경영비율_37"/>
      <sheetName val="#2_BSPL37"/>
      <sheetName val="퇴직충당금(3_31)(국문)37"/>
      <sheetName val="매출액(명)_37"/>
      <sheetName val="118_세금과공과37"/>
      <sheetName val="control_sheet37"/>
      <sheetName val="VB_37"/>
      <sheetName val="중장기_외화자금_보정명세(PBC)37"/>
      <sheetName val="POS_(2)37"/>
      <sheetName val="05_1Q37"/>
      <sheetName val="산업은행_경영지표37"/>
      <sheetName val="unit_437"/>
      <sheetName val="내역서_(2)37"/>
      <sheetName val="INCOME_STATEMENT37"/>
      <sheetName val="관계회사거래내역및_채권채무잔액_9935"/>
      <sheetName val="Team_종합35"/>
      <sheetName val="에뛰드_내부관리가35"/>
      <sheetName val="Packaging_cost_Back_Data35"/>
      <sheetName val="현지법인_대손설정35"/>
      <sheetName val="원가계산_(2)36"/>
      <sheetName val="현금_및_예치금Lead35"/>
      <sheetName val="현금및예치금_명세서35"/>
      <sheetName val="유첨3_적용기준35"/>
      <sheetName val="업체손실공수_xls35"/>
      <sheetName val="108_수선비36"/>
      <sheetName val="General_Inputs35"/>
      <sheetName val="CGC_Inputs35"/>
      <sheetName val="Office_only_Letup35"/>
      <sheetName val="sap`04_7_1435"/>
      <sheetName val="13_보증금(전신전화가입권)35"/>
      <sheetName val="붙임2-1__지급조서명세서(2001년분)35"/>
      <sheetName val="중부사업담당_1-11월_원가37"/>
      <sheetName val="0_0ControlSheet35"/>
      <sheetName val="현금흐름표_근거자료35"/>
      <sheetName val="01_12月_Lot별_판매실적_xls35"/>
      <sheetName val="Industry_Indices35"/>
      <sheetName val="공항,제주_판매율_분석35"/>
      <sheetName val="값목록(Do_not_touch)34"/>
      <sheetName val="Item_LIST34"/>
      <sheetName val="Volume_LIST34"/>
      <sheetName val="99_7월_당월회수_실적34"/>
      <sheetName val="US_Revenue_(2)35"/>
      <sheetName val="LEAD_SHEET_(K상각후회수율)34"/>
      <sheetName val="2_지분법적용주식Leadsheet(회사제시)34"/>
      <sheetName val="년간_자금계획(90일_적용)34"/>
      <sheetName val="서비스별_매출추이34"/>
      <sheetName val="참고__카본단가_비교34"/>
      <sheetName val="수입검사현황_Rev134"/>
      <sheetName val="7_3_DY팀34"/>
      <sheetName val="감사보고서_(날인X)_KEIT34"/>
      <sheetName val="감사보고서_(날인X)_KIAT34"/>
      <sheetName val="감사보고서_(날인X)_KETEP34"/>
      <sheetName val="재원별지출내역_(2)34"/>
      <sheetName val="연구시설·장비_및_재료비34"/>
      <sheetName val="세목별_사용내역조회34"/>
      <sheetName val="인건비_소요_명세34"/>
      <sheetName val="Sheet1_(2)34"/>
      <sheetName val="DATA_입력란34"/>
      <sheetName val="1__설계조건_2_단면가정_3__하중계산34"/>
      <sheetName val="7__2_34"/>
      <sheetName val="Bank_charge34"/>
      <sheetName val="AQL(0_65)34"/>
      <sheetName val="U3_134"/>
      <sheetName val="GEN_Inputs34"/>
      <sheetName val="表03_34"/>
      <sheetName val="DIVP_L_199834"/>
      <sheetName val="제품L_D_34"/>
      <sheetName val="TO_DO34"/>
      <sheetName val="CC_Down_load_071634"/>
      <sheetName val="CF_RE_type34"/>
      <sheetName val="Ref_Filed34"/>
      <sheetName val="220_(2)34"/>
      <sheetName val="3_일반사상34"/>
      <sheetName val="S1_1총괄34"/>
      <sheetName val="1_능률현황34"/>
      <sheetName val="2_호선별예상실적34"/>
      <sheetName val="7_(2)31"/>
      <sheetName val="2181_91(Ex-pat)31"/>
      <sheetName val="2150_2(Equip-oth)31"/>
      <sheetName val="5_공종별예산내역서31"/>
      <sheetName val="SH_R설치31"/>
      <sheetName val="Business_Plan31"/>
      <sheetName val="Korea_Sign-Internal31"/>
      <sheetName val="FY00_OP3rdPrty31"/>
      <sheetName val="Q3_actuals31"/>
      <sheetName val="0307_Q3Update31"/>
      <sheetName val="3_부점발견재산31"/>
      <sheetName val="6_공사부점손익31"/>
      <sheetName val="5_공사손익실적31"/>
      <sheetName val="Cons_Total_company31"/>
      <sheetName val="FL'G_WT_31"/>
      <sheetName val="수금_31"/>
      <sheetName val="score_sheet40"/>
      <sheetName val="공제사업score_sheet40"/>
      <sheetName val="법인세비용_계산40"/>
      <sheetName val="정관_및_회계규정40"/>
      <sheetName val="주요ISSUE_사항40"/>
      <sheetName val="2006_과표및세액조정계산서40"/>
      <sheetName val="완성차_미수금40"/>
      <sheetName val="10_3140"/>
      <sheetName val="정비활동_수선비_절감39"/>
      <sheetName val="3_5_Inch_가동_효율39"/>
      <sheetName val="2_5_Inch_가동_효율39"/>
      <sheetName val="외상매출금현황-수정분_A240"/>
      <sheetName val="계수원본(99_2_28)40"/>
      <sheetName val="YTD_Sales(0411)40"/>
      <sheetName val="매출_물동명세40"/>
      <sheetName val="Net_PL(세분류)39"/>
      <sheetName val="Cash_Flow39"/>
      <sheetName val="3_판관비명세서39"/>
      <sheetName val="1월실적_(2)39"/>
      <sheetName val="장할생활_(2)39"/>
      <sheetName val="아파트_기성내역서39"/>
      <sheetName val="증감분석_및_연결조정39"/>
      <sheetName val="2_대외공문39"/>
      <sheetName val="업무분장_39"/>
      <sheetName val="매출채권_및_담보비율_변동39"/>
      <sheetName val="1공장_재공품생산현황39"/>
      <sheetName val="11_17-11_2339"/>
      <sheetName val="11_24-11_3039"/>
      <sheetName val="2_상각보정명세39"/>
      <sheetName val="받을어음할인및_융통어음39"/>
      <sheetName val="비교원가제출_고39"/>
      <sheetName val="의뢰건_(2)38"/>
      <sheetName val="5_소재38"/>
      <sheetName val="Dólar_Observado38"/>
      <sheetName val="대차대조표12_0138"/>
      <sheetName val="4-1__매출원가_손익계획_집계표38"/>
      <sheetName val="퇴직급여충당금12_3139"/>
      <sheetName val="4_2유효폭의_계산38"/>
      <sheetName val="1_MDF1공장38"/>
      <sheetName val="CT_재공품생산현황38"/>
      <sheetName val="화섬_MDP39"/>
      <sheetName val="25_보증금(임차보증금외)38"/>
      <sheetName val="24_보증금(전신전화가입권)38"/>
      <sheetName val="비용_배부후38"/>
      <sheetName val="입력_판매38"/>
      <sheetName val="입력_인원38"/>
      <sheetName val="2_Critical_Component_Estimati38"/>
      <sheetName val="Reference_(변경)38"/>
      <sheetName val="경영계획_수립_참고자료_▶▶▶38"/>
      <sheetName val="사업부서_작성자료_▶▶▶38"/>
      <sheetName val="15년_손익_(GS신규Vision)_요약-연간비교장38"/>
      <sheetName val="15년_손익_(GS신규Vision)_요약-(간접비_포38"/>
      <sheetName val="15년_손익-GS신규Vision38"/>
      <sheetName val="매출_계획38"/>
      <sheetName val="매출계획_산출근거38"/>
      <sheetName val="재료비(율)_계획38"/>
      <sheetName val="재료비(율)_산출근거38"/>
      <sheetName val="인원인건비&amp;간접비_계획38"/>
      <sheetName val="감가상각비_계산38"/>
      <sheetName val="간접비_계획38"/>
      <sheetName val="Reference_(기존)38"/>
      <sheetName val="2014년_손익38"/>
      <sheetName val="15년_손익_(GDR_Rental사업)_요약-연간비교38"/>
      <sheetName val="15년_손익_(GDR_Rent사업)_요약-(간접비_포38"/>
      <sheetName val="15년_손익-GDR_Rental사업38"/>
      <sheetName val="매출&amp;재료비&amp;비용&amp;투자_산출근거38"/>
      <sheetName val="아울렛_농산벤더38"/>
      <sheetName val="00_08계정38"/>
      <sheetName val="경영비율_38"/>
      <sheetName val="#2_BSPL38"/>
      <sheetName val="퇴직충당금(3_31)(국문)38"/>
      <sheetName val="매출액(명)_38"/>
      <sheetName val="118_세금과공과38"/>
      <sheetName val="control_sheet38"/>
      <sheetName val="VB_38"/>
      <sheetName val="중장기_외화자금_보정명세(PBC)38"/>
      <sheetName val="POS_(2)38"/>
      <sheetName val="05_1Q38"/>
      <sheetName val="산업은행_경영지표38"/>
      <sheetName val="unit_438"/>
      <sheetName val="내역서_(2)38"/>
      <sheetName val="INCOME_STATEMENT38"/>
      <sheetName val="관계회사거래내역및_채권채무잔액_9936"/>
      <sheetName val="Team_종합36"/>
      <sheetName val="에뛰드_내부관리가36"/>
      <sheetName val="Packaging_cost_Back_Data36"/>
      <sheetName val="현지법인_대손설정36"/>
      <sheetName val="원가계산_(2)37"/>
      <sheetName val="현금_및_예치금Lead36"/>
      <sheetName val="현금및예치금_명세서36"/>
      <sheetName val="유첨3_적용기준36"/>
      <sheetName val="업체손실공수_xls36"/>
      <sheetName val="108_수선비37"/>
      <sheetName val="General_Inputs36"/>
      <sheetName val="CGC_Inputs36"/>
      <sheetName val="Office_only_Letup36"/>
      <sheetName val="sap`04_7_1436"/>
      <sheetName val="13_보증금(전신전화가입권)36"/>
      <sheetName val="붙임2-1__지급조서명세서(2001년분)36"/>
      <sheetName val="중부사업담당_1-11월_원가38"/>
      <sheetName val="0_0ControlSheet36"/>
      <sheetName val="현금흐름표_근거자료36"/>
      <sheetName val="01_12月_Lot별_판매실적_xls36"/>
      <sheetName val="Industry_Indices36"/>
      <sheetName val="공항,제주_판매율_분석36"/>
      <sheetName val="값목록(Do_not_touch)35"/>
      <sheetName val="Item_LIST35"/>
      <sheetName val="Volume_LIST35"/>
      <sheetName val="99_7월_당월회수_실적35"/>
      <sheetName val="US_Revenue_(2)36"/>
      <sheetName val="LEAD_SHEET_(K상각후회수율)35"/>
      <sheetName val="2_지분법적용주식Leadsheet(회사제시)35"/>
      <sheetName val="년간_자금계획(90일_적용)35"/>
      <sheetName val="서비스별_매출추이35"/>
      <sheetName val="참고__카본단가_비교35"/>
      <sheetName val="수입검사현황_Rev135"/>
      <sheetName val="7_3_DY팀35"/>
      <sheetName val="감사보고서_(날인X)_KEIT35"/>
      <sheetName val="감사보고서_(날인X)_KIAT35"/>
      <sheetName val="감사보고서_(날인X)_KETEP35"/>
      <sheetName val="재원별지출내역_(2)35"/>
      <sheetName val="연구시설·장비_및_재료비35"/>
      <sheetName val="세목별_사용내역조회35"/>
      <sheetName val="인건비_소요_명세35"/>
      <sheetName val="Sheet1_(2)35"/>
      <sheetName val="DATA_입력란35"/>
      <sheetName val="1__설계조건_2_단면가정_3__하중계산35"/>
      <sheetName val="7__2_35"/>
      <sheetName val="Bank_charge35"/>
      <sheetName val="AQL(0_65)35"/>
      <sheetName val="U3_135"/>
      <sheetName val="GEN_Inputs35"/>
      <sheetName val="表03_35"/>
      <sheetName val="DIVP_L_199835"/>
      <sheetName val="제품L_D_35"/>
      <sheetName val="TO_DO35"/>
      <sheetName val="CC_Down_load_071635"/>
      <sheetName val="CF_RE_type35"/>
      <sheetName val="Ref_Filed35"/>
      <sheetName val="220_(2)35"/>
      <sheetName val="3_일반사상35"/>
      <sheetName val="S1_1총괄35"/>
      <sheetName val="1_능률현황35"/>
      <sheetName val="2_호선별예상실적35"/>
      <sheetName val="7_(2)32"/>
      <sheetName val="2181_91(Ex-pat)32"/>
      <sheetName val="2150_2(Equip-oth)32"/>
      <sheetName val="5_공종별예산내역서32"/>
      <sheetName val="SH_R설치32"/>
      <sheetName val="Business_Plan32"/>
      <sheetName val="Korea_Sign-Internal32"/>
      <sheetName val="FY00_OP3rdPrty32"/>
      <sheetName val="Q3_actuals32"/>
      <sheetName val="0307_Q3Update32"/>
      <sheetName val="3_부점발견재산32"/>
      <sheetName val="6_공사부점손익32"/>
      <sheetName val="5_공사손익실적32"/>
      <sheetName val="Cons_Total_company32"/>
      <sheetName val="FL'G_WT_32"/>
      <sheetName val="수금_32"/>
      <sheetName val="score_sheet44"/>
      <sheetName val="공제사업score_sheet44"/>
      <sheetName val="법인세비용_계산44"/>
      <sheetName val="정관_및_회계규정44"/>
      <sheetName val="주요ISSUE_사항44"/>
      <sheetName val="2006_과표및세액조정계산서44"/>
      <sheetName val="완성차_미수금44"/>
      <sheetName val="10_3144"/>
      <sheetName val="정비활동_수선비_절감43"/>
      <sheetName val="3_5_Inch_가동_효율43"/>
      <sheetName val="2_5_Inch_가동_효율43"/>
      <sheetName val="외상매출금현황-수정분_A244"/>
      <sheetName val="계수원본(99_2_28)44"/>
      <sheetName val="YTD_Sales(0411)44"/>
      <sheetName val="매출_물동명세44"/>
      <sheetName val="Net_PL(세분류)43"/>
      <sheetName val="Cash_Flow43"/>
      <sheetName val="3_판관비명세서43"/>
      <sheetName val="1월실적_(2)43"/>
      <sheetName val="장할생활_(2)43"/>
      <sheetName val="아파트_기성내역서43"/>
      <sheetName val="증감분석_및_연결조정43"/>
      <sheetName val="2_대외공문43"/>
      <sheetName val="업무분장_43"/>
      <sheetName val="매출채권_및_담보비율_변동43"/>
      <sheetName val="1공장_재공품생산현황43"/>
      <sheetName val="11_17-11_2343"/>
      <sheetName val="11_24-11_3043"/>
      <sheetName val="2_상각보정명세43"/>
      <sheetName val="받을어음할인및_융통어음43"/>
      <sheetName val="비교원가제출_고43"/>
      <sheetName val="의뢰건_(2)42"/>
      <sheetName val="5_소재42"/>
      <sheetName val="Dólar_Observado42"/>
      <sheetName val="대차대조표12_0142"/>
      <sheetName val="4-1__매출원가_손익계획_집계표42"/>
      <sheetName val="퇴직급여충당금12_3143"/>
      <sheetName val="4_2유효폭의_계산42"/>
      <sheetName val="1_MDF1공장42"/>
      <sheetName val="CT_재공품생산현황42"/>
      <sheetName val="화섬_MDP43"/>
      <sheetName val="25_보증금(임차보증금외)42"/>
      <sheetName val="24_보증금(전신전화가입권)42"/>
      <sheetName val="비용_배부후42"/>
      <sheetName val="입력_판매42"/>
      <sheetName val="입력_인원42"/>
      <sheetName val="2_Critical_Component_Estimati42"/>
      <sheetName val="Reference_(변경)42"/>
      <sheetName val="경영계획_수립_참고자료_▶▶▶42"/>
      <sheetName val="사업부서_작성자료_▶▶▶42"/>
      <sheetName val="15년_손익_(GS신규Vision)_요약-연간비교장42"/>
      <sheetName val="15년_손익_(GS신규Vision)_요약-(간접비_포42"/>
      <sheetName val="15년_손익-GS신규Vision42"/>
      <sheetName val="매출_계획42"/>
      <sheetName val="매출계획_산출근거42"/>
      <sheetName val="재료비(율)_계획42"/>
      <sheetName val="재료비(율)_산출근거42"/>
      <sheetName val="인원인건비&amp;간접비_계획42"/>
      <sheetName val="감가상각비_계산42"/>
      <sheetName val="간접비_계획42"/>
      <sheetName val="Reference_(기존)42"/>
      <sheetName val="2014년_손익42"/>
      <sheetName val="15년_손익_(GDR_Rental사업)_요약-연간비교42"/>
      <sheetName val="15년_손익_(GDR_Rent사업)_요약-(간접비_포42"/>
      <sheetName val="15년_손익-GDR_Rental사업42"/>
      <sheetName val="매출&amp;재료비&amp;비용&amp;투자_산출근거42"/>
      <sheetName val="아울렛_농산벤더42"/>
      <sheetName val="00_08계정42"/>
      <sheetName val="경영비율_42"/>
      <sheetName val="#2_BSPL42"/>
      <sheetName val="퇴직충당금(3_31)(국문)42"/>
      <sheetName val="매출액(명)_42"/>
      <sheetName val="118_세금과공과42"/>
      <sheetName val="control_sheet42"/>
      <sheetName val="VB_42"/>
      <sheetName val="중장기_외화자금_보정명세(PBC)42"/>
      <sheetName val="POS_(2)42"/>
      <sheetName val="05_1Q42"/>
      <sheetName val="산업은행_경영지표42"/>
      <sheetName val="unit_442"/>
      <sheetName val="내역서_(2)42"/>
      <sheetName val="INCOME_STATEMENT42"/>
      <sheetName val="관계회사거래내역및_채권채무잔액_9940"/>
      <sheetName val="Team_종합40"/>
      <sheetName val="에뛰드_내부관리가40"/>
      <sheetName val="Packaging_cost_Back_Data40"/>
      <sheetName val="현지법인_대손설정40"/>
      <sheetName val="원가계산_(2)41"/>
      <sheetName val="현금_및_예치금Lead40"/>
      <sheetName val="현금및예치금_명세서40"/>
      <sheetName val="유첨3_적용기준40"/>
      <sheetName val="업체손실공수_xls40"/>
      <sheetName val="108_수선비41"/>
      <sheetName val="General_Inputs40"/>
      <sheetName val="CGC_Inputs40"/>
      <sheetName val="Office_only_Letup40"/>
      <sheetName val="sap`04_7_1440"/>
      <sheetName val="13_보증금(전신전화가입권)40"/>
      <sheetName val="붙임2-1__지급조서명세서(2001년분)40"/>
      <sheetName val="중부사업담당_1-11월_원가42"/>
      <sheetName val="0_0ControlSheet40"/>
      <sheetName val="현금흐름표_근거자료40"/>
      <sheetName val="01_12月_Lot별_판매실적_xls40"/>
      <sheetName val="Industry_Indices40"/>
      <sheetName val="공항,제주_판매율_분석40"/>
      <sheetName val="값목록(Do_not_touch)39"/>
      <sheetName val="Item_LIST39"/>
      <sheetName val="Volume_LIST39"/>
      <sheetName val="99_7월_당월회수_실적39"/>
      <sheetName val="US_Revenue_(2)40"/>
      <sheetName val="LEAD_SHEET_(K상각후회수율)39"/>
      <sheetName val="2_지분법적용주식Leadsheet(회사제시)39"/>
      <sheetName val="년간_자금계획(90일_적용)39"/>
      <sheetName val="서비스별_매출추이39"/>
      <sheetName val="참고__카본단가_비교39"/>
      <sheetName val="수입검사현황_Rev139"/>
      <sheetName val="7_3_DY팀39"/>
      <sheetName val="감사보고서_(날인X)_KEIT39"/>
      <sheetName val="감사보고서_(날인X)_KIAT39"/>
      <sheetName val="감사보고서_(날인X)_KETEP39"/>
      <sheetName val="재원별지출내역_(2)39"/>
      <sheetName val="연구시설·장비_및_재료비39"/>
      <sheetName val="세목별_사용내역조회39"/>
      <sheetName val="인건비_소요_명세39"/>
      <sheetName val="Sheet1_(2)39"/>
      <sheetName val="DATA_입력란39"/>
      <sheetName val="1__설계조건_2_단면가정_3__하중계산39"/>
      <sheetName val="7__2_39"/>
      <sheetName val="Bank_charge39"/>
      <sheetName val="AQL(0_65)39"/>
      <sheetName val="U3_139"/>
      <sheetName val="GEN_Inputs39"/>
      <sheetName val="表03_39"/>
      <sheetName val="DIVP_L_199839"/>
      <sheetName val="제품L_D_39"/>
      <sheetName val="TO_DO39"/>
      <sheetName val="CC_Down_load_071639"/>
      <sheetName val="CF_RE_type39"/>
      <sheetName val="Ref_Filed39"/>
      <sheetName val="220_(2)39"/>
      <sheetName val="3_일반사상39"/>
      <sheetName val="S1_1총괄39"/>
      <sheetName val="1_능률현황39"/>
      <sheetName val="2_호선별예상실적39"/>
      <sheetName val="7_(2)36"/>
      <sheetName val="2181_91(Ex-pat)36"/>
      <sheetName val="2150_2(Equip-oth)36"/>
      <sheetName val="5_공종별예산내역서36"/>
      <sheetName val="SH_R설치36"/>
      <sheetName val="Business_Plan36"/>
      <sheetName val="Korea_Sign-Internal36"/>
      <sheetName val="FY00_OP3rdPrty36"/>
      <sheetName val="Q3_actuals36"/>
      <sheetName val="0307_Q3Update36"/>
      <sheetName val="3_부점발견재산36"/>
      <sheetName val="6_공사부점손익36"/>
      <sheetName val="5_공사손익실적36"/>
      <sheetName val="Cons_Total_company36"/>
      <sheetName val="FL'G_WT_36"/>
      <sheetName val="수금_36"/>
      <sheetName val="score_sheet41"/>
      <sheetName val="공제사업score_sheet41"/>
      <sheetName val="법인세비용_계산41"/>
      <sheetName val="정관_및_회계규정41"/>
      <sheetName val="주요ISSUE_사항41"/>
      <sheetName val="2006_과표및세액조정계산서41"/>
      <sheetName val="완성차_미수금41"/>
      <sheetName val="10_3141"/>
      <sheetName val="정비활동_수선비_절감40"/>
      <sheetName val="3_5_Inch_가동_효율40"/>
      <sheetName val="2_5_Inch_가동_효율40"/>
      <sheetName val="외상매출금현황-수정분_A241"/>
      <sheetName val="계수원본(99_2_28)41"/>
      <sheetName val="YTD_Sales(0411)41"/>
      <sheetName val="매출_물동명세41"/>
      <sheetName val="Net_PL(세분류)40"/>
      <sheetName val="Cash_Flow40"/>
      <sheetName val="3_판관비명세서40"/>
      <sheetName val="1월실적_(2)40"/>
      <sheetName val="장할생활_(2)40"/>
      <sheetName val="아파트_기성내역서40"/>
      <sheetName val="증감분석_및_연결조정40"/>
      <sheetName val="2_대외공문40"/>
      <sheetName val="업무분장_40"/>
      <sheetName val="매출채권_및_담보비율_변동40"/>
      <sheetName val="1공장_재공품생산현황40"/>
      <sheetName val="11_17-11_2340"/>
      <sheetName val="11_24-11_3040"/>
      <sheetName val="2_상각보정명세40"/>
      <sheetName val="받을어음할인및_융통어음40"/>
      <sheetName val="비교원가제출_고40"/>
      <sheetName val="의뢰건_(2)39"/>
      <sheetName val="5_소재39"/>
      <sheetName val="Dólar_Observado39"/>
      <sheetName val="대차대조표12_0139"/>
      <sheetName val="4-1__매출원가_손익계획_집계표39"/>
      <sheetName val="퇴직급여충당금12_3140"/>
      <sheetName val="4_2유효폭의_계산39"/>
      <sheetName val="1_MDF1공장39"/>
      <sheetName val="CT_재공품생산현황39"/>
      <sheetName val="화섬_MDP40"/>
      <sheetName val="25_보증금(임차보증금외)39"/>
      <sheetName val="24_보증금(전신전화가입권)39"/>
      <sheetName val="비용_배부후39"/>
      <sheetName val="입력_판매39"/>
      <sheetName val="입력_인원39"/>
      <sheetName val="2_Critical_Component_Estimati39"/>
      <sheetName val="Reference_(변경)39"/>
      <sheetName val="경영계획_수립_참고자료_▶▶▶39"/>
      <sheetName val="사업부서_작성자료_▶▶▶39"/>
      <sheetName val="15년_손익_(GS신규Vision)_요약-연간비교장39"/>
      <sheetName val="15년_손익_(GS신규Vision)_요약-(간접비_포39"/>
      <sheetName val="15년_손익-GS신규Vision39"/>
      <sheetName val="매출_계획39"/>
      <sheetName val="매출계획_산출근거39"/>
      <sheetName val="재료비(율)_계획39"/>
      <sheetName val="재료비(율)_산출근거39"/>
      <sheetName val="인원인건비&amp;간접비_계획39"/>
      <sheetName val="감가상각비_계산39"/>
      <sheetName val="간접비_계획39"/>
      <sheetName val="Reference_(기존)39"/>
      <sheetName val="2014년_손익39"/>
      <sheetName val="15년_손익_(GDR_Rental사업)_요약-연간비교39"/>
      <sheetName val="15년_손익_(GDR_Rent사업)_요약-(간접비_포39"/>
      <sheetName val="15년_손익-GDR_Rental사업39"/>
      <sheetName val="매출&amp;재료비&amp;비용&amp;투자_산출근거39"/>
      <sheetName val="아울렛_농산벤더39"/>
      <sheetName val="00_08계정39"/>
      <sheetName val="경영비율_39"/>
      <sheetName val="#2_BSPL39"/>
      <sheetName val="퇴직충당금(3_31)(국문)39"/>
      <sheetName val="매출액(명)_39"/>
      <sheetName val="118_세금과공과39"/>
      <sheetName val="control_sheet39"/>
      <sheetName val="VB_39"/>
      <sheetName val="중장기_외화자금_보정명세(PBC)39"/>
      <sheetName val="POS_(2)39"/>
      <sheetName val="05_1Q39"/>
      <sheetName val="산업은행_경영지표39"/>
      <sheetName val="unit_439"/>
      <sheetName val="내역서_(2)39"/>
      <sheetName val="INCOME_STATEMENT39"/>
      <sheetName val="관계회사거래내역및_채권채무잔액_9937"/>
      <sheetName val="Team_종합37"/>
      <sheetName val="에뛰드_내부관리가37"/>
      <sheetName val="Packaging_cost_Back_Data37"/>
      <sheetName val="현지법인_대손설정37"/>
      <sheetName val="원가계산_(2)38"/>
      <sheetName val="현금_및_예치금Lead37"/>
      <sheetName val="현금및예치금_명세서37"/>
      <sheetName val="유첨3_적용기준37"/>
      <sheetName val="업체손실공수_xls37"/>
      <sheetName val="108_수선비38"/>
      <sheetName val="General_Inputs37"/>
      <sheetName val="CGC_Inputs37"/>
      <sheetName val="Office_only_Letup37"/>
      <sheetName val="sap`04_7_1437"/>
      <sheetName val="13_보증금(전신전화가입권)37"/>
      <sheetName val="붙임2-1__지급조서명세서(2001년분)37"/>
      <sheetName val="중부사업담당_1-11월_원가39"/>
      <sheetName val="0_0ControlSheet37"/>
      <sheetName val="현금흐름표_근거자료37"/>
      <sheetName val="01_12月_Lot별_판매실적_xls37"/>
      <sheetName val="Industry_Indices37"/>
      <sheetName val="공항,제주_판매율_분석37"/>
      <sheetName val="값목록(Do_not_touch)36"/>
      <sheetName val="Item_LIST36"/>
      <sheetName val="Volume_LIST36"/>
      <sheetName val="99_7월_당월회수_실적36"/>
      <sheetName val="US_Revenue_(2)37"/>
      <sheetName val="LEAD_SHEET_(K상각후회수율)36"/>
      <sheetName val="2_지분법적용주식Leadsheet(회사제시)36"/>
      <sheetName val="년간_자금계획(90일_적용)36"/>
      <sheetName val="서비스별_매출추이36"/>
      <sheetName val="참고__카본단가_비교36"/>
      <sheetName val="수입검사현황_Rev136"/>
      <sheetName val="7_3_DY팀36"/>
      <sheetName val="감사보고서_(날인X)_KEIT36"/>
      <sheetName val="감사보고서_(날인X)_KIAT36"/>
      <sheetName val="감사보고서_(날인X)_KETEP36"/>
      <sheetName val="재원별지출내역_(2)36"/>
      <sheetName val="연구시설·장비_및_재료비36"/>
      <sheetName val="세목별_사용내역조회36"/>
      <sheetName val="인건비_소요_명세36"/>
      <sheetName val="Sheet1_(2)36"/>
      <sheetName val="DATA_입력란36"/>
      <sheetName val="1__설계조건_2_단면가정_3__하중계산36"/>
      <sheetName val="7__2_36"/>
      <sheetName val="Bank_charge36"/>
      <sheetName val="AQL(0_65)36"/>
      <sheetName val="U3_136"/>
      <sheetName val="GEN_Inputs36"/>
      <sheetName val="表03_36"/>
      <sheetName val="DIVP_L_199836"/>
      <sheetName val="제품L_D_36"/>
      <sheetName val="TO_DO36"/>
      <sheetName val="CC_Down_load_071636"/>
      <sheetName val="CF_RE_type36"/>
      <sheetName val="Ref_Filed36"/>
      <sheetName val="220_(2)36"/>
      <sheetName val="3_일반사상36"/>
      <sheetName val="S1_1총괄36"/>
      <sheetName val="1_능률현황36"/>
      <sheetName val="2_호선별예상실적36"/>
      <sheetName val="7_(2)33"/>
      <sheetName val="2181_91(Ex-pat)33"/>
      <sheetName val="2150_2(Equip-oth)33"/>
      <sheetName val="5_공종별예산내역서33"/>
      <sheetName val="SH_R설치33"/>
      <sheetName val="Business_Plan33"/>
      <sheetName val="Korea_Sign-Internal33"/>
      <sheetName val="FY00_OP3rdPrty33"/>
      <sheetName val="Q3_actuals33"/>
      <sheetName val="0307_Q3Update33"/>
      <sheetName val="3_부점발견재산33"/>
      <sheetName val="6_공사부점손익33"/>
      <sheetName val="5_공사손익실적33"/>
      <sheetName val="Cons_Total_company33"/>
      <sheetName val="FL'G_WT_33"/>
      <sheetName val="수금_33"/>
      <sheetName val="score_sheet42"/>
      <sheetName val="공제사업score_sheet42"/>
      <sheetName val="법인세비용_계산42"/>
      <sheetName val="정관_및_회계규정42"/>
      <sheetName val="주요ISSUE_사항42"/>
      <sheetName val="2006_과표및세액조정계산서42"/>
      <sheetName val="완성차_미수금42"/>
      <sheetName val="10_3142"/>
      <sheetName val="정비활동_수선비_절감41"/>
      <sheetName val="3_5_Inch_가동_효율41"/>
      <sheetName val="2_5_Inch_가동_효율41"/>
      <sheetName val="외상매출금현황-수정분_A242"/>
      <sheetName val="계수원본(99_2_28)42"/>
      <sheetName val="YTD_Sales(0411)42"/>
      <sheetName val="매출_물동명세42"/>
      <sheetName val="Net_PL(세분류)41"/>
      <sheetName val="Cash_Flow41"/>
      <sheetName val="3_판관비명세서41"/>
      <sheetName val="1월실적_(2)41"/>
      <sheetName val="장할생활_(2)41"/>
      <sheetName val="아파트_기성내역서41"/>
      <sheetName val="증감분석_및_연결조정41"/>
      <sheetName val="2_대외공문41"/>
      <sheetName val="업무분장_41"/>
      <sheetName val="매출채권_및_담보비율_변동41"/>
      <sheetName val="1공장_재공품생산현황41"/>
      <sheetName val="11_17-11_2341"/>
      <sheetName val="11_24-11_3041"/>
      <sheetName val="2_상각보정명세41"/>
      <sheetName val="받을어음할인및_융통어음41"/>
      <sheetName val="비교원가제출_고41"/>
      <sheetName val="의뢰건_(2)40"/>
      <sheetName val="5_소재40"/>
      <sheetName val="Dólar_Observado40"/>
      <sheetName val="대차대조표12_0140"/>
      <sheetName val="4-1__매출원가_손익계획_집계표40"/>
      <sheetName val="퇴직급여충당금12_3141"/>
      <sheetName val="4_2유효폭의_계산40"/>
      <sheetName val="1_MDF1공장40"/>
      <sheetName val="CT_재공품생산현황40"/>
      <sheetName val="화섬_MDP41"/>
      <sheetName val="25_보증금(임차보증금외)40"/>
      <sheetName val="24_보증금(전신전화가입권)40"/>
      <sheetName val="비용_배부후40"/>
      <sheetName val="입력_판매40"/>
      <sheetName val="입력_인원40"/>
      <sheetName val="2_Critical_Component_Estimati40"/>
      <sheetName val="Reference_(변경)40"/>
      <sheetName val="경영계획_수립_참고자료_▶▶▶40"/>
      <sheetName val="사업부서_작성자료_▶▶▶40"/>
      <sheetName val="15년_손익_(GS신규Vision)_요약-연간비교장40"/>
      <sheetName val="15년_손익_(GS신규Vision)_요약-(간접비_포40"/>
      <sheetName val="15년_손익-GS신규Vision40"/>
      <sheetName val="매출_계획40"/>
      <sheetName val="매출계획_산출근거40"/>
      <sheetName val="재료비(율)_계획40"/>
      <sheetName val="재료비(율)_산출근거40"/>
      <sheetName val="인원인건비&amp;간접비_계획40"/>
      <sheetName val="감가상각비_계산40"/>
      <sheetName val="간접비_계획40"/>
      <sheetName val="Reference_(기존)40"/>
      <sheetName val="2014년_손익40"/>
      <sheetName val="15년_손익_(GDR_Rental사업)_요약-연간비교40"/>
      <sheetName val="15년_손익_(GDR_Rent사업)_요약-(간접비_포40"/>
      <sheetName val="15년_손익-GDR_Rental사업40"/>
      <sheetName val="매출&amp;재료비&amp;비용&amp;투자_산출근거40"/>
      <sheetName val="아울렛_농산벤더40"/>
      <sheetName val="00_08계정40"/>
      <sheetName val="경영비율_40"/>
      <sheetName val="#2_BSPL40"/>
      <sheetName val="퇴직충당금(3_31)(국문)40"/>
      <sheetName val="매출액(명)_40"/>
      <sheetName val="118_세금과공과40"/>
      <sheetName val="control_sheet40"/>
      <sheetName val="VB_40"/>
      <sheetName val="중장기_외화자금_보정명세(PBC)40"/>
      <sheetName val="POS_(2)40"/>
      <sheetName val="05_1Q40"/>
      <sheetName val="산업은행_경영지표40"/>
      <sheetName val="unit_440"/>
      <sheetName val="내역서_(2)40"/>
      <sheetName val="INCOME_STATEMENT40"/>
      <sheetName val="관계회사거래내역및_채권채무잔액_9938"/>
      <sheetName val="Team_종합38"/>
      <sheetName val="에뛰드_내부관리가38"/>
      <sheetName val="Packaging_cost_Back_Data38"/>
      <sheetName val="현지법인_대손설정38"/>
      <sheetName val="원가계산_(2)39"/>
      <sheetName val="현금_및_예치금Lead38"/>
      <sheetName val="현금및예치금_명세서38"/>
      <sheetName val="유첨3_적용기준38"/>
      <sheetName val="업체손실공수_xls38"/>
      <sheetName val="108_수선비39"/>
      <sheetName val="General_Inputs38"/>
      <sheetName val="CGC_Inputs38"/>
      <sheetName val="Office_only_Letup38"/>
      <sheetName val="sap`04_7_1438"/>
      <sheetName val="13_보증금(전신전화가입권)38"/>
      <sheetName val="붙임2-1__지급조서명세서(2001년분)38"/>
      <sheetName val="중부사업담당_1-11월_원가40"/>
      <sheetName val="0_0ControlSheet38"/>
      <sheetName val="현금흐름표_근거자료38"/>
      <sheetName val="01_12月_Lot별_판매실적_xls38"/>
      <sheetName val="Industry_Indices38"/>
      <sheetName val="공항,제주_판매율_분석38"/>
      <sheetName val="값목록(Do_not_touch)37"/>
      <sheetName val="Item_LIST37"/>
      <sheetName val="Volume_LIST37"/>
      <sheetName val="99_7월_당월회수_실적37"/>
      <sheetName val="US_Revenue_(2)38"/>
      <sheetName val="LEAD_SHEET_(K상각후회수율)37"/>
      <sheetName val="2_지분법적용주식Leadsheet(회사제시)37"/>
      <sheetName val="년간_자금계획(90일_적용)37"/>
      <sheetName val="서비스별_매출추이37"/>
      <sheetName val="참고__카본단가_비교37"/>
      <sheetName val="수입검사현황_Rev137"/>
      <sheetName val="7_3_DY팀37"/>
      <sheetName val="감사보고서_(날인X)_KEIT37"/>
      <sheetName val="감사보고서_(날인X)_KIAT37"/>
      <sheetName val="감사보고서_(날인X)_KETEP37"/>
      <sheetName val="재원별지출내역_(2)37"/>
      <sheetName val="연구시설·장비_및_재료비37"/>
      <sheetName val="세목별_사용내역조회37"/>
      <sheetName val="인건비_소요_명세37"/>
      <sheetName val="Sheet1_(2)37"/>
      <sheetName val="DATA_입력란37"/>
      <sheetName val="1__설계조건_2_단면가정_3__하중계산37"/>
      <sheetName val="7__2_37"/>
      <sheetName val="Bank_charge37"/>
      <sheetName val="AQL(0_65)37"/>
      <sheetName val="U3_137"/>
      <sheetName val="GEN_Inputs37"/>
      <sheetName val="表03_37"/>
      <sheetName val="DIVP_L_199837"/>
      <sheetName val="제품L_D_37"/>
      <sheetName val="TO_DO37"/>
      <sheetName val="CC_Down_load_071637"/>
      <sheetName val="CF_RE_type37"/>
      <sheetName val="Ref_Filed37"/>
      <sheetName val="220_(2)37"/>
      <sheetName val="3_일반사상37"/>
      <sheetName val="S1_1총괄37"/>
      <sheetName val="1_능률현황37"/>
      <sheetName val="2_호선별예상실적37"/>
      <sheetName val="7_(2)34"/>
      <sheetName val="2181_91(Ex-pat)34"/>
      <sheetName val="2150_2(Equip-oth)34"/>
      <sheetName val="5_공종별예산내역서34"/>
      <sheetName val="SH_R설치34"/>
      <sheetName val="Business_Plan34"/>
      <sheetName val="Korea_Sign-Internal34"/>
      <sheetName val="FY00_OP3rdPrty34"/>
      <sheetName val="Q3_actuals34"/>
      <sheetName val="0307_Q3Update34"/>
      <sheetName val="3_부점발견재산34"/>
      <sheetName val="6_공사부점손익34"/>
      <sheetName val="5_공사손익실적34"/>
      <sheetName val="Cons_Total_company34"/>
      <sheetName val="FL'G_WT_34"/>
      <sheetName val="수금_34"/>
      <sheetName val="score_sheet43"/>
      <sheetName val="공제사업score_sheet43"/>
      <sheetName val="법인세비용_계산43"/>
      <sheetName val="정관_및_회계규정43"/>
      <sheetName val="주요ISSUE_사항43"/>
      <sheetName val="2006_과표및세액조정계산서43"/>
      <sheetName val="완성차_미수금43"/>
      <sheetName val="10_3143"/>
      <sheetName val="정비활동_수선비_절감42"/>
      <sheetName val="3_5_Inch_가동_효율42"/>
      <sheetName val="2_5_Inch_가동_효율42"/>
      <sheetName val="외상매출금현황-수정분_A243"/>
      <sheetName val="계수원본(99_2_28)43"/>
      <sheetName val="YTD_Sales(0411)43"/>
      <sheetName val="매출_물동명세43"/>
      <sheetName val="Net_PL(세분류)42"/>
      <sheetName val="Cash_Flow42"/>
      <sheetName val="3_판관비명세서42"/>
      <sheetName val="1월실적_(2)42"/>
      <sheetName val="장할생활_(2)42"/>
      <sheetName val="아파트_기성내역서42"/>
      <sheetName val="증감분석_및_연결조정42"/>
      <sheetName val="2_대외공문42"/>
      <sheetName val="업무분장_42"/>
      <sheetName val="매출채권_및_담보비율_변동42"/>
      <sheetName val="1공장_재공품생산현황42"/>
      <sheetName val="11_17-11_2342"/>
      <sheetName val="11_24-11_3042"/>
      <sheetName val="2_상각보정명세42"/>
      <sheetName val="받을어음할인및_융통어음42"/>
      <sheetName val="비교원가제출_고42"/>
      <sheetName val="의뢰건_(2)41"/>
      <sheetName val="5_소재41"/>
      <sheetName val="Dólar_Observado41"/>
      <sheetName val="대차대조표12_0141"/>
      <sheetName val="4-1__매출원가_손익계획_집계표41"/>
      <sheetName val="퇴직급여충당금12_3142"/>
      <sheetName val="4_2유효폭의_계산41"/>
      <sheetName val="1_MDF1공장41"/>
      <sheetName val="CT_재공품생산현황41"/>
      <sheetName val="화섬_MDP42"/>
      <sheetName val="25_보증금(임차보증금외)41"/>
      <sheetName val="24_보증금(전신전화가입권)41"/>
      <sheetName val="비용_배부후41"/>
      <sheetName val="입력_판매41"/>
      <sheetName val="입력_인원41"/>
      <sheetName val="2_Critical_Component_Estimati41"/>
      <sheetName val="Reference_(변경)41"/>
      <sheetName val="경영계획_수립_참고자료_▶▶▶41"/>
      <sheetName val="사업부서_작성자료_▶▶▶41"/>
      <sheetName val="15년_손익_(GS신규Vision)_요약-연간비교장41"/>
      <sheetName val="15년_손익_(GS신규Vision)_요약-(간접비_포41"/>
      <sheetName val="15년_손익-GS신규Vision41"/>
      <sheetName val="매출_계획41"/>
      <sheetName val="매출계획_산출근거41"/>
      <sheetName val="재료비(율)_계획41"/>
      <sheetName val="재료비(율)_산출근거41"/>
      <sheetName val="인원인건비&amp;간접비_계획41"/>
      <sheetName val="감가상각비_계산41"/>
      <sheetName val="간접비_계획41"/>
      <sheetName val="Reference_(기존)41"/>
      <sheetName val="2014년_손익41"/>
      <sheetName val="15년_손익_(GDR_Rental사업)_요약-연간비교41"/>
      <sheetName val="15년_손익_(GDR_Rent사업)_요약-(간접비_포41"/>
      <sheetName val="15년_손익-GDR_Rental사업41"/>
      <sheetName val="매출&amp;재료비&amp;비용&amp;투자_산출근거41"/>
      <sheetName val="아울렛_농산벤더41"/>
      <sheetName val="00_08계정41"/>
      <sheetName val="경영비율_41"/>
      <sheetName val="#2_BSPL41"/>
      <sheetName val="퇴직충당금(3_31)(국문)41"/>
      <sheetName val="매출액(명)_41"/>
      <sheetName val="118_세금과공과41"/>
      <sheetName val="control_sheet41"/>
      <sheetName val="VB_41"/>
      <sheetName val="중장기_외화자금_보정명세(PBC)41"/>
      <sheetName val="POS_(2)41"/>
      <sheetName val="05_1Q41"/>
      <sheetName val="산업은행_경영지표41"/>
      <sheetName val="unit_441"/>
      <sheetName val="내역서_(2)41"/>
      <sheetName val="INCOME_STATEMENT41"/>
      <sheetName val="관계회사거래내역및_채권채무잔액_9939"/>
      <sheetName val="Team_종합39"/>
      <sheetName val="에뛰드_내부관리가39"/>
      <sheetName val="Packaging_cost_Back_Data39"/>
      <sheetName val="현지법인_대손설정39"/>
      <sheetName val="원가계산_(2)40"/>
      <sheetName val="현금_및_예치금Lead39"/>
      <sheetName val="현금및예치금_명세서39"/>
      <sheetName val="유첨3_적용기준39"/>
      <sheetName val="업체손실공수_xls39"/>
      <sheetName val="108_수선비40"/>
      <sheetName val="General_Inputs39"/>
      <sheetName val="CGC_Inputs39"/>
      <sheetName val="Office_only_Letup39"/>
      <sheetName val="sap`04_7_1439"/>
      <sheetName val="13_보증금(전신전화가입권)39"/>
      <sheetName val="붙임2-1__지급조서명세서(2001년분)39"/>
      <sheetName val="중부사업담당_1-11월_원가41"/>
      <sheetName val="0_0ControlSheet39"/>
      <sheetName val="현금흐름표_근거자료39"/>
      <sheetName val="01_12月_Lot별_판매실적_xls39"/>
      <sheetName val="Industry_Indices39"/>
      <sheetName val="공항,제주_판매율_분석39"/>
      <sheetName val="값목록(Do_not_touch)38"/>
      <sheetName val="Item_LIST38"/>
      <sheetName val="Volume_LIST38"/>
      <sheetName val="99_7월_당월회수_실적38"/>
      <sheetName val="US_Revenue_(2)39"/>
      <sheetName val="LEAD_SHEET_(K상각후회수율)38"/>
      <sheetName val="2_지분법적용주식Leadsheet(회사제시)38"/>
      <sheetName val="년간_자금계획(90일_적용)38"/>
      <sheetName val="서비스별_매출추이38"/>
      <sheetName val="참고__카본단가_비교38"/>
      <sheetName val="수입검사현황_Rev138"/>
      <sheetName val="7_3_DY팀38"/>
      <sheetName val="감사보고서_(날인X)_KEIT38"/>
      <sheetName val="감사보고서_(날인X)_KIAT38"/>
      <sheetName val="감사보고서_(날인X)_KETEP38"/>
      <sheetName val="재원별지출내역_(2)38"/>
      <sheetName val="연구시설·장비_및_재료비38"/>
      <sheetName val="세목별_사용내역조회38"/>
      <sheetName val="인건비_소요_명세38"/>
      <sheetName val="Sheet1_(2)38"/>
      <sheetName val="DATA_입력란38"/>
      <sheetName val="1__설계조건_2_단면가정_3__하중계산38"/>
      <sheetName val="7__2_38"/>
      <sheetName val="Bank_charge38"/>
      <sheetName val="AQL(0_65)38"/>
      <sheetName val="U3_138"/>
      <sheetName val="GEN_Inputs38"/>
      <sheetName val="表03_38"/>
      <sheetName val="DIVP_L_199838"/>
      <sheetName val="제품L_D_38"/>
      <sheetName val="TO_DO38"/>
      <sheetName val="CC_Down_load_071638"/>
      <sheetName val="CF_RE_type38"/>
      <sheetName val="Ref_Filed38"/>
      <sheetName val="220_(2)38"/>
      <sheetName val="3_일반사상38"/>
      <sheetName val="S1_1총괄38"/>
      <sheetName val="1_능률현황38"/>
      <sheetName val="2_호선별예상실적38"/>
      <sheetName val="7_(2)35"/>
      <sheetName val="2181_91(Ex-pat)35"/>
      <sheetName val="2150_2(Equip-oth)35"/>
      <sheetName val="5_공종별예산내역서35"/>
      <sheetName val="SH_R설치35"/>
      <sheetName val="Business_Plan35"/>
      <sheetName val="Korea_Sign-Internal35"/>
      <sheetName val="FY00_OP3rdPrty35"/>
      <sheetName val="Q3_actuals35"/>
      <sheetName val="0307_Q3Update35"/>
      <sheetName val="3_부점발견재산35"/>
      <sheetName val="6_공사부점손익35"/>
      <sheetName val="5_공사손익실적35"/>
      <sheetName val="Cons_Total_company35"/>
      <sheetName val="FL'G_WT_35"/>
      <sheetName val="수금_35"/>
      <sheetName val="score_sheet45"/>
      <sheetName val="공제사업score_sheet45"/>
      <sheetName val="법인세비용_계산45"/>
      <sheetName val="정관_및_회계규정45"/>
      <sheetName val="주요ISSUE_사항45"/>
      <sheetName val="2006_과표및세액조정계산서45"/>
      <sheetName val="완성차_미수금45"/>
      <sheetName val="10_3145"/>
      <sheetName val="정비활동_수선비_절감44"/>
      <sheetName val="3_5_Inch_가동_효율44"/>
      <sheetName val="2_5_Inch_가동_효율44"/>
      <sheetName val="외상매출금현황-수정분_A245"/>
      <sheetName val="계수원본(99_2_28)45"/>
      <sheetName val="YTD_Sales(0411)45"/>
      <sheetName val="매출_물동명세45"/>
      <sheetName val="Net_PL(세분류)44"/>
      <sheetName val="Cash_Flow44"/>
      <sheetName val="3_판관비명세서44"/>
      <sheetName val="1월실적_(2)44"/>
      <sheetName val="장할생활_(2)44"/>
      <sheetName val="아파트_기성내역서44"/>
      <sheetName val="증감분석_및_연결조정44"/>
      <sheetName val="2_대외공문44"/>
      <sheetName val="업무분장_44"/>
      <sheetName val="매출채권_및_담보비율_변동44"/>
      <sheetName val="1공장_재공품생산현황44"/>
      <sheetName val="11_17-11_2344"/>
      <sheetName val="11_24-11_3044"/>
      <sheetName val="2_상각보정명세44"/>
      <sheetName val="받을어음할인및_융통어음44"/>
      <sheetName val="비교원가제출_고44"/>
      <sheetName val="의뢰건_(2)43"/>
      <sheetName val="5_소재43"/>
      <sheetName val="Dólar_Observado43"/>
      <sheetName val="대차대조표12_0143"/>
      <sheetName val="4-1__매출원가_손익계획_집계표43"/>
      <sheetName val="퇴직급여충당금12_3144"/>
      <sheetName val="4_2유효폭의_계산43"/>
      <sheetName val="1_MDF1공장43"/>
      <sheetName val="CT_재공품생산현황43"/>
      <sheetName val="화섬_MDP44"/>
      <sheetName val="25_보증금(임차보증금외)43"/>
      <sheetName val="24_보증금(전신전화가입권)43"/>
      <sheetName val="비용_배부후43"/>
      <sheetName val="입력_판매43"/>
      <sheetName val="입력_인원43"/>
      <sheetName val="2_Critical_Component_Estimati43"/>
      <sheetName val="Reference_(변경)43"/>
      <sheetName val="경영계획_수립_참고자료_▶▶▶43"/>
      <sheetName val="사업부서_작성자료_▶▶▶43"/>
      <sheetName val="15년_손익_(GS신규Vision)_요약-연간비교장43"/>
      <sheetName val="15년_손익_(GS신규Vision)_요약-(간접비_포43"/>
      <sheetName val="15년_손익-GS신규Vision43"/>
      <sheetName val="매출_계획43"/>
      <sheetName val="매출계획_산출근거43"/>
      <sheetName val="재료비(율)_계획43"/>
      <sheetName val="재료비(율)_산출근거43"/>
      <sheetName val="인원인건비&amp;간접비_계획43"/>
      <sheetName val="감가상각비_계산43"/>
      <sheetName val="간접비_계획43"/>
      <sheetName val="Reference_(기존)43"/>
      <sheetName val="2014년_손익43"/>
      <sheetName val="15년_손익_(GDR_Rental사업)_요약-연간비교43"/>
      <sheetName val="15년_손익_(GDR_Rent사업)_요약-(간접비_포43"/>
      <sheetName val="15년_손익-GDR_Rental사업43"/>
      <sheetName val="매출&amp;재료비&amp;비용&amp;투자_산출근거43"/>
      <sheetName val="아울렛_농산벤더43"/>
      <sheetName val="00_08계정43"/>
      <sheetName val="경영비율_43"/>
      <sheetName val="#2_BSPL43"/>
      <sheetName val="퇴직충당금(3_31)(국문)43"/>
      <sheetName val="매출액(명)_43"/>
      <sheetName val="118_세금과공과43"/>
      <sheetName val="control_sheet43"/>
      <sheetName val="VB_43"/>
      <sheetName val="중장기_외화자금_보정명세(PBC)43"/>
      <sheetName val="POS_(2)43"/>
      <sheetName val="05_1Q43"/>
      <sheetName val="산업은행_경영지표43"/>
      <sheetName val="unit_443"/>
      <sheetName val="내역서_(2)43"/>
      <sheetName val="INCOME_STATEMENT43"/>
      <sheetName val="관계회사거래내역및_채권채무잔액_9941"/>
      <sheetName val="Team_종합41"/>
      <sheetName val="에뛰드_내부관리가41"/>
      <sheetName val="Packaging_cost_Back_Data41"/>
      <sheetName val="현지법인_대손설정41"/>
      <sheetName val="원가계산_(2)42"/>
      <sheetName val="현금_및_예치금Lead41"/>
      <sheetName val="현금및예치금_명세서41"/>
      <sheetName val="유첨3_적용기준41"/>
      <sheetName val="업체손실공수_xls41"/>
      <sheetName val="108_수선비42"/>
      <sheetName val="General_Inputs41"/>
      <sheetName val="CGC_Inputs41"/>
      <sheetName val="Office_only_Letup41"/>
      <sheetName val="sap`04_7_1441"/>
      <sheetName val="13_보증금(전신전화가입권)41"/>
      <sheetName val="붙임2-1__지급조서명세서(2001년분)41"/>
      <sheetName val="중부사업담당_1-11월_원가43"/>
      <sheetName val="0_0ControlSheet41"/>
      <sheetName val="현금흐름표_근거자료41"/>
      <sheetName val="01_12月_Lot별_판매실적_xls41"/>
      <sheetName val="Industry_Indices41"/>
      <sheetName val="공항,제주_판매율_분석41"/>
      <sheetName val="값목록(Do_not_touch)40"/>
      <sheetName val="Item_LIST40"/>
      <sheetName val="Volume_LIST40"/>
      <sheetName val="99_7월_당월회수_실적40"/>
      <sheetName val="US_Revenue_(2)41"/>
      <sheetName val="LEAD_SHEET_(K상각후회수율)40"/>
      <sheetName val="2_지분법적용주식Leadsheet(회사제시)40"/>
      <sheetName val="년간_자금계획(90일_적용)40"/>
      <sheetName val="서비스별_매출추이40"/>
      <sheetName val="참고__카본단가_비교40"/>
      <sheetName val="수입검사현황_Rev140"/>
      <sheetName val="7_3_DY팀40"/>
      <sheetName val="감사보고서_(날인X)_KEIT40"/>
      <sheetName val="감사보고서_(날인X)_KIAT40"/>
      <sheetName val="감사보고서_(날인X)_KETEP40"/>
      <sheetName val="재원별지출내역_(2)40"/>
      <sheetName val="연구시설·장비_및_재료비40"/>
      <sheetName val="세목별_사용내역조회40"/>
      <sheetName val="인건비_소요_명세40"/>
      <sheetName val="Sheet1_(2)40"/>
      <sheetName val="DATA_입력란40"/>
      <sheetName val="1__설계조건_2_단면가정_3__하중계산40"/>
      <sheetName val="7__2_40"/>
      <sheetName val="Bank_charge40"/>
      <sheetName val="AQL(0_65)40"/>
      <sheetName val="U3_140"/>
      <sheetName val="GEN_Inputs40"/>
      <sheetName val="表03_40"/>
      <sheetName val="DIVP_L_199840"/>
      <sheetName val="제품L_D_40"/>
      <sheetName val="TO_DO40"/>
      <sheetName val="CC_Down_load_071640"/>
      <sheetName val="CF_RE_type40"/>
      <sheetName val="Ref_Filed40"/>
      <sheetName val="220_(2)40"/>
      <sheetName val="3_일반사상40"/>
      <sheetName val="S1_1총괄40"/>
      <sheetName val="1_능률현황40"/>
      <sheetName val="2_호선별예상실적40"/>
      <sheetName val="7_(2)37"/>
      <sheetName val="2181_91(Ex-pat)37"/>
      <sheetName val="2150_2(Equip-oth)37"/>
      <sheetName val="5_공종별예산내역서37"/>
      <sheetName val="SH_R설치37"/>
      <sheetName val="Business_Plan37"/>
      <sheetName val="Korea_Sign-Internal37"/>
      <sheetName val="FY00_OP3rdPrty37"/>
      <sheetName val="Q3_actuals37"/>
      <sheetName val="0307_Q3Update37"/>
      <sheetName val="3_부점발견재산37"/>
      <sheetName val="6_공사부점손익37"/>
      <sheetName val="5_공사손익실적37"/>
      <sheetName val="Cons_Total_company37"/>
      <sheetName val="FL'G_WT_37"/>
      <sheetName val="수금_37"/>
      <sheetName val="score_sheet46"/>
      <sheetName val="공제사업score_sheet46"/>
      <sheetName val="법인세비용_계산46"/>
      <sheetName val="정관_및_회계규정46"/>
      <sheetName val="주요ISSUE_사항46"/>
      <sheetName val="2006_과표및세액조정계산서46"/>
      <sheetName val="완성차_미수금46"/>
      <sheetName val="10_3146"/>
      <sheetName val="정비활동_수선비_절감45"/>
      <sheetName val="3_5_Inch_가동_효율45"/>
      <sheetName val="2_5_Inch_가동_효율45"/>
      <sheetName val="외상매출금현황-수정분_A246"/>
      <sheetName val="계수원본(99_2_28)46"/>
      <sheetName val="YTD_Sales(0411)46"/>
      <sheetName val="매출_물동명세46"/>
      <sheetName val="Net_PL(세분류)45"/>
      <sheetName val="Cash_Flow45"/>
      <sheetName val="3_판관비명세서45"/>
      <sheetName val="1월실적_(2)45"/>
      <sheetName val="장할생활_(2)45"/>
      <sheetName val="아파트_기성내역서45"/>
      <sheetName val="증감분석_및_연결조정45"/>
      <sheetName val="2_대외공문45"/>
      <sheetName val="업무분장_45"/>
      <sheetName val="매출채권_및_담보비율_변동45"/>
      <sheetName val="1공장_재공품생산현황45"/>
      <sheetName val="11_17-11_2345"/>
      <sheetName val="11_24-11_3045"/>
      <sheetName val="2_상각보정명세45"/>
      <sheetName val="받을어음할인및_융통어음45"/>
      <sheetName val="비교원가제출_고45"/>
      <sheetName val="의뢰건_(2)44"/>
      <sheetName val="5_소재44"/>
      <sheetName val="Dólar_Observado44"/>
      <sheetName val="대차대조표12_0144"/>
      <sheetName val="4-1__매출원가_손익계획_집계표44"/>
      <sheetName val="퇴직급여충당금12_3145"/>
      <sheetName val="4_2유효폭의_계산44"/>
      <sheetName val="1_MDF1공장44"/>
      <sheetName val="CT_재공품생산현황44"/>
      <sheetName val="화섬_MDP45"/>
      <sheetName val="25_보증금(임차보증금외)44"/>
      <sheetName val="24_보증금(전신전화가입권)44"/>
      <sheetName val="비용_배부후44"/>
      <sheetName val="입력_판매44"/>
      <sheetName val="입력_인원44"/>
      <sheetName val="2_Critical_Component_Estimati44"/>
      <sheetName val="Reference_(변경)44"/>
      <sheetName val="경영계획_수립_참고자료_▶▶▶44"/>
      <sheetName val="사업부서_작성자료_▶▶▶44"/>
      <sheetName val="15년_손익_(GS신규Vision)_요약-연간비교장44"/>
      <sheetName val="15년_손익_(GS신규Vision)_요약-(간접비_포44"/>
      <sheetName val="15년_손익-GS신규Vision44"/>
      <sheetName val="매출_계획44"/>
      <sheetName val="매출계획_산출근거44"/>
      <sheetName val="재료비(율)_계획44"/>
      <sheetName val="재료비(율)_산출근거44"/>
      <sheetName val="인원인건비&amp;간접비_계획44"/>
      <sheetName val="감가상각비_계산44"/>
      <sheetName val="간접비_계획44"/>
      <sheetName val="Reference_(기존)44"/>
      <sheetName val="2014년_손익44"/>
      <sheetName val="15년_손익_(GDR_Rental사업)_요약-연간비교44"/>
      <sheetName val="15년_손익_(GDR_Rent사업)_요약-(간접비_포44"/>
      <sheetName val="15년_손익-GDR_Rental사업44"/>
      <sheetName val="매출&amp;재료비&amp;비용&amp;투자_산출근거44"/>
      <sheetName val="아울렛_농산벤더44"/>
      <sheetName val="00_08계정44"/>
      <sheetName val="경영비율_44"/>
      <sheetName val="#2_BSPL44"/>
      <sheetName val="퇴직충당금(3_31)(국문)44"/>
      <sheetName val="매출액(명)_44"/>
      <sheetName val="118_세금과공과44"/>
      <sheetName val="control_sheet44"/>
      <sheetName val="VB_44"/>
      <sheetName val="중장기_외화자금_보정명세(PBC)44"/>
      <sheetName val="POS_(2)44"/>
      <sheetName val="05_1Q44"/>
      <sheetName val="산업은행_경영지표44"/>
      <sheetName val="unit_444"/>
      <sheetName val="내역서_(2)44"/>
      <sheetName val="INCOME_STATEMENT44"/>
      <sheetName val="관계회사거래내역및_채권채무잔액_9942"/>
      <sheetName val="Team_종합42"/>
      <sheetName val="에뛰드_내부관리가42"/>
      <sheetName val="Packaging_cost_Back_Data42"/>
      <sheetName val="현지법인_대손설정42"/>
      <sheetName val="원가계산_(2)43"/>
      <sheetName val="현금_및_예치금Lead42"/>
      <sheetName val="현금및예치금_명세서42"/>
      <sheetName val="유첨3_적용기준42"/>
      <sheetName val="업체손실공수_xls42"/>
      <sheetName val="108_수선비43"/>
      <sheetName val="General_Inputs42"/>
      <sheetName val="CGC_Inputs42"/>
      <sheetName val="Office_only_Letup42"/>
      <sheetName val="sap`04_7_1442"/>
      <sheetName val="13_보증금(전신전화가입권)42"/>
      <sheetName val="붙임2-1__지급조서명세서(2001년분)42"/>
      <sheetName val="중부사업담당_1-11월_원가44"/>
      <sheetName val="0_0ControlSheet42"/>
      <sheetName val="현금흐름표_근거자료42"/>
      <sheetName val="01_12月_Lot별_판매실적_xls42"/>
      <sheetName val="Industry_Indices42"/>
      <sheetName val="공항,제주_판매율_분석42"/>
      <sheetName val="값목록(Do_not_touch)41"/>
      <sheetName val="Item_LIST41"/>
      <sheetName val="Volume_LIST41"/>
      <sheetName val="99_7월_당월회수_실적41"/>
      <sheetName val="US_Revenue_(2)42"/>
      <sheetName val="LEAD_SHEET_(K상각후회수율)41"/>
      <sheetName val="2_지분법적용주식Leadsheet(회사제시)41"/>
      <sheetName val="년간_자금계획(90일_적용)41"/>
      <sheetName val="서비스별_매출추이41"/>
      <sheetName val="참고__카본단가_비교41"/>
      <sheetName val="수입검사현황_Rev141"/>
      <sheetName val="7_3_DY팀41"/>
      <sheetName val="감사보고서_(날인X)_KEIT41"/>
      <sheetName val="감사보고서_(날인X)_KIAT41"/>
      <sheetName val="감사보고서_(날인X)_KETEP41"/>
      <sheetName val="재원별지출내역_(2)41"/>
      <sheetName val="연구시설·장비_및_재료비41"/>
      <sheetName val="세목별_사용내역조회41"/>
      <sheetName val="인건비_소요_명세41"/>
      <sheetName val="Sheet1_(2)41"/>
      <sheetName val="DATA_입력란41"/>
      <sheetName val="1__설계조건_2_단면가정_3__하중계산41"/>
      <sheetName val="7__2_41"/>
      <sheetName val="Bank_charge41"/>
      <sheetName val="AQL(0_65)41"/>
      <sheetName val="U3_141"/>
      <sheetName val="GEN_Inputs41"/>
      <sheetName val="表03_41"/>
      <sheetName val="DIVP_L_199841"/>
      <sheetName val="제품L_D_41"/>
      <sheetName val="TO_DO41"/>
      <sheetName val="CC_Down_load_071641"/>
      <sheetName val="CF_RE_type41"/>
      <sheetName val="Ref_Filed41"/>
      <sheetName val="220_(2)41"/>
      <sheetName val="3_일반사상41"/>
      <sheetName val="S1_1총괄41"/>
      <sheetName val="1_능률현황41"/>
      <sheetName val="2_호선별예상실적41"/>
      <sheetName val="7_(2)38"/>
      <sheetName val="2181_91(Ex-pat)38"/>
      <sheetName val="2150_2(Equip-oth)38"/>
      <sheetName val="5_공종별예산내역서38"/>
      <sheetName val="SH_R설치38"/>
      <sheetName val="Business_Plan38"/>
      <sheetName val="Korea_Sign-Internal38"/>
      <sheetName val="FY00_OP3rdPrty38"/>
      <sheetName val="Q3_actuals38"/>
      <sheetName val="0307_Q3Update38"/>
      <sheetName val="3_부점발견재산38"/>
      <sheetName val="6_공사부점손익38"/>
      <sheetName val="5_공사손익실적38"/>
      <sheetName val="Cons_Total_company38"/>
      <sheetName val="FL'G_WT_38"/>
      <sheetName val="수금_38"/>
      <sheetName val="score_sheet47"/>
      <sheetName val="공제사업score_sheet47"/>
      <sheetName val="법인세비용_계산47"/>
      <sheetName val="정관_및_회계규정47"/>
      <sheetName val="주요ISSUE_사항47"/>
      <sheetName val="2006_과표및세액조정계산서47"/>
      <sheetName val="완성차_미수금47"/>
      <sheetName val="10_3147"/>
      <sheetName val="정비활동_수선비_절감46"/>
      <sheetName val="3_5_Inch_가동_효율46"/>
      <sheetName val="2_5_Inch_가동_효율46"/>
      <sheetName val="외상매출금현황-수정분_A247"/>
      <sheetName val="계수원본(99_2_28)47"/>
      <sheetName val="YTD_Sales(0411)47"/>
      <sheetName val="매출_물동명세47"/>
      <sheetName val="Net_PL(세분류)46"/>
      <sheetName val="Cash_Flow46"/>
      <sheetName val="3_판관비명세서46"/>
      <sheetName val="1월실적_(2)46"/>
      <sheetName val="장할생활_(2)46"/>
      <sheetName val="아파트_기성내역서46"/>
      <sheetName val="증감분석_및_연결조정46"/>
      <sheetName val="2_대외공문46"/>
      <sheetName val="업무분장_46"/>
      <sheetName val="매출채권_및_담보비율_변동46"/>
      <sheetName val="1공장_재공품생산현황46"/>
      <sheetName val="11_17-11_2346"/>
      <sheetName val="11_24-11_3046"/>
      <sheetName val="2_상각보정명세46"/>
      <sheetName val="받을어음할인및_융통어음46"/>
      <sheetName val="비교원가제출_고46"/>
      <sheetName val="의뢰건_(2)45"/>
      <sheetName val="5_소재45"/>
      <sheetName val="Dólar_Observado45"/>
      <sheetName val="대차대조표12_0145"/>
      <sheetName val="4-1__매출원가_손익계획_집계표45"/>
      <sheetName val="퇴직급여충당금12_3146"/>
      <sheetName val="4_2유효폭의_계산45"/>
      <sheetName val="1_MDF1공장45"/>
      <sheetName val="CT_재공품생산현황45"/>
      <sheetName val="화섬_MDP46"/>
      <sheetName val="25_보증금(임차보증금외)45"/>
      <sheetName val="24_보증금(전신전화가입권)45"/>
      <sheetName val="비용_배부후45"/>
      <sheetName val="입력_판매45"/>
      <sheetName val="입력_인원45"/>
      <sheetName val="2_Critical_Component_Estimati45"/>
      <sheetName val="Reference_(변경)45"/>
      <sheetName val="경영계획_수립_참고자료_▶▶▶45"/>
      <sheetName val="사업부서_작성자료_▶▶▶45"/>
      <sheetName val="15년_손익_(GS신규Vision)_요약-연간비교장45"/>
      <sheetName val="15년_손익_(GS신규Vision)_요약-(간접비_포45"/>
      <sheetName val="15년_손익-GS신규Vision45"/>
      <sheetName val="매출_계획45"/>
      <sheetName val="매출계획_산출근거45"/>
      <sheetName val="재료비(율)_계획45"/>
      <sheetName val="재료비(율)_산출근거45"/>
      <sheetName val="인원인건비&amp;간접비_계획45"/>
      <sheetName val="감가상각비_계산45"/>
      <sheetName val="간접비_계획45"/>
      <sheetName val="Reference_(기존)45"/>
      <sheetName val="2014년_손익45"/>
      <sheetName val="15년_손익_(GDR_Rental사업)_요약-연간비교45"/>
      <sheetName val="15년_손익_(GDR_Rent사업)_요약-(간접비_포45"/>
      <sheetName val="15년_손익-GDR_Rental사업45"/>
      <sheetName val="매출&amp;재료비&amp;비용&amp;투자_산출근거45"/>
      <sheetName val="아울렛_농산벤더45"/>
      <sheetName val="00_08계정45"/>
      <sheetName val="경영비율_45"/>
      <sheetName val="#2_BSPL45"/>
      <sheetName val="퇴직충당금(3_31)(국문)45"/>
      <sheetName val="매출액(명)_45"/>
      <sheetName val="118_세금과공과45"/>
      <sheetName val="control_sheet45"/>
      <sheetName val="VB_45"/>
      <sheetName val="중장기_외화자금_보정명세(PBC)45"/>
      <sheetName val="POS_(2)45"/>
      <sheetName val="05_1Q45"/>
      <sheetName val="산업은행_경영지표45"/>
      <sheetName val="unit_445"/>
      <sheetName val="내역서_(2)45"/>
      <sheetName val="INCOME_STATEMENT45"/>
      <sheetName val="관계회사거래내역및_채권채무잔액_9943"/>
      <sheetName val="Team_종합43"/>
      <sheetName val="에뛰드_내부관리가43"/>
      <sheetName val="Packaging_cost_Back_Data43"/>
      <sheetName val="현지법인_대손설정43"/>
      <sheetName val="원가계산_(2)44"/>
      <sheetName val="현금_및_예치금Lead43"/>
      <sheetName val="현금및예치금_명세서43"/>
      <sheetName val="유첨3_적용기준43"/>
      <sheetName val="업체손실공수_xls43"/>
      <sheetName val="108_수선비44"/>
      <sheetName val="General_Inputs43"/>
      <sheetName val="CGC_Inputs43"/>
      <sheetName val="Office_only_Letup43"/>
      <sheetName val="sap`04_7_1443"/>
      <sheetName val="13_보증금(전신전화가입권)43"/>
      <sheetName val="붙임2-1__지급조서명세서(2001년분)43"/>
      <sheetName val="중부사업담당_1-11월_원가45"/>
      <sheetName val="0_0ControlSheet43"/>
      <sheetName val="현금흐름표_근거자료43"/>
      <sheetName val="01_12月_Lot별_판매실적_xls43"/>
      <sheetName val="Industry_Indices43"/>
      <sheetName val="공항,제주_판매율_분석43"/>
      <sheetName val="값목록(Do_not_touch)42"/>
      <sheetName val="Item_LIST42"/>
      <sheetName val="Volume_LIST42"/>
      <sheetName val="99_7월_당월회수_실적42"/>
      <sheetName val="US_Revenue_(2)43"/>
      <sheetName val="LEAD_SHEET_(K상각후회수율)42"/>
      <sheetName val="2_지분법적용주식Leadsheet(회사제시)42"/>
      <sheetName val="년간_자금계획(90일_적용)42"/>
      <sheetName val="서비스별_매출추이42"/>
      <sheetName val="참고__카본단가_비교42"/>
      <sheetName val="수입검사현황_Rev142"/>
      <sheetName val="7_3_DY팀42"/>
      <sheetName val="감사보고서_(날인X)_KEIT42"/>
      <sheetName val="감사보고서_(날인X)_KIAT42"/>
      <sheetName val="감사보고서_(날인X)_KETEP42"/>
      <sheetName val="재원별지출내역_(2)42"/>
      <sheetName val="연구시설·장비_및_재료비42"/>
      <sheetName val="세목별_사용내역조회42"/>
      <sheetName val="인건비_소요_명세42"/>
      <sheetName val="Sheet1_(2)42"/>
      <sheetName val="DATA_입력란42"/>
      <sheetName val="1__설계조건_2_단면가정_3__하중계산42"/>
      <sheetName val="7__2_42"/>
      <sheetName val="Bank_charge42"/>
      <sheetName val="AQL(0_65)42"/>
      <sheetName val="U3_142"/>
      <sheetName val="GEN_Inputs42"/>
      <sheetName val="表03_42"/>
      <sheetName val="DIVP_L_199842"/>
      <sheetName val="제품L_D_42"/>
      <sheetName val="TO_DO42"/>
      <sheetName val="CC_Down_load_071642"/>
      <sheetName val="CF_RE_type42"/>
      <sheetName val="Ref_Filed42"/>
      <sheetName val="220_(2)42"/>
      <sheetName val="3_일반사상42"/>
      <sheetName val="S1_1총괄42"/>
      <sheetName val="1_능률현황42"/>
      <sheetName val="2_호선별예상실적42"/>
      <sheetName val="7_(2)39"/>
      <sheetName val="2181_91(Ex-pat)39"/>
      <sheetName val="2150_2(Equip-oth)39"/>
      <sheetName val="5_공종별예산내역서39"/>
      <sheetName val="SH_R설치39"/>
      <sheetName val="Business_Plan39"/>
      <sheetName val="Korea_Sign-Internal39"/>
      <sheetName val="FY00_OP3rdPrty39"/>
      <sheetName val="Q3_actuals39"/>
      <sheetName val="0307_Q3Update39"/>
      <sheetName val="3_부점발견재산39"/>
      <sheetName val="6_공사부점손익39"/>
      <sheetName val="5_공사손익실적39"/>
      <sheetName val="Cons_Total_company39"/>
      <sheetName val="FL'G_WT_39"/>
      <sheetName val="수금_39"/>
      <sheetName val="score_sheet48"/>
      <sheetName val="공제사업score_sheet48"/>
      <sheetName val="법인세비용_계산48"/>
      <sheetName val="정관_및_회계규정48"/>
      <sheetName val="주요ISSUE_사항48"/>
      <sheetName val="2006_과표및세액조정계산서48"/>
      <sheetName val="완성차_미수금48"/>
      <sheetName val="10_3148"/>
      <sheetName val="정비활동_수선비_절감47"/>
      <sheetName val="3_5_Inch_가동_효율47"/>
      <sheetName val="2_5_Inch_가동_효율47"/>
      <sheetName val="외상매출금현황-수정분_A248"/>
      <sheetName val="계수원본(99_2_28)48"/>
      <sheetName val="YTD_Sales(0411)48"/>
      <sheetName val="매출_물동명세48"/>
      <sheetName val="Net_PL(세분류)47"/>
      <sheetName val="Cash_Flow47"/>
      <sheetName val="3_판관비명세서47"/>
      <sheetName val="1월실적_(2)47"/>
      <sheetName val="장할생활_(2)47"/>
      <sheetName val="아파트_기성내역서47"/>
      <sheetName val="증감분석_및_연결조정47"/>
      <sheetName val="2_대외공문47"/>
      <sheetName val="업무분장_47"/>
      <sheetName val="매출채권_및_담보비율_변동47"/>
      <sheetName val="1공장_재공품생산현황47"/>
      <sheetName val="11_17-11_2347"/>
      <sheetName val="11_24-11_3047"/>
      <sheetName val="2_상각보정명세47"/>
      <sheetName val="받을어음할인및_융통어음47"/>
      <sheetName val="비교원가제출_고47"/>
      <sheetName val="의뢰건_(2)46"/>
      <sheetName val="5_소재46"/>
      <sheetName val="Dólar_Observado46"/>
      <sheetName val="대차대조표12_0146"/>
      <sheetName val="4-1__매출원가_손익계획_집계표46"/>
      <sheetName val="퇴직급여충당금12_3147"/>
      <sheetName val="4_2유효폭의_계산46"/>
      <sheetName val="1_MDF1공장46"/>
      <sheetName val="CT_재공품생산현황46"/>
      <sheetName val="화섬_MDP47"/>
      <sheetName val="25_보증금(임차보증금외)46"/>
      <sheetName val="24_보증금(전신전화가입권)46"/>
      <sheetName val="비용_배부후46"/>
      <sheetName val="입력_판매46"/>
      <sheetName val="입력_인원46"/>
      <sheetName val="2_Critical_Component_Estimati46"/>
      <sheetName val="Reference_(변경)46"/>
      <sheetName val="경영계획_수립_참고자료_▶▶▶46"/>
      <sheetName val="사업부서_작성자료_▶▶▶46"/>
      <sheetName val="15년_손익_(GS신규Vision)_요약-연간비교장46"/>
      <sheetName val="15년_손익_(GS신규Vision)_요약-(간접비_포46"/>
      <sheetName val="15년_손익-GS신규Vision46"/>
      <sheetName val="매출_계획46"/>
      <sheetName val="매출계획_산출근거46"/>
      <sheetName val="재료비(율)_계획46"/>
      <sheetName val="재료비(율)_산출근거46"/>
      <sheetName val="인원인건비&amp;간접비_계획46"/>
      <sheetName val="감가상각비_계산46"/>
      <sheetName val="간접비_계획46"/>
      <sheetName val="Reference_(기존)46"/>
      <sheetName val="2014년_손익46"/>
      <sheetName val="15년_손익_(GDR_Rental사업)_요약-연간비교46"/>
      <sheetName val="15년_손익_(GDR_Rent사업)_요약-(간접비_포46"/>
      <sheetName val="15년_손익-GDR_Rental사업46"/>
      <sheetName val="매출&amp;재료비&amp;비용&amp;투자_산출근거46"/>
      <sheetName val="아울렛_농산벤더46"/>
      <sheetName val="00_08계정46"/>
      <sheetName val="경영비율_46"/>
      <sheetName val="#2_BSPL46"/>
      <sheetName val="퇴직충당금(3_31)(국문)46"/>
      <sheetName val="매출액(명)_46"/>
      <sheetName val="118_세금과공과46"/>
      <sheetName val="control_sheet46"/>
      <sheetName val="VB_46"/>
      <sheetName val="중장기_외화자금_보정명세(PBC)46"/>
      <sheetName val="POS_(2)46"/>
      <sheetName val="05_1Q46"/>
      <sheetName val="산업은행_경영지표46"/>
      <sheetName val="unit_446"/>
      <sheetName val="내역서_(2)46"/>
      <sheetName val="INCOME_STATEMENT46"/>
      <sheetName val="관계회사거래내역및_채권채무잔액_9944"/>
      <sheetName val="Team_종합44"/>
      <sheetName val="에뛰드_내부관리가44"/>
      <sheetName val="Packaging_cost_Back_Data44"/>
      <sheetName val="현지법인_대손설정44"/>
      <sheetName val="원가계산_(2)45"/>
      <sheetName val="현금_및_예치금Lead44"/>
      <sheetName val="현금및예치금_명세서44"/>
      <sheetName val="유첨3_적용기준44"/>
      <sheetName val="업체손실공수_xls44"/>
      <sheetName val="108_수선비45"/>
      <sheetName val="General_Inputs44"/>
      <sheetName val="CGC_Inputs44"/>
      <sheetName val="Office_only_Letup44"/>
      <sheetName val="sap`04_7_1444"/>
      <sheetName val="13_보증금(전신전화가입권)44"/>
      <sheetName val="붙임2-1__지급조서명세서(2001년분)44"/>
      <sheetName val="중부사업담당_1-11월_원가46"/>
      <sheetName val="0_0ControlSheet44"/>
      <sheetName val="현금흐름표_근거자료44"/>
      <sheetName val="01_12月_Lot별_판매실적_xls44"/>
      <sheetName val="Industry_Indices44"/>
      <sheetName val="공항,제주_판매율_분석44"/>
      <sheetName val="값목록(Do_not_touch)43"/>
      <sheetName val="Item_LIST43"/>
      <sheetName val="Volume_LIST43"/>
      <sheetName val="99_7월_당월회수_실적43"/>
      <sheetName val="US_Revenue_(2)44"/>
      <sheetName val="LEAD_SHEET_(K상각후회수율)43"/>
      <sheetName val="2_지분법적용주식Leadsheet(회사제시)43"/>
      <sheetName val="년간_자금계획(90일_적용)43"/>
      <sheetName val="서비스별_매출추이43"/>
      <sheetName val="참고__카본단가_비교43"/>
      <sheetName val="수입검사현황_Rev143"/>
      <sheetName val="7_3_DY팀43"/>
      <sheetName val="감사보고서_(날인X)_KEIT43"/>
      <sheetName val="감사보고서_(날인X)_KIAT43"/>
      <sheetName val="감사보고서_(날인X)_KETEP43"/>
      <sheetName val="재원별지출내역_(2)43"/>
      <sheetName val="연구시설·장비_및_재료비43"/>
      <sheetName val="세목별_사용내역조회43"/>
      <sheetName val="인건비_소요_명세43"/>
      <sheetName val="Sheet1_(2)43"/>
      <sheetName val="DATA_입력란43"/>
      <sheetName val="1__설계조건_2_단면가정_3__하중계산43"/>
      <sheetName val="7__2_43"/>
      <sheetName val="Bank_charge43"/>
      <sheetName val="AQL(0_65)43"/>
      <sheetName val="U3_143"/>
      <sheetName val="GEN_Inputs43"/>
      <sheetName val="表03_43"/>
      <sheetName val="DIVP_L_199843"/>
      <sheetName val="제품L_D_43"/>
      <sheetName val="TO_DO43"/>
      <sheetName val="CC_Down_load_071643"/>
      <sheetName val="CF_RE_type43"/>
      <sheetName val="Ref_Filed43"/>
      <sheetName val="220_(2)43"/>
      <sheetName val="3_일반사상43"/>
      <sheetName val="S1_1총괄43"/>
      <sheetName val="1_능률현황43"/>
      <sheetName val="2_호선별예상실적43"/>
      <sheetName val="7_(2)40"/>
      <sheetName val="2181_91(Ex-pat)40"/>
      <sheetName val="2150_2(Equip-oth)40"/>
      <sheetName val="5_공종별예산내역서40"/>
      <sheetName val="SH_R설치40"/>
      <sheetName val="Business_Plan40"/>
      <sheetName val="Korea_Sign-Internal40"/>
      <sheetName val="FY00_OP3rdPrty40"/>
      <sheetName val="Q3_actuals40"/>
      <sheetName val="0307_Q3Update40"/>
      <sheetName val="3_부점발견재산40"/>
      <sheetName val="6_공사부점손익40"/>
      <sheetName val="5_공사손익실적40"/>
      <sheetName val="Cons_Total_company40"/>
      <sheetName val="FL'G_WT_40"/>
      <sheetName val="수금_40"/>
      <sheetName val="1__Exercised1"/>
      <sheetName val="Pref_B1"/>
      <sheetName val="score_sheet49"/>
      <sheetName val="공제사업score_sheet49"/>
      <sheetName val="법인세비용_계산49"/>
      <sheetName val="정관_및_회계규정49"/>
      <sheetName val="주요ISSUE_사항49"/>
      <sheetName val="2006_과표및세액조정계산서49"/>
      <sheetName val="완성차_미수금49"/>
      <sheetName val="10_3149"/>
      <sheetName val="정비활동_수선비_절감48"/>
      <sheetName val="3_5_Inch_가동_효율48"/>
      <sheetName val="2_5_Inch_가동_효율48"/>
      <sheetName val="외상매출금현황-수정분_A249"/>
      <sheetName val="계수원본(99_2_28)49"/>
      <sheetName val="YTD_Sales(0411)49"/>
      <sheetName val="매출_물동명세49"/>
      <sheetName val="Net_PL(세분류)48"/>
      <sheetName val="Cash_Flow48"/>
      <sheetName val="3_판관비명세서48"/>
      <sheetName val="1월실적_(2)48"/>
      <sheetName val="장할생활_(2)48"/>
      <sheetName val="아파트_기성내역서48"/>
      <sheetName val="증감분석_및_연결조정48"/>
      <sheetName val="2_대외공문48"/>
      <sheetName val="업무분장_48"/>
      <sheetName val="매출채권_및_담보비율_변동48"/>
      <sheetName val="1공장_재공품생산현황48"/>
      <sheetName val="11_17-11_2348"/>
      <sheetName val="11_24-11_3048"/>
      <sheetName val="2_상각보정명세48"/>
      <sheetName val="받을어음할인및_융통어음48"/>
      <sheetName val="비교원가제출_고48"/>
      <sheetName val="의뢰건_(2)47"/>
      <sheetName val="5_소재47"/>
      <sheetName val="Dólar_Observado47"/>
      <sheetName val="대차대조표12_0147"/>
      <sheetName val="4-1__매출원가_손익계획_집계표47"/>
      <sheetName val="퇴직급여충당금12_3148"/>
      <sheetName val="4_2유효폭의_계산47"/>
      <sheetName val="1_MDF1공장47"/>
      <sheetName val="CT_재공품생산현황47"/>
      <sheetName val="화섬_MDP48"/>
      <sheetName val="25_보증금(임차보증금외)47"/>
      <sheetName val="24_보증금(전신전화가입권)47"/>
      <sheetName val="비용_배부후47"/>
      <sheetName val="입력_판매47"/>
      <sheetName val="입력_인원47"/>
      <sheetName val="2_Critical_Component_Estimati47"/>
      <sheetName val="Reference_(변경)47"/>
      <sheetName val="경영계획_수립_참고자료_▶▶▶47"/>
      <sheetName val="사업부서_작성자료_▶▶▶47"/>
      <sheetName val="15년_손익_(GS신규Vision)_요약-연간비교장47"/>
      <sheetName val="15년_손익_(GS신규Vision)_요약-(간접비_포47"/>
      <sheetName val="15년_손익-GS신규Vision47"/>
      <sheetName val="매출_계획47"/>
      <sheetName val="매출계획_산출근거47"/>
      <sheetName val="재료비(율)_계획47"/>
      <sheetName val="재료비(율)_산출근거47"/>
      <sheetName val="인원인건비&amp;간접비_계획47"/>
      <sheetName val="감가상각비_계산47"/>
      <sheetName val="간접비_계획47"/>
      <sheetName val="Reference_(기존)47"/>
      <sheetName val="2014년_손익47"/>
      <sheetName val="15년_손익_(GDR_Rental사업)_요약-연간비교47"/>
      <sheetName val="15년_손익_(GDR_Rent사업)_요약-(간접비_포47"/>
      <sheetName val="15년_손익-GDR_Rental사업47"/>
      <sheetName val="매출&amp;재료비&amp;비용&amp;투자_산출근거47"/>
      <sheetName val="아울렛_농산벤더47"/>
      <sheetName val="00_08계정47"/>
      <sheetName val="경영비율_47"/>
      <sheetName val="#2_BSPL47"/>
      <sheetName val="퇴직충당금(3_31)(국문)47"/>
      <sheetName val="매출액(명)_47"/>
      <sheetName val="118_세금과공과47"/>
      <sheetName val="control_sheet47"/>
      <sheetName val="VB_47"/>
      <sheetName val="중장기_외화자금_보정명세(PBC)47"/>
      <sheetName val="POS_(2)47"/>
      <sheetName val="05_1Q47"/>
      <sheetName val="산업은행_경영지표47"/>
      <sheetName val="unit_447"/>
      <sheetName val="내역서_(2)47"/>
      <sheetName val="INCOME_STATEMENT47"/>
      <sheetName val="관계회사거래내역및_채권채무잔액_9945"/>
      <sheetName val="Team_종합45"/>
      <sheetName val="에뛰드_내부관리가45"/>
      <sheetName val="Packaging_cost_Back_Data45"/>
      <sheetName val="현지법인_대손설정45"/>
      <sheetName val="원가계산_(2)46"/>
      <sheetName val="현금_및_예치금Lead45"/>
      <sheetName val="현금및예치금_명세서45"/>
      <sheetName val="유첨3_적용기준45"/>
      <sheetName val="업체손실공수_xls45"/>
      <sheetName val="108_수선비46"/>
      <sheetName val="General_Inputs45"/>
      <sheetName val="CGC_Inputs45"/>
      <sheetName val="Office_only_Letup45"/>
      <sheetName val="sap`04_7_1445"/>
      <sheetName val="13_보증금(전신전화가입권)45"/>
      <sheetName val="붙임2-1__지급조서명세서(2001년분)45"/>
      <sheetName val="중부사업담당_1-11월_원가47"/>
      <sheetName val="0_0ControlSheet45"/>
      <sheetName val="현금흐름표_근거자료45"/>
      <sheetName val="01_12月_Lot별_판매실적_xls45"/>
      <sheetName val="Industry_Indices45"/>
      <sheetName val="공항,제주_판매율_분석45"/>
      <sheetName val="값목록(Do_not_touch)44"/>
      <sheetName val="Item_LIST44"/>
      <sheetName val="Volume_LIST44"/>
      <sheetName val="99_7월_당월회수_실적44"/>
      <sheetName val="US_Revenue_(2)45"/>
      <sheetName val="LEAD_SHEET_(K상각후회수율)44"/>
      <sheetName val="2_지분법적용주식Leadsheet(회사제시)44"/>
      <sheetName val="년간_자금계획(90일_적용)44"/>
      <sheetName val="서비스별_매출추이44"/>
      <sheetName val="참고__카본단가_비교44"/>
      <sheetName val="수입검사현황_Rev144"/>
      <sheetName val="7_3_DY팀44"/>
      <sheetName val="감사보고서_(날인X)_KEIT44"/>
      <sheetName val="감사보고서_(날인X)_KIAT44"/>
      <sheetName val="감사보고서_(날인X)_KETEP44"/>
      <sheetName val="재원별지출내역_(2)44"/>
      <sheetName val="연구시설·장비_및_재료비44"/>
      <sheetName val="세목별_사용내역조회44"/>
      <sheetName val="인건비_소요_명세44"/>
      <sheetName val="Sheet1_(2)44"/>
      <sheetName val="DATA_입력란44"/>
      <sheetName val="1__설계조건_2_단면가정_3__하중계산44"/>
      <sheetName val="7__2_44"/>
      <sheetName val="Bank_charge44"/>
      <sheetName val="AQL(0_65)44"/>
      <sheetName val="U3_144"/>
      <sheetName val="GEN_Inputs44"/>
      <sheetName val="表03_44"/>
      <sheetName val="DIVP_L_199844"/>
      <sheetName val="제품L_D_44"/>
      <sheetName val="TO_DO44"/>
      <sheetName val="CC_Down_load_071644"/>
      <sheetName val="CF_RE_type44"/>
      <sheetName val="Ref_Filed44"/>
      <sheetName val="220_(2)44"/>
      <sheetName val="3_일반사상44"/>
      <sheetName val="S1_1총괄44"/>
      <sheetName val="1_능률현황44"/>
      <sheetName val="2_호선별예상실적44"/>
      <sheetName val="7_(2)41"/>
      <sheetName val="2181_91(Ex-pat)41"/>
      <sheetName val="2150_2(Equip-oth)41"/>
      <sheetName val="5_공종별예산내역서41"/>
      <sheetName val="SH_R설치41"/>
      <sheetName val="Business_Plan41"/>
      <sheetName val="Korea_Sign-Internal41"/>
      <sheetName val="FY00_OP3rdPrty41"/>
      <sheetName val="Q3_actuals41"/>
      <sheetName val="0307_Q3Update41"/>
      <sheetName val="3_부점발견재산41"/>
      <sheetName val="6_공사부점손익41"/>
      <sheetName val="5_공사손익실적41"/>
      <sheetName val="Cons_Total_company41"/>
      <sheetName val="FL'G_WT_41"/>
      <sheetName val="수금_41"/>
      <sheetName val="1__Exercised2"/>
      <sheetName val="Pref_B2"/>
      <sheetName val="7월_생산,자공정_불량_현황2"/>
      <sheetName val="score_sheet50"/>
      <sheetName val="공제사업score_sheet50"/>
      <sheetName val="법인세비용_계산50"/>
      <sheetName val="정관_및_회계규정50"/>
      <sheetName val="주요ISSUE_사항50"/>
      <sheetName val="2006_과표및세액조정계산서50"/>
      <sheetName val="완성차_미수금50"/>
      <sheetName val="10_3150"/>
      <sheetName val="정비활동_수선비_절감49"/>
      <sheetName val="3_5_Inch_가동_효율49"/>
      <sheetName val="2_5_Inch_가동_효율49"/>
      <sheetName val="외상매출금현황-수정분_A250"/>
      <sheetName val="계수원본(99_2_28)50"/>
      <sheetName val="YTD_Sales(0411)50"/>
      <sheetName val="매출_물동명세50"/>
      <sheetName val="Net_PL(세분류)49"/>
      <sheetName val="Cash_Flow49"/>
      <sheetName val="3_판관비명세서49"/>
      <sheetName val="1월실적_(2)49"/>
      <sheetName val="장할생활_(2)49"/>
      <sheetName val="아파트_기성내역서49"/>
      <sheetName val="증감분석_및_연결조정49"/>
      <sheetName val="2_대외공문49"/>
      <sheetName val="업무분장_49"/>
      <sheetName val="매출채권_및_담보비율_변동49"/>
      <sheetName val="1공장_재공품생산현황49"/>
      <sheetName val="11_17-11_2349"/>
      <sheetName val="11_24-11_3049"/>
      <sheetName val="2_상각보정명세49"/>
      <sheetName val="받을어음할인및_융통어음49"/>
      <sheetName val="비교원가제출_고49"/>
      <sheetName val="의뢰건_(2)48"/>
      <sheetName val="5_소재48"/>
      <sheetName val="Dólar_Observado48"/>
      <sheetName val="대차대조표12_0148"/>
      <sheetName val="4-1__매출원가_손익계획_집계표48"/>
      <sheetName val="퇴직급여충당금12_3149"/>
      <sheetName val="4_2유효폭의_계산48"/>
      <sheetName val="1_MDF1공장48"/>
      <sheetName val="CT_재공품생산현황48"/>
      <sheetName val="화섬_MDP49"/>
      <sheetName val="25_보증금(임차보증금외)48"/>
      <sheetName val="24_보증금(전신전화가입권)48"/>
      <sheetName val="비용_배부후48"/>
      <sheetName val="입력_판매48"/>
      <sheetName val="입력_인원48"/>
      <sheetName val="2_Critical_Component_Estimati48"/>
      <sheetName val="Reference_(변경)48"/>
      <sheetName val="경영계획_수립_참고자료_▶▶▶48"/>
      <sheetName val="사업부서_작성자료_▶▶▶48"/>
      <sheetName val="15년_손익_(GS신규Vision)_요약-연간비교장48"/>
      <sheetName val="15년_손익_(GS신규Vision)_요약-(간접비_포48"/>
      <sheetName val="15년_손익-GS신규Vision48"/>
      <sheetName val="매출_계획48"/>
      <sheetName val="매출계획_산출근거48"/>
      <sheetName val="재료비(율)_계획48"/>
      <sheetName val="재료비(율)_산출근거48"/>
      <sheetName val="인원인건비&amp;간접비_계획48"/>
      <sheetName val="감가상각비_계산48"/>
      <sheetName val="간접비_계획48"/>
      <sheetName val="Reference_(기존)48"/>
      <sheetName val="2014년_손익48"/>
      <sheetName val="15년_손익_(GDR_Rental사업)_요약-연간비교48"/>
      <sheetName val="15년_손익_(GDR_Rent사업)_요약-(간접비_포48"/>
      <sheetName val="15년_손익-GDR_Rental사업48"/>
      <sheetName val="매출&amp;재료비&amp;비용&amp;투자_산출근거48"/>
      <sheetName val="아울렛_농산벤더48"/>
      <sheetName val="00_08계정48"/>
      <sheetName val="경영비율_48"/>
      <sheetName val="#2_BSPL48"/>
      <sheetName val="퇴직충당금(3_31)(국문)48"/>
      <sheetName val="매출액(명)_48"/>
      <sheetName val="118_세금과공과48"/>
      <sheetName val="control_sheet48"/>
      <sheetName val="VB_48"/>
      <sheetName val="중장기_외화자금_보정명세(PBC)48"/>
      <sheetName val="POS_(2)48"/>
      <sheetName val="05_1Q48"/>
      <sheetName val="산업은행_경영지표48"/>
      <sheetName val="unit_448"/>
      <sheetName val="내역서_(2)48"/>
      <sheetName val="INCOME_STATEMENT48"/>
      <sheetName val="관계회사거래내역및_채권채무잔액_9946"/>
      <sheetName val="Team_종합46"/>
      <sheetName val="에뛰드_내부관리가46"/>
      <sheetName val="Packaging_cost_Back_Data46"/>
      <sheetName val="현지법인_대손설정46"/>
      <sheetName val="원가계산_(2)47"/>
      <sheetName val="현금_및_예치금Lead46"/>
      <sheetName val="현금및예치금_명세서46"/>
      <sheetName val="유첨3_적용기준46"/>
      <sheetName val="업체손실공수_xls46"/>
      <sheetName val="108_수선비47"/>
      <sheetName val="General_Inputs46"/>
      <sheetName val="CGC_Inputs46"/>
      <sheetName val="Office_only_Letup46"/>
      <sheetName val="sap`04_7_1446"/>
      <sheetName val="13_보증금(전신전화가입권)46"/>
      <sheetName val="붙임2-1__지급조서명세서(2001년분)46"/>
      <sheetName val="중부사업담당_1-11월_원가48"/>
      <sheetName val="0_0ControlSheet46"/>
      <sheetName val="현금흐름표_근거자료46"/>
      <sheetName val="01_12月_Lot별_판매실적_xls46"/>
      <sheetName val="Industry_Indices46"/>
      <sheetName val="공항,제주_판매율_분석46"/>
      <sheetName val="값목록(Do_not_touch)45"/>
      <sheetName val="Item_LIST45"/>
      <sheetName val="Volume_LIST45"/>
      <sheetName val="99_7월_당월회수_실적45"/>
      <sheetName val="US_Revenue_(2)46"/>
      <sheetName val="LEAD_SHEET_(K상각후회수율)45"/>
      <sheetName val="2_지분법적용주식Leadsheet(회사제시)45"/>
      <sheetName val="년간_자금계획(90일_적용)45"/>
      <sheetName val="서비스별_매출추이45"/>
      <sheetName val="참고__카본단가_비교45"/>
      <sheetName val="수입검사현황_Rev145"/>
      <sheetName val="7_3_DY팀45"/>
      <sheetName val="감사보고서_(날인X)_KEIT45"/>
      <sheetName val="감사보고서_(날인X)_KIAT45"/>
      <sheetName val="감사보고서_(날인X)_KETEP45"/>
      <sheetName val="재원별지출내역_(2)45"/>
      <sheetName val="연구시설·장비_및_재료비45"/>
      <sheetName val="세목별_사용내역조회45"/>
      <sheetName val="인건비_소요_명세45"/>
      <sheetName val="Sheet1_(2)45"/>
      <sheetName val="DATA_입력란45"/>
      <sheetName val="1__설계조건_2_단면가정_3__하중계산45"/>
      <sheetName val="7__2_45"/>
      <sheetName val="Bank_charge45"/>
      <sheetName val="AQL(0_65)45"/>
      <sheetName val="U3_145"/>
      <sheetName val="GEN_Inputs45"/>
      <sheetName val="表03_45"/>
      <sheetName val="DIVP_L_199845"/>
      <sheetName val="제품L_D_45"/>
      <sheetName val="TO_DO45"/>
      <sheetName val="CC_Down_load_071645"/>
      <sheetName val="CF_RE_type45"/>
      <sheetName val="Ref_Filed45"/>
      <sheetName val="220_(2)45"/>
      <sheetName val="3_일반사상45"/>
      <sheetName val="S1_1총괄45"/>
      <sheetName val="1_능률현황45"/>
      <sheetName val="2_호선별예상실적45"/>
      <sheetName val="7_(2)42"/>
      <sheetName val="2181_91(Ex-pat)42"/>
      <sheetName val="2150_2(Equip-oth)42"/>
      <sheetName val="5_공종별예산내역서42"/>
      <sheetName val="SH_R설치42"/>
      <sheetName val="Business_Plan42"/>
      <sheetName val="Korea_Sign-Internal42"/>
      <sheetName val="FY00_OP3rdPrty42"/>
      <sheetName val="Q3_actuals42"/>
      <sheetName val="0307_Q3Update42"/>
      <sheetName val="3_부점발견재산42"/>
      <sheetName val="6_공사부점손익42"/>
      <sheetName val="5_공사손익실적42"/>
      <sheetName val="Cons_Total_company42"/>
      <sheetName val="FL'G_WT_42"/>
      <sheetName val="수금_42"/>
      <sheetName val="5층_건축물대장_등기_예정4"/>
      <sheetName val="층별면적표-060411-5층_통합4"/>
      <sheetName val="Drop_down_참고3"/>
      <sheetName val="8_월별판관비3"/>
      <sheetName val="0_1keyAssumption3"/>
      <sheetName val="5客诉对比_(2)3"/>
      <sheetName val="比较_(2)3"/>
      <sheetName val="원료_CODE4"/>
      <sheetName val="원가투입계획('15_06~12)_봉3"/>
      <sheetName val="노방제,촉진제_단가추이4"/>
      <sheetName val="Main_Assumptions4"/>
      <sheetName val="Revenue_Assumptions4"/>
      <sheetName val="company_operations3"/>
      <sheetName val="Summary_-_Budget3"/>
      <sheetName val="Chi_tiet3"/>
      <sheetName val="보관문서목록표_기획3"/>
      <sheetName val="2002년_교육출장비3"/>
      <sheetName val="MNT_개발계획_최종3"/>
      <sheetName val="short_term_loan3"/>
      <sheetName val="Tax_Category3"/>
      <sheetName val="Acct_Group3"/>
      <sheetName val="JT3_0견적-구13"/>
      <sheetName val="TOWER_12TON3"/>
      <sheetName val="TOWER_10TON3"/>
      <sheetName val="JIB_CRANE,HOIST3"/>
      <sheetName val="8월_매출수주3"/>
      <sheetName val="재고_3"/>
      <sheetName val="Revised_PEGS983"/>
      <sheetName val="2000년_충당금자료3"/>
      <sheetName val="매__출3"/>
      <sheetName val="채권_현황3"/>
      <sheetName val="SUB_(N)3"/>
      <sheetName val="LOT_이상품_조치_이력3"/>
      <sheetName val="2019년_세부자료_(입력할_시트)3"/>
      <sheetName val="2019년보험요율_(입력할_시트)3"/>
      <sheetName val="1__Exercised3"/>
      <sheetName val="Pref_B3"/>
      <sheetName val="7월_생산,자공정_불량_현황3"/>
      <sheetName val="Исходная_база_сентябрь3"/>
      <sheetName val="5-_МЫ3"/>
      <sheetName val="ADL_Val3"/>
      <sheetName val="ADL2_Val3"/>
      <sheetName val="ADL3_Val3"/>
      <sheetName val="ADL4_Val3"/>
      <sheetName val="ADL5_Val3"/>
      <sheetName val="ASO_II_Val3"/>
      <sheetName val="ASO_I_Val3"/>
      <sheetName val="ASO_I_Delaware_Val3"/>
      <sheetName val="GS_CK3"/>
      <sheetName val="ASO_I_Mauritius_Val3"/>
      <sheetName val="MDL_Val3"/>
      <sheetName val="score_sheet51"/>
      <sheetName val="공제사업score_sheet51"/>
      <sheetName val="법인세비용_계산51"/>
      <sheetName val="정관_및_회계규정51"/>
      <sheetName val="주요ISSUE_사항51"/>
      <sheetName val="2006_과표및세액조정계산서51"/>
      <sheetName val="완성차_미수금51"/>
      <sheetName val="10_3151"/>
      <sheetName val="정비활동_수선비_절감50"/>
      <sheetName val="3_5_Inch_가동_효율50"/>
      <sheetName val="2_5_Inch_가동_효율50"/>
      <sheetName val="외상매출금현황-수정분_A251"/>
      <sheetName val="계수원본(99_2_28)51"/>
      <sheetName val="YTD_Sales(0411)51"/>
      <sheetName val="매출_물동명세51"/>
      <sheetName val="Net_PL(세분류)50"/>
      <sheetName val="Cash_Flow50"/>
      <sheetName val="3_판관비명세서50"/>
      <sheetName val="1월실적_(2)50"/>
      <sheetName val="장할생활_(2)50"/>
      <sheetName val="아파트_기성내역서50"/>
      <sheetName val="증감분석_및_연결조정50"/>
      <sheetName val="2_대외공문50"/>
      <sheetName val="업무분장_50"/>
      <sheetName val="매출채권_및_담보비율_변동50"/>
      <sheetName val="1공장_재공품생산현황50"/>
      <sheetName val="11_17-11_2350"/>
      <sheetName val="11_24-11_3050"/>
      <sheetName val="2_상각보정명세50"/>
      <sheetName val="받을어음할인및_융통어음50"/>
      <sheetName val="비교원가제출_고50"/>
      <sheetName val="의뢰건_(2)49"/>
      <sheetName val="5_소재49"/>
      <sheetName val="Dólar_Observado49"/>
      <sheetName val="대차대조표12_0149"/>
      <sheetName val="4-1__매출원가_손익계획_집계표49"/>
      <sheetName val="퇴직급여충당금12_3150"/>
      <sheetName val="4_2유효폭의_계산49"/>
      <sheetName val="1_MDF1공장49"/>
      <sheetName val="CT_재공품생산현황49"/>
      <sheetName val="화섬_MDP50"/>
      <sheetName val="25_보증금(임차보증금외)49"/>
      <sheetName val="24_보증금(전신전화가입권)49"/>
      <sheetName val="비용_배부후49"/>
      <sheetName val="입력_판매49"/>
      <sheetName val="입력_인원49"/>
      <sheetName val="2_Critical_Component_Estimati49"/>
      <sheetName val="Reference_(변경)49"/>
      <sheetName val="경영계획_수립_참고자료_▶▶▶49"/>
      <sheetName val="사업부서_작성자료_▶▶▶49"/>
      <sheetName val="15년_손익_(GS신규Vision)_요약-연간비교장49"/>
      <sheetName val="15년_손익_(GS신규Vision)_요약-(간접비_포49"/>
      <sheetName val="15년_손익-GS신규Vision49"/>
      <sheetName val="매출_계획49"/>
      <sheetName val="매출계획_산출근거49"/>
      <sheetName val="재료비(율)_계획49"/>
      <sheetName val="재료비(율)_산출근거49"/>
      <sheetName val="인원인건비&amp;간접비_계획49"/>
      <sheetName val="감가상각비_계산49"/>
      <sheetName val="간접비_계획49"/>
      <sheetName val="Reference_(기존)49"/>
      <sheetName val="2014년_손익49"/>
      <sheetName val="15년_손익_(GDR_Rental사업)_요약-연간비교49"/>
      <sheetName val="15년_손익_(GDR_Rent사업)_요약-(간접비_포49"/>
      <sheetName val="15년_손익-GDR_Rental사업49"/>
      <sheetName val="매출&amp;재료비&amp;비용&amp;투자_산출근거49"/>
      <sheetName val="아울렛_농산벤더49"/>
      <sheetName val="00_08계정49"/>
      <sheetName val="경영비율_49"/>
      <sheetName val="#2_BSPL49"/>
      <sheetName val="퇴직충당금(3_31)(국문)49"/>
      <sheetName val="매출액(명)_49"/>
      <sheetName val="118_세금과공과49"/>
      <sheetName val="control_sheet49"/>
      <sheetName val="VB_49"/>
      <sheetName val="중장기_외화자금_보정명세(PBC)49"/>
      <sheetName val="POS_(2)49"/>
      <sheetName val="05_1Q49"/>
      <sheetName val="산업은행_경영지표49"/>
      <sheetName val="unit_449"/>
      <sheetName val="내역서_(2)49"/>
      <sheetName val="INCOME_STATEMENT49"/>
      <sheetName val="관계회사거래내역및_채권채무잔액_9947"/>
      <sheetName val="Team_종합47"/>
      <sheetName val="에뛰드_내부관리가47"/>
      <sheetName val="Packaging_cost_Back_Data47"/>
      <sheetName val="현지법인_대손설정47"/>
      <sheetName val="원가계산_(2)48"/>
      <sheetName val="현금_및_예치금Lead47"/>
      <sheetName val="현금및예치금_명세서47"/>
      <sheetName val="유첨3_적용기준47"/>
      <sheetName val="업체손실공수_xls47"/>
      <sheetName val="108_수선비48"/>
      <sheetName val="General_Inputs47"/>
      <sheetName val="CGC_Inputs47"/>
      <sheetName val="Office_only_Letup47"/>
      <sheetName val="sap`04_7_1447"/>
      <sheetName val="13_보증금(전신전화가입권)47"/>
      <sheetName val="붙임2-1__지급조서명세서(2001년분)47"/>
      <sheetName val="중부사업담당_1-11월_원가49"/>
      <sheetName val="0_0ControlSheet47"/>
      <sheetName val="현금흐름표_근거자료47"/>
      <sheetName val="01_12月_Lot별_판매실적_xls47"/>
      <sheetName val="Industry_Indices47"/>
      <sheetName val="공항,제주_판매율_분석47"/>
      <sheetName val="값목록(Do_not_touch)46"/>
      <sheetName val="Item_LIST46"/>
      <sheetName val="Volume_LIST46"/>
      <sheetName val="99_7월_당월회수_실적46"/>
      <sheetName val="US_Revenue_(2)47"/>
      <sheetName val="LEAD_SHEET_(K상각후회수율)46"/>
      <sheetName val="2_지분법적용주식Leadsheet(회사제시)46"/>
      <sheetName val="년간_자금계획(90일_적용)46"/>
      <sheetName val="서비스별_매출추이46"/>
      <sheetName val="참고__카본단가_비교46"/>
      <sheetName val="수입검사현황_Rev146"/>
      <sheetName val="7_3_DY팀46"/>
      <sheetName val="감사보고서_(날인X)_KEIT46"/>
      <sheetName val="감사보고서_(날인X)_KIAT46"/>
      <sheetName val="감사보고서_(날인X)_KETEP46"/>
      <sheetName val="재원별지출내역_(2)46"/>
      <sheetName val="연구시설·장비_및_재료비46"/>
      <sheetName val="세목별_사용내역조회46"/>
      <sheetName val="인건비_소요_명세46"/>
      <sheetName val="Sheet1_(2)46"/>
      <sheetName val="DATA_입력란46"/>
      <sheetName val="1__설계조건_2_단면가정_3__하중계산46"/>
      <sheetName val="7__2_46"/>
      <sheetName val="Bank_charge46"/>
      <sheetName val="AQL(0_65)46"/>
      <sheetName val="U3_146"/>
      <sheetName val="GEN_Inputs46"/>
      <sheetName val="表03_46"/>
      <sheetName val="DIVP_L_199846"/>
      <sheetName val="제품L_D_46"/>
      <sheetName val="TO_DO46"/>
      <sheetName val="CC_Down_load_071646"/>
      <sheetName val="CF_RE_type46"/>
      <sheetName val="Ref_Filed46"/>
      <sheetName val="220_(2)46"/>
      <sheetName val="3_일반사상46"/>
      <sheetName val="S1_1총괄46"/>
      <sheetName val="1_능률현황46"/>
      <sheetName val="2_호선별예상실적46"/>
      <sheetName val="7_(2)43"/>
      <sheetName val="2181_91(Ex-pat)43"/>
      <sheetName val="2150_2(Equip-oth)43"/>
      <sheetName val="5_공종별예산내역서43"/>
      <sheetName val="SH_R설치43"/>
      <sheetName val="Business_Plan43"/>
      <sheetName val="Korea_Sign-Internal43"/>
      <sheetName val="FY00_OP3rdPrty43"/>
      <sheetName val="Q3_actuals43"/>
      <sheetName val="0307_Q3Update43"/>
      <sheetName val="3_부점발견재산43"/>
      <sheetName val="6_공사부점손익43"/>
      <sheetName val="5_공사손익실적43"/>
      <sheetName val="Cons_Total_company43"/>
      <sheetName val="FL'G_WT_43"/>
      <sheetName val="수금_43"/>
      <sheetName val="5층_건축물대장_등기_예정5"/>
      <sheetName val="층별면적표-060411-5층_통합5"/>
      <sheetName val="Drop_down_참고4"/>
      <sheetName val="8_월별판관비4"/>
      <sheetName val="0_1keyAssumption4"/>
      <sheetName val="5客诉对比_(2)4"/>
      <sheetName val="比较_(2)4"/>
      <sheetName val="원료_CODE5"/>
      <sheetName val="원가투입계획('15_06~12)_봉4"/>
      <sheetName val="노방제,촉진제_단가추이5"/>
      <sheetName val="Main_Assumptions5"/>
      <sheetName val="Revenue_Assumptions5"/>
      <sheetName val="company_operations4"/>
      <sheetName val="Summary_-_Budget4"/>
      <sheetName val="Chi_tiet4"/>
      <sheetName val="보관문서목록표_기획4"/>
      <sheetName val="2002년_교육출장비4"/>
      <sheetName val="MNT_개발계획_최종4"/>
      <sheetName val="short_term_loan4"/>
      <sheetName val="Tax_Category4"/>
      <sheetName val="Acct_Group4"/>
      <sheetName val="JT3_0견적-구14"/>
      <sheetName val="TOWER_12TON4"/>
      <sheetName val="TOWER_10TON4"/>
      <sheetName val="JIB_CRANE,HOIST4"/>
      <sheetName val="8월_매출수주4"/>
      <sheetName val="재고_4"/>
      <sheetName val="Revised_PEGS984"/>
      <sheetName val="2000년_충당금자료4"/>
      <sheetName val="매__출4"/>
      <sheetName val="채권_현황4"/>
      <sheetName val="SUB_(N)4"/>
      <sheetName val="LOT_이상품_조치_이력4"/>
      <sheetName val="2019년_세부자료_(입력할_시트)4"/>
      <sheetName val="2019년보험요율_(입력할_시트)4"/>
      <sheetName val="1__Exercised4"/>
      <sheetName val="Pref_B4"/>
      <sheetName val="7월_생산,자공정_불량_현황4"/>
      <sheetName val="Исходная_база_сентябрь4"/>
      <sheetName val="5-_МЫ4"/>
      <sheetName val="ADL_Val4"/>
      <sheetName val="ADL2_Val4"/>
      <sheetName val="ADL3_Val4"/>
      <sheetName val="ADL4_Val4"/>
      <sheetName val="ADL5_Val4"/>
      <sheetName val="ASO_II_Val4"/>
      <sheetName val="ASO_I_Val4"/>
      <sheetName val="ASO_I_Delaware_Val4"/>
      <sheetName val="GS_CK4"/>
      <sheetName val="ASO_I_Mauritius_Val4"/>
      <sheetName val="MDL_Val4"/>
      <sheetName val="score_sheet52"/>
      <sheetName val="공제사업score_sheet52"/>
      <sheetName val="법인세비용_계산52"/>
      <sheetName val="정관_및_회계규정52"/>
      <sheetName val="주요ISSUE_사항52"/>
      <sheetName val="2006_과표및세액조정계산서52"/>
      <sheetName val="완성차_미수금52"/>
      <sheetName val="10_3152"/>
      <sheetName val="정비활동_수선비_절감51"/>
      <sheetName val="3_5_Inch_가동_효율51"/>
      <sheetName val="2_5_Inch_가동_효율51"/>
      <sheetName val="외상매출금현황-수정분_A252"/>
      <sheetName val="계수원본(99_2_28)52"/>
      <sheetName val="YTD_Sales(0411)52"/>
      <sheetName val="매출_물동명세52"/>
      <sheetName val="Net_PL(세분류)51"/>
      <sheetName val="Cash_Flow51"/>
      <sheetName val="3_판관비명세서51"/>
      <sheetName val="1월실적_(2)51"/>
      <sheetName val="장할생활_(2)51"/>
      <sheetName val="아파트_기성내역서51"/>
      <sheetName val="증감분석_및_연결조정51"/>
      <sheetName val="2_대외공문51"/>
      <sheetName val="업무분장_51"/>
      <sheetName val="매출채권_및_담보비율_변동51"/>
      <sheetName val="1공장_재공품생산현황51"/>
      <sheetName val="11_17-11_2351"/>
      <sheetName val="11_24-11_3051"/>
      <sheetName val="2_상각보정명세51"/>
      <sheetName val="받을어음할인및_융통어음51"/>
      <sheetName val="비교원가제출_고51"/>
      <sheetName val="의뢰건_(2)50"/>
      <sheetName val="5_소재50"/>
      <sheetName val="Dólar_Observado50"/>
      <sheetName val="대차대조표12_0150"/>
      <sheetName val="4-1__매출원가_손익계획_집계표50"/>
      <sheetName val="퇴직급여충당금12_3151"/>
      <sheetName val="4_2유효폭의_계산50"/>
      <sheetName val="1_MDF1공장50"/>
      <sheetName val="CT_재공품생산현황50"/>
      <sheetName val="화섬_MDP51"/>
      <sheetName val="25_보증금(임차보증금외)50"/>
      <sheetName val="24_보증금(전신전화가입권)50"/>
      <sheetName val="비용_배부후50"/>
      <sheetName val="입력_판매50"/>
      <sheetName val="입력_인원50"/>
      <sheetName val="2_Critical_Component_Estimati50"/>
      <sheetName val="Reference_(변경)50"/>
      <sheetName val="경영계획_수립_참고자료_▶▶▶50"/>
      <sheetName val="사업부서_작성자료_▶▶▶50"/>
      <sheetName val="15년_손익_(GS신규Vision)_요약-연간비교장50"/>
      <sheetName val="15년_손익_(GS신규Vision)_요약-(간접비_포50"/>
      <sheetName val="15년_손익-GS신규Vision50"/>
      <sheetName val="매출_계획50"/>
      <sheetName val="매출계획_산출근거50"/>
      <sheetName val="재료비(율)_계획50"/>
      <sheetName val="재료비(율)_산출근거50"/>
      <sheetName val="인원인건비&amp;간접비_계획50"/>
      <sheetName val="감가상각비_계산50"/>
      <sheetName val="간접비_계획50"/>
      <sheetName val="Reference_(기존)50"/>
      <sheetName val="2014년_손익50"/>
      <sheetName val="15년_손익_(GDR_Rental사업)_요약-연간비교50"/>
      <sheetName val="15년_손익_(GDR_Rent사업)_요약-(간접비_포50"/>
      <sheetName val="15년_손익-GDR_Rental사업50"/>
      <sheetName val="매출&amp;재료비&amp;비용&amp;투자_산출근거50"/>
      <sheetName val="아울렛_농산벤더50"/>
      <sheetName val="00_08계정50"/>
      <sheetName val="경영비율_50"/>
      <sheetName val="#2_BSPL50"/>
      <sheetName val="퇴직충당금(3_31)(국문)50"/>
      <sheetName val="매출액(명)_50"/>
      <sheetName val="118_세금과공과50"/>
      <sheetName val="control_sheet50"/>
      <sheetName val="VB_50"/>
      <sheetName val="중장기_외화자금_보정명세(PBC)50"/>
      <sheetName val="POS_(2)50"/>
      <sheetName val="05_1Q50"/>
      <sheetName val="산업은행_경영지표50"/>
      <sheetName val="unit_450"/>
      <sheetName val="내역서_(2)50"/>
      <sheetName val="INCOME_STATEMENT50"/>
      <sheetName val="관계회사거래내역및_채권채무잔액_9948"/>
      <sheetName val="Team_종합48"/>
      <sheetName val="에뛰드_내부관리가48"/>
      <sheetName val="Packaging_cost_Back_Data48"/>
      <sheetName val="현지법인_대손설정48"/>
      <sheetName val="원가계산_(2)49"/>
      <sheetName val="현금_및_예치금Lead48"/>
      <sheetName val="현금및예치금_명세서48"/>
      <sheetName val="유첨3_적용기준48"/>
      <sheetName val="업체손실공수_xls48"/>
      <sheetName val="108_수선비49"/>
      <sheetName val="General_Inputs48"/>
      <sheetName val="CGC_Inputs48"/>
      <sheetName val="Office_only_Letup48"/>
      <sheetName val="sap`04_7_1448"/>
      <sheetName val="13_보증금(전신전화가입권)48"/>
      <sheetName val="붙임2-1__지급조서명세서(2001년분)48"/>
      <sheetName val="중부사업담당_1-11월_원가50"/>
      <sheetName val="0_0ControlSheet48"/>
      <sheetName val="현금흐름표_근거자료48"/>
      <sheetName val="01_12月_Lot별_판매실적_xls48"/>
      <sheetName val="Industry_Indices48"/>
      <sheetName val="공항,제주_판매율_분석48"/>
      <sheetName val="값목록(Do_not_touch)47"/>
      <sheetName val="Item_LIST47"/>
      <sheetName val="Volume_LIST47"/>
      <sheetName val="99_7월_당월회수_실적47"/>
      <sheetName val="US_Revenue_(2)48"/>
      <sheetName val="LEAD_SHEET_(K상각후회수율)47"/>
      <sheetName val="2_지분법적용주식Leadsheet(회사제시)47"/>
      <sheetName val="년간_자금계획(90일_적용)47"/>
      <sheetName val="서비스별_매출추이47"/>
      <sheetName val="참고__카본단가_비교47"/>
      <sheetName val="수입검사현황_Rev147"/>
      <sheetName val="7_3_DY팀47"/>
      <sheetName val="감사보고서_(날인X)_KEIT47"/>
      <sheetName val="감사보고서_(날인X)_KIAT47"/>
      <sheetName val="감사보고서_(날인X)_KETEP47"/>
      <sheetName val="재원별지출내역_(2)47"/>
      <sheetName val="연구시설·장비_및_재료비47"/>
      <sheetName val="세목별_사용내역조회47"/>
      <sheetName val="인건비_소요_명세47"/>
      <sheetName val="Sheet1_(2)47"/>
      <sheetName val="DATA_입력란47"/>
      <sheetName val="1__설계조건_2_단면가정_3__하중계산47"/>
      <sheetName val="7__2_47"/>
      <sheetName val="Bank_charge47"/>
      <sheetName val="AQL(0_65)47"/>
      <sheetName val="U3_147"/>
      <sheetName val="GEN_Inputs47"/>
      <sheetName val="表03_47"/>
      <sheetName val="DIVP_L_199847"/>
      <sheetName val="제품L_D_47"/>
      <sheetName val="TO_DO47"/>
      <sheetName val="CC_Down_load_071647"/>
      <sheetName val="CF_RE_type47"/>
      <sheetName val="Ref_Filed47"/>
      <sheetName val="220_(2)47"/>
      <sheetName val="3_일반사상47"/>
      <sheetName val="S1_1총괄47"/>
      <sheetName val="1_능률현황47"/>
      <sheetName val="2_호선별예상실적47"/>
      <sheetName val="7_(2)44"/>
      <sheetName val="2181_91(Ex-pat)44"/>
      <sheetName val="2150_2(Equip-oth)44"/>
      <sheetName val="5_공종별예산내역서44"/>
      <sheetName val="SH_R설치44"/>
      <sheetName val="Business_Plan44"/>
      <sheetName val="Korea_Sign-Internal44"/>
      <sheetName val="FY00_OP3rdPrty44"/>
      <sheetName val="Q3_actuals44"/>
      <sheetName val="0307_Q3Update44"/>
      <sheetName val="3_부점발견재산44"/>
      <sheetName val="6_공사부점손익44"/>
      <sheetName val="5_공사손익실적44"/>
      <sheetName val="Cons_Total_company44"/>
      <sheetName val="FL'G_WT_44"/>
      <sheetName val="수금_44"/>
      <sheetName val="5층_건축물대장_등기_예정6"/>
      <sheetName val="층별면적표-060411-5층_통합6"/>
      <sheetName val="Drop_down_참고5"/>
      <sheetName val="8_월별판관비5"/>
      <sheetName val="0_1keyAssumption5"/>
      <sheetName val="5客诉对比_(2)5"/>
      <sheetName val="比较_(2)5"/>
      <sheetName val="원료_CODE6"/>
      <sheetName val="원가투입계획('15_06~12)_봉5"/>
      <sheetName val="노방제,촉진제_단가추이6"/>
      <sheetName val="Main_Assumptions6"/>
      <sheetName val="Revenue_Assumptions6"/>
      <sheetName val="company_operations5"/>
      <sheetName val="Summary_-_Budget5"/>
      <sheetName val="Chi_tiet5"/>
      <sheetName val="보관문서목록표_기획5"/>
      <sheetName val="2002년_교육출장비5"/>
      <sheetName val="MNT_개발계획_최종5"/>
      <sheetName val="short_term_loan5"/>
      <sheetName val="Tax_Category5"/>
      <sheetName val="Acct_Group5"/>
      <sheetName val="JT3_0견적-구15"/>
      <sheetName val="TOWER_12TON5"/>
      <sheetName val="TOWER_10TON5"/>
      <sheetName val="JIB_CRANE,HOIST5"/>
      <sheetName val="8월_매출수주5"/>
      <sheetName val="재고_5"/>
      <sheetName val="Revised_PEGS985"/>
      <sheetName val="2000년_충당금자료5"/>
      <sheetName val="매__출5"/>
      <sheetName val="채권_현황5"/>
      <sheetName val="SUB_(N)5"/>
      <sheetName val="LOT_이상품_조치_이력5"/>
      <sheetName val="2019년_세부자료_(입력할_시트)5"/>
      <sheetName val="2019년보험요율_(입력할_시트)5"/>
      <sheetName val="1__Exercised5"/>
      <sheetName val="Pref_B5"/>
      <sheetName val="7월_생산,자공정_불량_현황5"/>
      <sheetName val="Исходная_база_сентябрь5"/>
      <sheetName val="5-_МЫ5"/>
      <sheetName val="ADL_Val5"/>
      <sheetName val="ADL2_Val5"/>
      <sheetName val="ADL3_Val5"/>
      <sheetName val="ADL4_Val5"/>
      <sheetName val="ADL5_Val5"/>
      <sheetName val="ASO_II_Val5"/>
      <sheetName val="ASO_I_Val5"/>
      <sheetName val="ASO_I_Delaware_Val5"/>
      <sheetName val="GS_CK5"/>
      <sheetName val="ASO_I_Mauritius_Val5"/>
      <sheetName val="MDL_Val5"/>
      <sheetName val="score_sheet55"/>
      <sheetName val="공제사업score_sheet55"/>
      <sheetName val="법인세비용_계산55"/>
      <sheetName val="정관_및_회계규정55"/>
      <sheetName val="주요ISSUE_사항55"/>
      <sheetName val="2006_과표및세액조정계산서55"/>
      <sheetName val="완성차_미수금55"/>
      <sheetName val="10_3155"/>
      <sheetName val="정비활동_수선비_절감54"/>
      <sheetName val="3_5_Inch_가동_효율54"/>
      <sheetName val="2_5_Inch_가동_효율54"/>
      <sheetName val="외상매출금현황-수정분_A255"/>
      <sheetName val="계수원본(99_2_28)55"/>
      <sheetName val="YTD_Sales(0411)55"/>
      <sheetName val="매출_물동명세55"/>
      <sheetName val="Net_PL(세분류)54"/>
      <sheetName val="Cash_Flow54"/>
      <sheetName val="3_판관비명세서54"/>
      <sheetName val="1월실적_(2)54"/>
      <sheetName val="장할생활_(2)54"/>
      <sheetName val="아파트_기성내역서54"/>
      <sheetName val="증감분석_및_연결조정54"/>
      <sheetName val="2_대외공문54"/>
      <sheetName val="업무분장_54"/>
      <sheetName val="매출채권_및_담보비율_변동54"/>
      <sheetName val="1공장_재공품생산현황54"/>
      <sheetName val="11_17-11_2354"/>
      <sheetName val="11_24-11_3054"/>
      <sheetName val="2_상각보정명세54"/>
      <sheetName val="받을어음할인및_융통어음54"/>
      <sheetName val="비교원가제출_고54"/>
      <sheetName val="의뢰건_(2)53"/>
      <sheetName val="5_소재53"/>
      <sheetName val="Dólar_Observado53"/>
      <sheetName val="대차대조표12_0153"/>
      <sheetName val="4-1__매출원가_손익계획_집계표53"/>
      <sheetName val="퇴직급여충당금12_3154"/>
      <sheetName val="4_2유효폭의_계산53"/>
      <sheetName val="1_MDF1공장53"/>
      <sheetName val="CT_재공품생산현황53"/>
      <sheetName val="화섬_MDP54"/>
      <sheetName val="25_보증금(임차보증금외)53"/>
      <sheetName val="24_보증금(전신전화가입권)53"/>
      <sheetName val="비용_배부후53"/>
      <sheetName val="입력_판매53"/>
      <sheetName val="입력_인원53"/>
      <sheetName val="2_Critical_Component_Estimati53"/>
      <sheetName val="Reference_(변경)53"/>
      <sheetName val="경영계획_수립_참고자료_▶▶▶53"/>
      <sheetName val="사업부서_작성자료_▶▶▶53"/>
      <sheetName val="15년_손익_(GS신규Vision)_요약-연간비교장53"/>
      <sheetName val="15년_손익_(GS신규Vision)_요약-(간접비_포53"/>
      <sheetName val="15년_손익-GS신규Vision53"/>
      <sheetName val="매출_계획53"/>
      <sheetName val="매출계획_산출근거53"/>
      <sheetName val="재료비(율)_계획53"/>
      <sheetName val="재료비(율)_산출근거53"/>
      <sheetName val="인원인건비&amp;간접비_계획53"/>
      <sheetName val="감가상각비_계산53"/>
      <sheetName val="간접비_계획53"/>
      <sheetName val="Reference_(기존)53"/>
      <sheetName val="2014년_손익53"/>
      <sheetName val="15년_손익_(GDR_Rental사업)_요약-연간비교53"/>
      <sheetName val="15년_손익_(GDR_Rent사업)_요약-(간접비_포53"/>
      <sheetName val="15년_손익-GDR_Rental사업53"/>
      <sheetName val="매출&amp;재료비&amp;비용&amp;투자_산출근거53"/>
      <sheetName val="아울렛_농산벤더53"/>
      <sheetName val="00_08계정53"/>
      <sheetName val="경영비율_53"/>
      <sheetName val="#2_BSPL53"/>
      <sheetName val="퇴직충당금(3_31)(국문)53"/>
      <sheetName val="매출액(명)_53"/>
      <sheetName val="118_세금과공과53"/>
      <sheetName val="control_sheet53"/>
      <sheetName val="VB_53"/>
      <sheetName val="중장기_외화자금_보정명세(PBC)53"/>
      <sheetName val="POS_(2)53"/>
      <sheetName val="05_1Q53"/>
      <sheetName val="산업은행_경영지표53"/>
      <sheetName val="unit_453"/>
      <sheetName val="내역서_(2)53"/>
      <sheetName val="INCOME_STATEMENT53"/>
      <sheetName val="관계회사거래내역및_채권채무잔액_9951"/>
      <sheetName val="Team_종합51"/>
      <sheetName val="에뛰드_내부관리가51"/>
      <sheetName val="Packaging_cost_Back_Data51"/>
      <sheetName val="현지법인_대손설정51"/>
      <sheetName val="원가계산_(2)52"/>
      <sheetName val="현금_및_예치금Lead51"/>
      <sheetName val="현금및예치금_명세서51"/>
      <sheetName val="유첨3_적용기준51"/>
      <sheetName val="업체손실공수_xls51"/>
      <sheetName val="108_수선비52"/>
      <sheetName val="General_Inputs51"/>
      <sheetName val="CGC_Inputs51"/>
      <sheetName val="Office_only_Letup51"/>
      <sheetName val="sap`04_7_1451"/>
      <sheetName val="13_보증금(전신전화가입권)51"/>
      <sheetName val="붙임2-1__지급조서명세서(2001년분)51"/>
      <sheetName val="중부사업담당_1-11월_원가53"/>
      <sheetName val="0_0ControlSheet51"/>
      <sheetName val="현금흐름표_근거자료51"/>
      <sheetName val="01_12月_Lot별_판매실적_xls51"/>
      <sheetName val="Industry_Indices51"/>
      <sheetName val="공항,제주_판매율_분석51"/>
      <sheetName val="값목록(Do_not_touch)50"/>
      <sheetName val="Item_LIST50"/>
      <sheetName val="Volume_LIST50"/>
      <sheetName val="99_7월_당월회수_실적50"/>
      <sheetName val="US_Revenue_(2)51"/>
      <sheetName val="LEAD_SHEET_(K상각후회수율)50"/>
      <sheetName val="2_지분법적용주식Leadsheet(회사제시)50"/>
      <sheetName val="년간_자금계획(90일_적용)50"/>
      <sheetName val="서비스별_매출추이50"/>
      <sheetName val="참고__카본단가_비교50"/>
      <sheetName val="수입검사현황_Rev150"/>
      <sheetName val="7_3_DY팀50"/>
      <sheetName val="감사보고서_(날인X)_KEIT50"/>
      <sheetName val="감사보고서_(날인X)_KIAT50"/>
      <sheetName val="감사보고서_(날인X)_KETEP50"/>
      <sheetName val="재원별지출내역_(2)50"/>
      <sheetName val="연구시설·장비_및_재료비50"/>
      <sheetName val="세목별_사용내역조회50"/>
      <sheetName val="인건비_소요_명세50"/>
      <sheetName val="Sheet1_(2)50"/>
      <sheetName val="DATA_입력란50"/>
      <sheetName val="1__설계조건_2_단면가정_3__하중계산50"/>
      <sheetName val="7__2_50"/>
      <sheetName val="Bank_charge50"/>
      <sheetName val="AQL(0_65)50"/>
      <sheetName val="U3_150"/>
      <sheetName val="GEN_Inputs50"/>
      <sheetName val="表03_50"/>
      <sheetName val="DIVP_L_199850"/>
      <sheetName val="제품L_D_50"/>
      <sheetName val="TO_DO50"/>
      <sheetName val="CC_Down_load_071650"/>
      <sheetName val="CF_RE_type50"/>
      <sheetName val="Ref_Filed50"/>
      <sheetName val="220_(2)50"/>
      <sheetName val="3_일반사상50"/>
      <sheetName val="S1_1총괄50"/>
      <sheetName val="1_능률현황50"/>
      <sheetName val="2_호선별예상실적50"/>
      <sheetName val="7_(2)47"/>
      <sheetName val="2181_91(Ex-pat)47"/>
      <sheetName val="2150_2(Equip-oth)47"/>
      <sheetName val="5_공종별예산내역서47"/>
      <sheetName val="SH_R설치47"/>
      <sheetName val="Business_Plan47"/>
      <sheetName val="Korea_Sign-Internal47"/>
      <sheetName val="FY00_OP3rdPrty47"/>
      <sheetName val="Q3_actuals47"/>
      <sheetName val="0307_Q3Update47"/>
      <sheetName val="3_부점발견재산47"/>
      <sheetName val="6_공사부점손익47"/>
      <sheetName val="5_공사손익실적47"/>
      <sheetName val="Cons_Total_company47"/>
      <sheetName val="FL'G_WT_47"/>
      <sheetName val="수금_47"/>
      <sheetName val="5층_건축물대장_등기_예정9"/>
      <sheetName val="층별면적표-060411-5층_통합9"/>
      <sheetName val="Drop_down_참고8"/>
      <sheetName val="8_월별판관비8"/>
      <sheetName val="0_1keyAssumption8"/>
      <sheetName val="5客诉对比_(2)8"/>
      <sheetName val="比较_(2)8"/>
      <sheetName val="원료_CODE9"/>
      <sheetName val="원가투입계획('15_06~12)_봉8"/>
      <sheetName val="노방제,촉진제_단가추이9"/>
      <sheetName val="Main_Assumptions9"/>
      <sheetName val="Revenue_Assumptions9"/>
      <sheetName val="company_operations8"/>
      <sheetName val="Summary_-_Budget8"/>
      <sheetName val="Chi_tiet8"/>
      <sheetName val="보관문서목록표_기획8"/>
      <sheetName val="2002년_교육출장비8"/>
      <sheetName val="MNT_개발계획_최종8"/>
      <sheetName val="short_term_loan8"/>
      <sheetName val="Tax_Category8"/>
      <sheetName val="Acct_Group8"/>
      <sheetName val="JT3_0견적-구18"/>
      <sheetName val="TOWER_12TON8"/>
      <sheetName val="TOWER_10TON8"/>
      <sheetName val="JIB_CRANE,HOIST8"/>
      <sheetName val="8월_매출수주8"/>
      <sheetName val="재고_8"/>
      <sheetName val="Revised_PEGS988"/>
      <sheetName val="2000년_충당금자료8"/>
      <sheetName val="매__출8"/>
      <sheetName val="채권_현황8"/>
      <sheetName val="SUB_(N)8"/>
      <sheetName val="LOT_이상품_조치_이력8"/>
      <sheetName val="2019년_세부자료_(입력할_시트)8"/>
      <sheetName val="2019년보험요율_(입력할_시트)8"/>
      <sheetName val="1__Exercised8"/>
      <sheetName val="Pref_B8"/>
      <sheetName val="7월_생산,자공정_불량_현황8"/>
      <sheetName val="Исходная_база_сентябрь8"/>
      <sheetName val="5-_МЫ8"/>
      <sheetName val="ADL_Val8"/>
      <sheetName val="ADL2_Val8"/>
      <sheetName val="ADL3_Val8"/>
      <sheetName val="ADL4_Val8"/>
      <sheetName val="ADL5_Val8"/>
      <sheetName val="ASO_II_Val8"/>
      <sheetName val="ASO_I_Val8"/>
      <sheetName val="ASO_I_Delaware_Val8"/>
      <sheetName val="GS_CK8"/>
      <sheetName val="ASO_I_Mauritius_Val8"/>
      <sheetName val="MDL_Val8"/>
      <sheetName val="score_sheet54"/>
      <sheetName val="공제사업score_sheet54"/>
      <sheetName val="법인세비용_계산54"/>
      <sheetName val="정관_및_회계규정54"/>
      <sheetName val="주요ISSUE_사항54"/>
      <sheetName val="2006_과표및세액조정계산서54"/>
      <sheetName val="완성차_미수금54"/>
      <sheetName val="10_3154"/>
      <sheetName val="정비활동_수선비_절감53"/>
      <sheetName val="3_5_Inch_가동_효율53"/>
      <sheetName val="2_5_Inch_가동_효율53"/>
      <sheetName val="외상매출금현황-수정분_A254"/>
      <sheetName val="계수원본(99_2_28)54"/>
      <sheetName val="YTD_Sales(0411)54"/>
      <sheetName val="매출_물동명세54"/>
      <sheetName val="Net_PL(세분류)53"/>
      <sheetName val="Cash_Flow53"/>
      <sheetName val="3_판관비명세서53"/>
      <sheetName val="1월실적_(2)53"/>
      <sheetName val="장할생활_(2)53"/>
      <sheetName val="아파트_기성내역서53"/>
      <sheetName val="증감분석_및_연결조정53"/>
      <sheetName val="2_대외공문53"/>
      <sheetName val="업무분장_53"/>
      <sheetName val="매출채권_및_담보비율_변동53"/>
      <sheetName val="1공장_재공품생산현황53"/>
      <sheetName val="11_17-11_2353"/>
      <sheetName val="11_24-11_3053"/>
      <sheetName val="2_상각보정명세53"/>
      <sheetName val="받을어음할인및_융통어음53"/>
      <sheetName val="비교원가제출_고53"/>
      <sheetName val="의뢰건_(2)52"/>
      <sheetName val="5_소재52"/>
      <sheetName val="Dólar_Observado52"/>
      <sheetName val="대차대조표12_0152"/>
      <sheetName val="4-1__매출원가_손익계획_집계표52"/>
      <sheetName val="퇴직급여충당금12_3153"/>
      <sheetName val="4_2유효폭의_계산52"/>
      <sheetName val="1_MDF1공장52"/>
      <sheetName val="CT_재공품생산현황52"/>
      <sheetName val="화섬_MDP53"/>
      <sheetName val="25_보증금(임차보증금외)52"/>
      <sheetName val="24_보증금(전신전화가입권)52"/>
      <sheetName val="비용_배부후52"/>
      <sheetName val="입력_판매52"/>
      <sheetName val="입력_인원52"/>
      <sheetName val="2_Critical_Component_Estimati52"/>
      <sheetName val="Reference_(변경)52"/>
      <sheetName val="경영계획_수립_참고자료_▶▶▶52"/>
      <sheetName val="사업부서_작성자료_▶▶▶52"/>
      <sheetName val="15년_손익_(GS신규Vision)_요약-연간비교장52"/>
      <sheetName val="15년_손익_(GS신규Vision)_요약-(간접비_포52"/>
      <sheetName val="15년_손익-GS신규Vision52"/>
      <sheetName val="매출_계획52"/>
      <sheetName val="매출계획_산출근거52"/>
      <sheetName val="재료비(율)_계획52"/>
      <sheetName val="재료비(율)_산출근거52"/>
      <sheetName val="인원인건비&amp;간접비_계획52"/>
      <sheetName val="감가상각비_계산52"/>
      <sheetName val="간접비_계획52"/>
      <sheetName val="Reference_(기존)52"/>
      <sheetName val="2014년_손익52"/>
      <sheetName val="15년_손익_(GDR_Rental사업)_요약-연간비교52"/>
      <sheetName val="15년_손익_(GDR_Rent사업)_요약-(간접비_포52"/>
      <sheetName val="15년_손익-GDR_Rental사업52"/>
      <sheetName val="매출&amp;재료비&amp;비용&amp;투자_산출근거52"/>
      <sheetName val="아울렛_농산벤더52"/>
      <sheetName val="00_08계정52"/>
      <sheetName val="경영비율_52"/>
      <sheetName val="#2_BSPL52"/>
      <sheetName val="퇴직충당금(3_31)(국문)52"/>
      <sheetName val="매출액(명)_52"/>
      <sheetName val="118_세금과공과52"/>
      <sheetName val="control_sheet52"/>
      <sheetName val="VB_52"/>
      <sheetName val="중장기_외화자금_보정명세(PBC)52"/>
      <sheetName val="POS_(2)52"/>
      <sheetName val="05_1Q52"/>
      <sheetName val="산업은행_경영지표52"/>
      <sheetName val="unit_452"/>
      <sheetName val="내역서_(2)52"/>
      <sheetName val="INCOME_STATEMENT52"/>
      <sheetName val="관계회사거래내역및_채권채무잔액_9950"/>
      <sheetName val="Team_종합50"/>
      <sheetName val="에뛰드_내부관리가50"/>
      <sheetName val="Packaging_cost_Back_Data50"/>
      <sheetName val="현지법인_대손설정50"/>
      <sheetName val="원가계산_(2)51"/>
      <sheetName val="현금_및_예치금Lead50"/>
      <sheetName val="현금및예치금_명세서50"/>
      <sheetName val="유첨3_적용기준50"/>
      <sheetName val="업체손실공수_xls50"/>
      <sheetName val="108_수선비51"/>
      <sheetName val="General_Inputs50"/>
      <sheetName val="CGC_Inputs50"/>
      <sheetName val="Office_only_Letup50"/>
      <sheetName val="sap`04_7_1450"/>
      <sheetName val="13_보증금(전신전화가입권)50"/>
      <sheetName val="붙임2-1__지급조서명세서(2001년분)50"/>
      <sheetName val="중부사업담당_1-11월_원가52"/>
      <sheetName val="0_0ControlSheet50"/>
      <sheetName val="현금흐름표_근거자료50"/>
      <sheetName val="01_12月_Lot별_판매실적_xls50"/>
      <sheetName val="Industry_Indices50"/>
      <sheetName val="공항,제주_판매율_분석50"/>
      <sheetName val="값목록(Do_not_touch)49"/>
      <sheetName val="Item_LIST49"/>
      <sheetName val="Volume_LIST49"/>
      <sheetName val="99_7월_당월회수_실적49"/>
      <sheetName val="US_Revenue_(2)50"/>
      <sheetName val="LEAD_SHEET_(K상각후회수율)49"/>
      <sheetName val="2_지분법적용주식Leadsheet(회사제시)49"/>
      <sheetName val="년간_자금계획(90일_적용)49"/>
      <sheetName val="서비스별_매출추이49"/>
      <sheetName val="참고__카본단가_비교49"/>
      <sheetName val="수입검사현황_Rev149"/>
      <sheetName val="7_3_DY팀49"/>
      <sheetName val="감사보고서_(날인X)_KEIT49"/>
      <sheetName val="감사보고서_(날인X)_KIAT49"/>
      <sheetName val="감사보고서_(날인X)_KETEP49"/>
      <sheetName val="재원별지출내역_(2)49"/>
      <sheetName val="연구시설·장비_및_재료비49"/>
      <sheetName val="세목별_사용내역조회49"/>
      <sheetName val="인건비_소요_명세49"/>
      <sheetName val="Sheet1_(2)49"/>
      <sheetName val="DATA_입력란49"/>
      <sheetName val="1__설계조건_2_단면가정_3__하중계산49"/>
      <sheetName val="7__2_49"/>
      <sheetName val="Bank_charge49"/>
      <sheetName val="AQL(0_65)49"/>
      <sheetName val="U3_149"/>
      <sheetName val="GEN_Inputs49"/>
      <sheetName val="表03_49"/>
      <sheetName val="DIVP_L_199849"/>
      <sheetName val="제품L_D_49"/>
      <sheetName val="TO_DO49"/>
      <sheetName val="CC_Down_load_071649"/>
      <sheetName val="CF_RE_type49"/>
      <sheetName val="Ref_Filed49"/>
      <sheetName val="220_(2)49"/>
      <sheetName val="3_일반사상49"/>
      <sheetName val="S1_1총괄49"/>
      <sheetName val="1_능률현황49"/>
      <sheetName val="2_호선별예상실적49"/>
      <sheetName val="7_(2)46"/>
      <sheetName val="2181_91(Ex-pat)46"/>
      <sheetName val="2150_2(Equip-oth)46"/>
      <sheetName val="5_공종별예산내역서46"/>
      <sheetName val="SH_R설치46"/>
      <sheetName val="Business_Plan46"/>
      <sheetName val="Korea_Sign-Internal46"/>
      <sheetName val="FY00_OP3rdPrty46"/>
      <sheetName val="Q3_actuals46"/>
      <sheetName val="0307_Q3Update46"/>
      <sheetName val="3_부점발견재산46"/>
      <sheetName val="6_공사부점손익46"/>
      <sheetName val="5_공사손익실적46"/>
      <sheetName val="Cons_Total_company46"/>
      <sheetName val="FL'G_WT_46"/>
      <sheetName val="수금_46"/>
      <sheetName val="5층_건축물대장_등기_예정8"/>
      <sheetName val="층별면적표-060411-5층_통합8"/>
      <sheetName val="Drop_down_참고7"/>
      <sheetName val="8_월별판관비7"/>
      <sheetName val="0_1keyAssumption7"/>
      <sheetName val="5客诉对比_(2)7"/>
      <sheetName val="比较_(2)7"/>
      <sheetName val="원료_CODE8"/>
      <sheetName val="원가투입계획('15_06~12)_봉7"/>
      <sheetName val="노방제,촉진제_단가추이8"/>
      <sheetName val="Main_Assumptions8"/>
      <sheetName val="Revenue_Assumptions8"/>
      <sheetName val="company_operations7"/>
      <sheetName val="Summary_-_Budget7"/>
      <sheetName val="Chi_tiet7"/>
      <sheetName val="보관문서목록표_기획7"/>
      <sheetName val="2002년_교육출장비7"/>
      <sheetName val="MNT_개발계획_최종7"/>
      <sheetName val="short_term_loan7"/>
      <sheetName val="Tax_Category7"/>
      <sheetName val="Acct_Group7"/>
      <sheetName val="JT3_0견적-구17"/>
      <sheetName val="TOWER_12TON7"/>
      <sheetName val="TOWER_10TON7"/>
      <sheetName val="JIB_CRANE,HOIST7"/>
      <sheetName val="8월_매출수주7"/>
      <sheetName val="재고_7"/>
      <sheetName val="Revised_PEGS987"/>
      <sheetName val="2000년_충당금자료7"/>
      <sheetName val="매__출7"/>
      <sheetName val="채권_현황7"/>
      <sheetName val="SUB_(N)7"/>
      <sheetName val="LOT_이상품_조치_이력7"/>
      <sheetName val="2019년_세부자료_(입력할_시트)7"/>
      <sheetName val="2019년보험요율_(입력할_시트)7"/>
      <sheetName val="1__Exercised7"/>
      <sheetName val="Pref_B7"/>
      <sheetName val="7월_생산,자공정_불량_현황7"/>
      <sheetName val="Исходная_база_сентябрь7"/>
      <sheetName val="5-_МЫ7"/>
      <sheetName val="ADL_Val7"/>
      <sheetName val="ADL2_Val7"/>
      <sheetName val="ADL3_Val7"/>
      <sheetName val="ADL4_Val7"/>
      <sheetName val="ADL5_Val7"/>
      <sheetName val="ASO_II_Val7"/>
      <sheetName val="ASO_I_Val7"/>
      <sheetName val="ASO_I_Delaware_Val7"/>
      <sheetName val="GS_CK7"/>
      <sheetName val="ASO_I_Mauritius_Val7"/>
      <sheetName val="MDL_Val7"/>
      <sheetName val="score_sheet53"/>
      <sheetName val="공제사업score_sheet53"/>
      <sheetName val="법인세비용_계산53"/>
      <sheetName val="정관_및_회계규정53"/>
      <sheetName val="주요ISSUE_사항53"/>
      <sheetName val="2006_과표및세액조정계산서53"/>
      <sheetName val="완성차_미수금53"/>
      <sheetName val="10_3153"/>
      <sheetName val="정비활동_수선비_절감52"/>
      <sheetName val="3_5_Inch_가동_효율52"/>
      <sheetName val="2_5_Inch_가동_효율52"/>
      <sheetName val="외상매출금현황-수정분_A253"/>
      <sheetName val="계수원본(99_2_28)53"/>
      <sheetName val="YTD_Sales(0411)53"/>
      <sheetName val="매출_물동명세53"/>
      <sheetName val="Net_PL(세분류)52"/>
      <sheetName val="Cash_Flow52"/>
      <sheetName val="3_판관비명세서52"/>
      <sheetName val="1월실적_(2)52"/>
      <sheetName val="장할생활_(2)52"/>
      <sheetName val="아파트_기성내역서52"/>
      <sheetName val="증감분석_및_연결조정52"/>
      <sheetName val="2_대외공문52"/>
      <sheetName val="업무분장_52"/>
      <sheetName val="매출채권_및_담보비율_변동52"/>
      <sheetName val="1공장_재공품생산현황52"/>
      <sheetName val="11_17-11_2352"/>
      <sheetName val="11_24-11_3052"/>
      <sheetName val="2_상각보정명세52"/>
      <sheetName val="받을어음할인및_융통어음52"/>
      <sheetName val="비교원가제출_고52"/>
      <sheetName val="의뢰건_(2)51"/>
      <sheetName val="5_소재51"/>
      <sheetName val="Dólar_Observado51"/>
      <sheetName val="대차대조표12_0151"/>
      <sheetName val="4-1__매출원가_손익계획_집계표51"/>
      <sheetName val="퇴직급여충당금12_3152"/>
      <sheetName val="4_2유효폭의_계산51"/>
      <sheetName val="1_MDF1공장51"/>
      <sheetName val="CT_재공품생산현황51"/>
      <sheetName val="화섬_MDP52"/>
      <sheetName val="25_보증금(임차보증금외)51"/>
      <sheetName val="24_보증금(전신전화가입권)51"/>
      <sheetName val="비용_배부후51"/>
      <sheetName val="입력_판매51"/>
      <sheetName val="입력_인원51"/>
      <sheetName val="2_Critical_Component_Estimati51"/>
      <sheetName val="Reference_(변경)51"/>
      <sheetName val="경영계획_수립_참고자료_▶▶▶51"/>
      <sheetName val="사업부서_작성자료_▶▶▶51"/>
      <sheetName val="15년_손익_(GS신규Vision)_요약-연간비교장51"/>
      <sheetName val="15년_손익_(GS신규Vision)_요약-(간접비_포51"/>
      <sheetName val="15년_손익-GS신규Vision51"/>
      <sheetName val="매출_계획51"/>
      <sheetName val="매출계획_산출근거51"/>
      <sheetName val="재료비(율)_계획51"/>
      <sheetName val="재료비(율)_산출근거51"/>
      <sheetName val="인원인건비&amp;간접비_계획51"/>
      <sheetName val="감가상각비_계산51"/>
      <sheetName val="간접비_계획51"/>
      <sheetName val="Reference_(기존)51"/>
      <sheetName val="2014년_손익51"/>
      <sheetName val="15년_손익_(GDR_Rental사업)_요약-연간비교51"/>
      <sheetName val="15년_손익_(GDR_Rent사업)_요약-(간접비_포51"/>
      <sheetName val="15년_손익-GDR_Rental사업51"/>
      <sheetName val="매출&amp;재료비&amp;비용&amp;투자_산출근거51"/>
      <sheetName val="아울렛_농산벤더51"/>
      <sheetName val="00_08계정51"/>
      <sheetName val="경영비율_51"/>
      <sheetName val="#2_BSPL51"/>
      <sheetName val="퇴직충당금(3_31)(국문)51"/>
      <sheetName val="매출액(명)_51"/>
      <sheetName val="118_세금과공과51"/>
      <sheetName val="control_sheet51"/>
      <sheetName val="VB_51"/>
      <sheetName val="중장기_외화자금_보정명세(PBC)51"/>
      <sheetName val="POS_(2)51"/>
      <sheetName val="05_1Q51"/>
      <sheetName val="산업은행_경영지표51"/>
      <sheetName val="unit_451"/>
      <sheetName val="내역서_(2)51"/>
      <sheetName val="INCOME_STATEMENT51"/>
      <sheetName val="관계회사거래내역및_채권채무잔액_9949"/>
      <sheetName val="Team_종합49"/>
      <sheetName val="에뛰드_내부관리가49"/>
      <sheetName val="Packaging_cost_Back_Data49"/>
      <sheetName val="현지법인_대손설정49"/>
      <sheetName val="원가계산_(2)50"/>
      <sheetName val="현금_및_예치금Lead49"/>
      <sheetName val="현금및예치금_명세서49"/>
      <sheetName val="유첨3_적용기준49"/>
      <sheetName val="업체손실공수_xls49"/>
      <sheetName val="108_수선비50"/>
      <sheetName val="General_Inputs49"/>
      <sheetName val="CGC_Inputs49"/>
      <sheetName val="Office_only_Letup49"/>
      <sheetName val="sap`04_7_1449"/>
      <sheetName val="13_보증금(전신전화가입권)49"/>
      <sheetName val="붙임2-1__지급조서명세서(2001년분)49"/>
      <sheetName val="중부사업담당_1-11월_원가51"/>
      <sheetName val="0_0ControlSheet49"/>
      <sheetName val="현금흐름표_근거자료49"/>
      <sheetName val="01_12月_Lot별_판매실적_xls49"/>
      <sheetName val="Industry_Indices49"/>
      <sheetName val="공항,제주_판매율_분석49"/>
      <sheetName val="값목록(Do_not_touch)48"/>
      <sheetName val="Item_LIST48"/>
      <sheetName val="Volume_LIST48"/>
      <sheetName val="99_7월_당월회수_실적48"/>
      <sheetName val="US_Revenue_(2)49"/>
      <sheetName val="LEAD_SHEET_(K상각후회수율)48"/>
      <sheetName val="2_지분법적용주식Leadsheet(회사제시)48"/>
      <sheetName val="년간_자금계획(90일_적용)48"/>
      <sheetName val="서비스별_매출추이48"/>
      <sheetName val="참고__카본단가_비교48"/>
      <sheetName val="수입검사현황_Rev148"/>
      <sheetName val="7_3_DY팀48"/>
      <sheetName val="감사보고서_(날인X)_KEIT48"/>
      <sheetName val="감사보고서_(날인X)_KIAT48"/>
      <sheetName val="감사보고서_(날인X)_KETEP48"/>
      <sheetName val="재원별지출내역_(2)48"/>
      <sheetName val="연구시설·장비_및_재료비48"/>
      <sheetName val="세목별_사용내역조회48"/>
      <sheetName val="인건비_소요_명세48"/>
      <sheetName val="Sheet1_(2)48"/>
      <sheetName val="DATA_입력란48"/>
      <sheetName val="1__설계조건_2_단면가정_3__하중계산48"/>
      <sheetName val="7__2_48"/>
      <sheetName val="Bank_charge48"/>
      <sheetName val="AQL(0_65)48"/>
      <sheetName val="U3_148"/>
      <sheetName val="GEN_Inputs48"/>
      <sheetName val="表03_48"/>
      <sheetName val="DIVP_L_199848"/>
      <sheetName val="제품L_D_48"/>
      <sheetName val="TO_DO48"/>
      <sheetName val="CC_Down_load_071648"/>
      <sheetName val="CF_RE_type48"/>
      <sheetName val="Ref_Filed48"/>
      <sheetName val="220_(2)48"/>
      <sheetName val="3_일반사상48"/>
      <sheetName val="S1_1총괄48"/>
      <sheetName val="1_능률현황48"/>
      <sheetName val="2_호선별예상실적48"/>
      <sheetName val="7_(2)45"/>
      <sheetName val="2181_91(Ex-pat)45"/>
      <sheetName val="2150_2(Equip-oth)45"/>
      <sheetName val="5_공종별예산내역서45"/>
      <sheetName val="SH_R설치45"/>
      <sheetName val="Business_Plan45"/>
      <sheetName val="Korea_Sign-Internal45"/>
      <sheetName val="FY00_OP3rdPrty45"/>
      <sheetName val="Q3_actuals45"/>
      <sheetName val="0307_Q3Update45"/>
      <sheetName val="3_부점발견재산45"/>
      <sheetName val="6_공사부점손익45"/>
      <sheetName val="5_공사손익실적45"/>
      <sheetName val="Cons_Total_company45"/>
      <sheetName val="FL'G_WT_45"/>
      <sheetName val="수금_45"/>
      <sheetName val="5층_건축물대장_등기_예정7"/>
      <sheetName val="층별면적표-060411-5층_통합7"/>
      <sheetName val="Drop_down_참고6"/>
      <sheetName val="8_월별판관비6"/>
      <sheetName val="0_1keyAssumption6"/>
      <sheetName val="5客诉对比_(2)6"/>
      <sheetName val="比较_(2)6"/>
      <sheetName val="원료_CODE7"/>
      <sheetName val="원가투입계획('15_06~12)_봉6"/>
      <sheetName val="노방제,촉진제_단가추이7"/>
      <sheetName val="Main_Assumptions7"/>
      <sheetName val="Revenue_Assumptions7"/>
      <sheetName val="company_operations6"/>
      <sheetName val="Summary_-_Budget6"/>
      <sheetName val="Chi_tiet6"/>
      <sheetName val="보관문서목록표_기획6"/>
      <sheetName val="2002년_교육출장비6"/>
      <sheetName val="MNT_개발계획_최종6"/>
      <sheetName val="short_term_loan6"/>
      <sheetName val="Tax_Category6"/>
      <sheetName val="Acct_Group6"/>
      <sheetName val="JT3_0견적-구16"/>
      <sheetName val="TOWER_12TON6"/>
      <sheetName val="TOWER_10TON6"/>
      <sheetName val="JIB_CRANE,HOIST6"/>
      <sheetName val="8월_매출수주6"/>
      <sheetName val="재고_6"/>
      <sheetName val="Revised_PEGS986"/>
      <sheetName val="2000년_충당금자료6"/>
      <sheetName val="매__출6"/>
      <sheetName val="채권_현황6"/>
      <sheetName val="SUB_(N)6"/>
      <sheetName val="LOT_이상품_조치_이력6"/>
      <sheetName val="2019년_세부자료_(입력할_시트)6"/>
      <sheetName val="2019년보험요율_(입력할_시트)6"/>
      <sheetName val="1__Exercised6"/>
      <sheetName val="Pref_B6"/>
      <sheetName val="7월_생산,자공정_불량_현황6"/>
      <sheetName val="Исходная_база_сентябрь6"/>
      <sheetName val="5-_МЫ6"/>
      <sheetName val="ADL_Val6"/>
      <sheetName val="ADL2_Val6"/>
      <sheetName val="ADL3_Val6"/>
      <sheetName val="ADL4_Val6"/>
      <sheetName val="ADL5_Val6"/>
      <sheetName val="ASO_II_Val6"/>
      <sheetName val="ASO_I_Val6"/>
      <sheetName val="ASO_I_Delaware_Val6"/>
      <sheetName val="GS_CK6"/>
      <sheetName val="ASO_I_Mauritius_Val6"/>
      <sheetName val="MDL_Val6"/>
      <sheetName val="score_sheet56"/>
      <sheetName val="공제사업score_sheet56"/>
      <sheetName val="법인세비용_계산56"/>
      <sheetName val="정관_및_회계규정56"/>
      <sheetName val="주요ISSUE_사항56"/>
      <sheetName val="2006_과표및세액조정계산서56"/>
      <sheetName val="완성차_미수금56"/>
      <sheetName val="10_3156"/>
      <sheetName val="정비활동_수선비_절감55"/>
      <sheetName val="3_5_Inch_가동_효율55"/>
      <sheetName val="2_5_Inch_가동_효율55"/>
      <sheetName val="외상매출금현황-수정분_A256"/>
      <sheetName val="계수원본(99_2_28)56"/>
      <sheetName val="YTD_Sales(0411)56"/>
      <sheetName val="매출_물동명세56"/>
      <sheetName val="Net_PL(세분류)55"/>
      <sheetName val="Cash_Flow55"/>
      <sheetName val="3_판관비명세서55"/>
      <sheetName val="1월실적_(2)55"/>
      <sheetName val="장할생활_(2)55"/>
      <sheetName val="아파트_기성내역서55"/>
      <sheetName val="증감분석_및_연결조정55"/>
      <sheetName val="2_대외공문55"/>
      <sheetName val="업무분장_55"/>
      <sheetName val="매출채권_및_담보비율_변동55"/>
      <sheetName val="1공장_재공품생산현황55"/>
      <sheetName val="11_17-11_2355"/>
      <sheetName val="11_24-11_3055"/>
      <sheetName val="2_상각보정명세55"/>
      <sheetName val="받을어음할인및_융통어음55"/>
      <sheetName val="비교원가제출_고55"/>
      <sheetName val="의뢰건_(2)54"/>
      <sheetName val="5_소재54"/>
      <sheetName val="Dólar_Observado54"/>
      <sheetName val="대차대조표12_0154"/>
      <sheetName val="4-1__매출원가_손익계획_집계표54"/>
      <sheetName val="퇴직급여충당금12_3155"/>
      <sheetName val="4_2유효폭의_계산54"/>
      <sheetName val="1_MDF1공장54"/>
      <sheetName val="CT_재공품생산현황54"/>
      <sheetName val="화섬_MDP55"/>
      <sheetName val="25_보증금(임차보증금외)54"/>
      <sheetName val="24_보증금(전신전화가입권)54"/>
      <sheetName val="비용_배부후54"/>
      <sheetName val="입력_판매54"/>
      <sheetName val="입력_인원54"/>
      <sheetName val="2_Critical_Component_Estimati54"/>
      <sheetName val="Reference_(변경)54"/>
      <sheetName val="경영계획_수립_참고자료_▶▶▶54"/>
      <sheetName val="사업부서_작성자료_▶▶▶54"/>
      <sheetName val="15년_손익_(GS신규Vision)_요약-연간비교장54"/>
      <sheetName val="15년_손익_(GS신규Vision)_요약-(간접비_포54"/>
      <sheetName val="15년_손익-GS신규Vision54"/>
      <sheetName val="매출_계획54"/>
      <sheetName val="매출계획_산출근거54"/>
      <sheetName val="재료비(율)_계획54"/>
      <sheetName val="재료비(율)_산출근거54"/>
      <sheetName val="인원인건비&amp;간접비_계획54"/>
      <sheetName val="감가상각비_계산54"/>
      <sheetName val="간접비_계획54"/>
      <sheetName val="Reference_(기존)54"/>
      <sheetName val="2014년_손익54"/>
      <sheetName val="15년_손익_(GDR_Rental사업)_요약-연간비교54"/>
      <sheetName val="15년_손익_(GDR_Rent사업)_요약-(간접비_포54"/>
      <sheetName val="15년_손익-GDR_Rental사업54"/>
      <sheetName val="매출&amp;재료비&amp;비용&amp;투자_산출근거54"/>
      <sheetName val="아울렛_농산벤더54"/>
      <sheetName val="00_08계정54"/>
      <sheetName val="경영비율_54"/>
      <sheetName val="#2_BSPL54"/>
      <sheetName val="퇴직충당금(3_31)(국문)54"/>
      <sheetName val="매출액(명)_54"/>
      <sheetName val="118_세금과공과54"/>
      <sheetName val="control_sheet54"/>
      <sheetName val="VB_54"/>
      <sheetName val="중장기_외화자금_보정명세(PBC)54"/>
      <sheetName val="POS_(2)54"/>
      <sheetName val="05_1Q54"/>
      <sheetName val="산업은행_경영지표54"/>
      <sheetName val="unit_454"/>
      <sheetName val="내역서_(2)54"/>
      <sheetName val="INCOME_STATEMENT54"/>
      <sheetName val="관계회사거래내역및_채권채무잔액_9952"/>
      <sheetName val="Team_종합52"/>
      <sheetName val="에뛰드_내부관리가52"/>
      <sheetName val="Packaging_cost_Back_Data52"/>
      <sheetName val="현지법인_대손설정52"/>
      <sheetName val="원가계산_(2)53"/>
      <sheetName val="현금_및_예치금Lead52"/>
      <sheetName val="현금및예치금_명세서52"/>
      <sheetName val="유첨3_적용기준52"/>
      <sheetName val="업체손실공수_xls52"/>
      <sheetName val="108_수선비53"/>
      <sheetName val="General_Inputs52"/>
      <sheetName val="CGC_Inputs52"/>
      <sheetName val="Office_only_Letup52"/>
      <sheetName val="sap`04_7_1452"/>
      <sheetName val="13_보증금(전신전화가입권)52"/>
      <sheetName val="붙임2-1__지급조서명세서(2001년분)52"/>
      <sheetName val="중부사업담당_1-11월_원가54"/>
      <sheetName val="0_0ControlSheet52"/>
      <sheetName val="현금흐름표_근거자료52"/>
      <sheetName val="01_12月_Lot별_판매실적_xls52"/>
      <sheetName val="Industry_Indices52"/>
      <sheetName val="공항,제주_판매율_분석52"/>
      <sheetName val="값목록(Do_not_touch)51"/>
      <sheetName val="Item_LIST51"/>
      <sheetName val="Volume_LIST51"/>
      <sheetName val="99_7월_당월회수_실적51"/>
      <sheetName val="US_Revenue_(2)52"/>
      <sheetName val="LEAD_SHEET_(K상각후회수율)51"/>
      <sheetName val="2_지분법적용주식Leadsheet(회사제시)51"/>
      <sheetName val="년간_자금계획(90일_적용)51"/>
      <sheetName val="서비스별_매출추이51"/>
      <sheetName val="참고__카본단가_비교51"/>
      <sheetName val="수입검사현황_Rev151"/>
      <sheetName val="7_3_DY팀51"/>
      <sheetName val="감사보고서_(날인X)_KEIT51"/>
      <sheetName val="감사보고서_(날인X)_KIAT51"/>
      <sheetName val="감사보고서_(날인X)_KETEP51"/>
      <sheetName val="재원별지출내역_(2)51"/>
      <sheetName val="연구시설·장비_및_재료비51"/>
      <sheetName val="세목별_사용내역조회51"/>
      <sheetName val="인건비_소요_명세51"/>
      <sheetName val="Sheet1_(2)51"/>
      <sheetName val="DATA_입력란51"/>
      <sheetName val="1__설계조건_2_단면가정_3__하중계산51"/>
      <sheetName val="7__2_51"/>
      <sheetName val="Bank_charge51"/>
      <sheetName val="AQL(0_65)51"/>
      <sheetName val="U3_151"/>
      <sheetName val="GEN_Inputs51"/>
      <sheetName val="表03_51"/>
      <sheetName val="DIVP_L_199851"/>
      <sheetName val="제품L_D_51"/>
      <sheetName val="TO_DO51"/>
      <sheetName val="CC_Down_load_071651"/>
      <sheetName val="CF_RE_type51"/>
      <sheetName val="Ref_Filed51"/>
      <sheetName val="220_(2)51"/>
      <sheetName val="3_일반사상51"/>
      <sheetName val="S1_1총괄51"/>
      <sheetName val="1_능률현황51"/>
      <sheetName val="2_호선별예상실적51"/>
      <sheetName val="7_(2)48"/>
      <sheetName val="2181_91(Ex-pat)48"/>
      <sheetName val="2150_2(Equip-oth)48"/>
      <sheetName val="5_공종별예산내역서48"/>
      <sheetName val="SH_R설치48"/>
      <sheetName val="Business_Plan48"/>
      <sheetName val="Korea_Sign-Internal48"/>
      <sheetName val="FY00_OP3rdPrty48"/>
      <sheetName val="Q3_actuals48"/>
      <sheetName val="0307_Q3Update48"/>
      <sheetName val="3_부점발견재산48"/>
      <sheetName val="6_공사부점손익48"/>
      <sheetName val="5_공사손익실적48"/>
      <sheetName val="Cons_Total_company48"/>
      <sheetName val="FL'G_WT_48"/>
      <sheetName val="수금_48"/>
      <sheetName val="5층_건축물대장_등기_예정10"/>
      <sheetName val="층별면적표-060411-5층_통합10"/>
      <sheetName val="Drop_down_참고9"/>
      <sheetName val="8_월별판관비9"/>
      <sheetName val="0_1keyAssumption9"/>
      <sheetName val="5客诉对比_(2)9"/>
      <sheetName val="比较_(2)9"/>
      <sheetName val="원료_CODE10"/>
      <sheetName val="원가투입계획('15_06~12)_봉9"/>
      <sheetName val="노방제,촉진제_단가추이10"/>
      <sheetName val="Main_Assumptions10"/>
      <sheetName val="Revenue_Assumptions10"/>
      <sheetName val="company_operations9"/>
      <sheetName val="Summary_-_Budget9"/>
      <sheetName val="Chi_tiet9"/>
      <sheetName val="보관문서목록표_기획9"/>
      <sheetName val="2002년_교육출장비9"/>
      <sheetName val="MNT_개발계획_최종9"/>
      <sheetName val="short_term_loan9"/>
      <sheetName val="Tax_Category9"/>
      <sheetName val="Acct_Group9"/>
      <sheetName val="JT3_0견적-구19"/>
      <sheetName val="TOWER_12TON9"/>
      <sheetName val="TOWER_10TON9"/>
      <sheetName val="JIB_CRANE,HOIST9"/>
      <sheetName val="8월_매출수주9"/>
      <sheetName val="재고_9"/>
      <sheetName val="Revised_PEGS989"/>
      <sheetName val="2000년_충당금자료9"/>
      <sheetName val="매__출9"/>
      <sheetName val="채권_현황9"/>
      <sheetName val="SUB_(N)9"/>
      <sheetName val="LOT_이상품_조치_이력9"/>
      <sheetName val="2019년_세부자료_(입력할_시트)9"/>
      <sheetName val="2019년보험요율_(입력할_시트)9"/>
      <sheetName val="1__Exercised9"/>
      <sheetName val="Pref_B9"/>
      <sheetName val="7월_생산,자공정_불량_현황9"/>
      <sheetName val="Исходная_база_сентябрь9"/>
      <sheetName val="5-_МЫ9"/>
      <sheetName val="ADL_Val9"/>
      <sheetName val="ADL2_Val9"/>
      <sheetName val="ADL3_Val9"/>
      <sheetName val="ADL4_Val9"/>
      <sheetName val="ADL5_Val9"/>
      <sheetName val="ASO_II_Val9"/>
      <sheetName val="ASO_I_Val9"/>
      <sheetName val="ASO_I_Delaware_Val9"/>
      <sheetName val="GS_CK9"/>
      <sheetName val="ASO_I_Mauritius_Val9"/>
      <sheetName val="MDL_Val9"/>
      <sheetName val="score_sheet57"/>
      <sheetName val="공제사업score_sheet57"/>
      <sheetName val="법인세비용_계산57"/>
      <sheetName val="정관_및_회계규정57"/>
      <sheetName val="주요ISSUE_사항57"/>
      <sheetName val="2006_과표및세액조정계산서57"/>
      <sheetName val="완성차_미수금57"/>
      <sheetName val="10_3157"/>
      <sheetName val="정비활동_수선비_절감56"/>
      <sheetName val="3_5_Inch_가동_효율56"/>
      <sheetName val="2_5_Inch_가동_효율56"/>
      <sheetName val="외상매출금현황-수정분_A257"/>
      <sheetName val="계수원본(99_2_28)57"/>
      <sheetName val="YTD_Sales(0411)57"/>
      <sheetName val="매출_물동명세57"/>
      <sheetName val="Net_PL(세분류)56"/>
      <sheetName val="Cash_Flow56"/>
      <sheetName val="3_판관비명세서56"/>
      <sheetName val="1월실적_(2)56"/>
      <sheetName val="장할생활_(2)56"/>
      <sheetName val="아파트_기성내역서56"/>
      <sheetName val="증감분석_및_연결조정56"/>
      <sheetName val="2_대외공문56"/>
      <sheetName val="업무분장_56"/>
      <sheetName val="매출채권_및_담보비율_변동56"/>
      <sheetName val="1공장_재공품생산현황56"/>
      <sheetName val="11_17-11_2356"/>
      <sheetName val="11_24-11_3056"/>
      <sheetName val="2_상각보정명세56"/>
      <sheetName val="받을어음할인및_융통어음56"/>
      <sheetName val="비교원가제출_고56"/>
      <sheetName val="의뢰건_(2)55"/>
      <sheetName val="5_소재55"/>
      <sheetName val="Dólar_Observado55"/>
      <sheetName val="대차대조표12_0155"/>
      <sheetName val="4-1__매출원가_손익계획_집계표55"/>
      <sheetName val="퇴직급여충당금12_3156"/>
      <sheetName val="4_2유효폭의_계산55"/>
      <sheetName val="1_MDF1공장55"/>
      <sheetName val="CT_재공품생산현황55"/>
      <sheetName val="화섬_MDP56"/>
      <sheetName val="25_보증금(임차보증금외)55"/>
      <sheetName val="24_보증금(전신전화가입권)55"/>
      <sheetName val="비용_배부후55"/>
      <sheetName val="입력_판매55"/>
      <sheetName val="입력_인원55"/>
      <sheetName val="2_Critical_Component_Estimati55"/>
      <sheetName val="Reference_(변경)55"/>
      <sheetName val="경영계획_수립_참고자료_▶▶▶55"/>
      <sheetName val="사업부서_작성자료_▶▶▶55"/>
      <sheetName val="15년_손익_(GS신규Vision)_요약-연간비교장55"/>
      <sheetName val="15년_손익_(GS신규Vision)_요약-(간접비_포55"/>
      <sheetName val="15년_손익-GS신규Vision55"/>
      <sheetName val="매출_계획55"/>
      <sheetName val="매출계획_산출근거55"/>
      <sheetName val="재료비(율)_계획55"/>
      <sheetName val="재료비(율)_산출근거55"/>
      <sheetName val="인원인건비&amp;간접비_계획55"/>
      <sheetName val="감가상각비_계산55"/>
      <sheetName val="간접비_계획55"/>
      <sheetName val="Reference_(기존)55"/>
      <sheetName val="2014년_손익55"/>
      <sheetName val="15년_손익_(GDR_Rental사업)_요약-연간비교55"/>
      <sheetName val="15년_손익_(GDR_Rent사업)_요약-(간접비_포55"/>
      <sheetName val="15년_손익-GDR_Rental사업55"/>
      <sheetName val="매출&amp;재료비&amp;비용&amp;투자_산출근거55"/>
      <sheetName val="아울렛_농산벤더55"/>
      <sheetName val="00_08계정55"/>
      <sheetName val="경영비율_55"/>
      <sheetName val="#2_BSPL55"/>
      <sheetName val="퇴직충당금(3_31)(국문)55"/>
      <sheetName val="매출액(명)_55"/>
      <sheetName val="118_세금과공과55"/>
      <sheetName val="control_sheet55"/>
      <sheetName val="VB_55"/>
      <sheetName val="중장기_외화자금_보정명세(PBC)55"/>
      <sheetName val="POS_(2)55"/>
      <sheetName val="05_1Q55"/>
      <sheetName val="산업은행_경영지표55"/>
      <sheetName val="unit_455"/>
      <sheetName val="내역서_(2)55"/>
      <sheetName val="INCOME_STATEMENT55"/>
      <sheetName val="관계회사거래내역및_채권채무잔액_9953"/>
      <sheetName val="Team_종합53"/>
      <sheetName val="에뛰드_내부관리가53"/>
      <sheetName val="Packaging_cost_Back_Data53"/>
      <sheetName val="현지법인_대손설정53"/>
      <sheetName val="원가계산_(2)54"/>
      <sheetName val="현금_및_예치금Lead53"/>
      <sheetName val="현금및예치금_명세서53"/>
      <sheetName val="유첨3_적용기준53"/>
      <sheetName val="업체손실공수_xls53"/>
      <sheetName val="108_수선비54"/>
      <sheetName val="General_Inputs53"/>
      <sheetName val="CGC_Inputs53"/>
      <sheetName val="Office_only_Letup53"/>
      <sheetName val="sap`04_7_1453"/>
      <sheetName val="13_보증금(전신전화가입권)53"/>
      <sheetName val="붙임2-1__지급조서명세서(2001년분)53"/>
      <sheetName val="중부사업담당_1-11월_원가55"/>
      <sheetName val="0_0ControlSheet53"/>
      <sheetName val="현금흐름표_근거자료53"/>
      <sheetName val="01_12月_Lot별_판매실적_xls53"/>
      <sheetName val="Industry_Indices53"/>
      <sheetName val="공항,제주_판매율_분석53"/>
      <sheetName val="값목록(Do_not_touch)52"/>
      <sheetName val="Item_LIST52"/>
      <sheetName val="Volume_LIST52"/>
      <sheetName val="99_7월_당월회수_실적52"/>
      <sheetName val="US_Revenue_(2)53"/>
      <sheetName val="LEAD_SHEET_(K상각후회수율)52"/>
      <sheetName val="2_지분법적용주식Leadsheet(회사제시)52"/>
      <sheetName val="년간_자금계획(90일_적용)52"/>
      <sheetName val="서비스별_매출추이52"/>
      <sheetName val="참고__카본단가_비교52"/>
      <sheetName val="수입검사현황_Rev152"/>
      <sheetName val="7_3_DY팀52"/>
      <sheetName val="감사보고서_(날인X)_KEIT52"/>
      <sheetName val="감사보고서_(날인X)_KIAT52"/>
      <sheetName val="감사보고서_(날인X)_KETEP52"/>
      <sheetName val="재원별지출내역_(2)52"/>
      <sheetName val="연구시설·장비_및_재료비52"/>
      <sheetName val="세목별_사용내역조회52"/>
      <sheetName val="인건비_소요_명세52"/>
      <sheetName val="Sheet1_(2)52"/>
      <sheetName val="DATA_입력란52"/>
      <sheetName val="1__설계조건_2_단면가정_3__하중계산52"/>
      <sheetName val="7__2_52"/>
      <sheetName val="Bank_charge52"/>
      <sheetName val="AQL(0_65)52"/>
      <sheetName val="U3_152"/>
      <sheetName val="GEN_Inputs52"/>
      <sheetName val="表03_52"/>
      <sheetName val="DIVP_L_199852"/>
      <sheetName val="제품L_D_52"/>
      <sheetName val="TO_DO52"/>
      <sheetName val="CC_Down_load_071652"/>
      <sheetName val="CF_RE_type52"/>
      <sheetName val="Ref_Filed52"/>
      <sheetName val="220_(2)52"/>
      <sheetName val="3_일반사상52"/>
      <sheetName val="S1_1총괄52"/>
      <sheetName val="1_능률현황52"/>
      <sheetName val="2_호선별예상실적52"/>
      <sheetName val="7_(2)49"/>
      <sheetName val="2181_91(Ex-pat)49"/>
      <sheetName val="2150_2(Equip-oth)49"/>
      <sheetName val="5_공종별예산내역서49"/>
      <sheetName val="SH_R설치49"/>
      <sheetName val="Business_Plan49"/>
      <sheetName val="Korea_Sign-Internal49"/>
      <sheetName val="FY00_OP3rdPrty49"/>
      <sheetName val="Q3_actuals49"/>
      <sheetName val="0307_Q3Update49"/>
      <sheetName val="3_부점발견재산49"/>
      <sheetName val="6_공사부점손익49"/>
      <sheetName val="5_공사손익실적49"/>
      <sheetName val="Cons_Total_company49"/>
      <sheetName val="FL'G_WT_49"/>
      <sheetName val="수금_49"/>
      <sheetName val="5층_건축물대장_등기_예정11"/>
      <sheetName val="층별면적표-060411-5층_통합11"/>
      <sheetName val="Drop_down_참고10"/>
      <sheetName val="8_월별판관비10"/>
      <sheetName val="0_1keyAssumption10"/>
      <sheetName val="5客诉对比_(2)10"/>
      <sheetName val="比较_(2)10"/>
      <sheetName val="원료_CODE11"/>
      <sheetName val="원가투입계획('15_06~12)_봉10"/>
      <sheetName val="노방제,촉진제_단가추이11"/>
      <sheetName val="Main_Assumptions11"/>
      <sheetName val="Revenue_Assumptions11"/>
      <sheetName val="company_operations10"/>
      <sheetName val="Summary_-_Budget10"/>
      <sheetName val="Chi_tiet10"/>
      <sheetName val="보관문서목록표_기획10"/>
      <sheetName val="2002년_교육출장비10"/>
      <sheetName val="MNT_개발계획_최종10"/>
      <sheetName val="short_term_loan10"/>
      <sheetName val="Tax_Category10"/>
      <sheetName val="Acct_Group10"/>
      <sheetName val="JT3_0견적-구110"/>
      <sheetName val="TOWER_12TON10"/>
      <sheetName val="TOWER_10TON10"/>
      <sheetName val="JIB_CRANE,HOIST10"/>
      <sheetName val="8월_매출수주10"/>
      <sheetName val="재고_10"/>
      <sheetName val="Revised_PEGS9810"/>
      <sheetName val="2000년_충당금자료10"/>
      <sheetName val="매__출10"/>
      <sheetName val="채권_현황10"/>
      <sheetName val="SUB_(N)10"/>
      <sheetName val="LOT_이상품_조치_이력10"/>
      <sheetName val="2019년_세부자료_(입력할_시트)10"/>
      <sheetName val="2019년보험요율_(입력할_시트)10"/>
      <sheetName val="1__Exercised10"/>
      <sheetName val="Pref_B10"/>
      <sheetName val="7월_생산,자공정_불량_현황10"/>
      <sheetName val="Исходная_база_сентябрь10"/>
      <sheetName val="5-_МЫ10"/>
      <sheetName val="ADL_Val10"/>
      <sheetName val="ADL2_Val10"/>
      <sheetName val="ADL3_Val10"/>
      <sheetName val="ADL4_Val10"/>
      <sheetName val="ADL5_Val10"/>
      <sheetName val="ASO_II_Val10"/>
      <sheetName val="ASO_I_Val10"/>
      <sheetName val="ASO_I_Delaware_Val10"/>
      <sheetName val="GS_CK10"/>
      <sheetName val="ASO_I_Mauritius_Val10"/>
      <sheetName val="MDL_Val10"/>
      <sheetName val="score_sheet58"/>
      <sheetName val="공제사업score_sheet58"/>
      <sheetName val="법인세비용_계산58"/>
      <sheetName val="정관_및_회계규정58"/>
      <sheetName val="주요ISSUE_사항58"/>
      <sheetName val="2006_과표및세액조정계산서58"/>
      <sheetName val="완성차_미수금58"/>
      <sheetName val="10_3158"/>
      <sheetName val="정비활동_수선비_절감57"/>
      <sheetName val="3_5_Inch_가동_효율57"/>
      <sheetName val="2_5_Inch_가동_효율57"/>
      <sheetName val="외상매출금현황-수정분_A258"/>
      <sheetName val="계수원본(99_2_28)58"/>
      <sheetName val="YTD_Sales(0411)58"/>
      <sheetName val="매출_물동명세58"/>
      <sheetName val="Net_PL(세분류)57"/>
      <sheetName val="Cash_Flow57"/>
      <sheetName val="3_판관비명세서57"/>
      <sheetName val="1월실적_(2)57"/>
      <sheetName val="장할생활_(2)57"/>
      <sheetName val="아파트_기성내역서57"/>
      <sheetName val="증감분석_및_연결조정57"/>
      <sheetName val="2_대외공문57"/>
      <sheetName val="업무분장_57"/>
      <sheetName val="매출채권_및_담보비율_변동57"/>
      <sheetName val="1공장_재공품생산현황57"/>
      <sheetName val="11_17-11_2357"/>
      <sheetName val="11_24-11_3057"/>
      <sheetName val="2_상각보정명세57"/>
      <sheetName val="받을어음할인및_융통어음57"/>
      <sheetName val="비교원가제출_고57"/>
      <sheetName val="의뢰건_(2)56"/>
      <sheetName val="5_소재56"/>
      <sheetName val="Dólar_Observado56"/>
      <sheetName val="대차대조표12_0156"/>
      <sheetName val="4-1__매출원가_손익계획_집계표56"/>
      <sheetName val="퇴직급여충당금12_3157"/>
      <sheetName val="4_2유효폭의_계산56"/>
      <sheetName val="1_MDF1공장56"/>
      <sheetName val="CT_재공품생산현황56"/>
      <sheetName val="화섬_MDP57"/>
      <sheetName val="25_보증금(임차보증금외)56"/>
      <sheetName val="24_보증금(전신전화가입권)56"/>
      <sheetName val="비용_배부후56"/>
      <sheetName val="입력_판매56"/>
      <sheetName val="입력_인원56"/>
      <sheetName val="2_Critical_Component_Estimati56"/>
      <sheetName val="Reference_(변경)56"/>
      <sheetName val="경영계획_수립_참고자료_▶▶▶56"/>
      <sheetName val="사업부서_작성자료_▶▶▶56"/>
      <sheetName val="15년_손익_(GS신규Vision)_요약-연간비교장56"/>
      <sheetName val="15년_손익_(GS신규Vision)_요약-(간접비_포56"/>
      <sheetName val="15년_손익-GS신규Vision56"/>
      <sheetName val="매출_계획56"/>
      <sheetName val="매출계획_산출근거56"/>
      <sheetName val="재료비(율)_계획56"/>
      <sheetName val="재료비(율)_산출근거56"/>
      <sheetName val="인원인건비&amp;간접비_계획56"/>
      <sheetName val="감가상각비_계산56"/>
      <sheetName val="간접비_계획56"/>
      <sheetName val="Reference_(기존)56"/>
      <sheetName val="2014년_손익56"/>
      <sheetName val="15년_손익_(GDR_Rental사업)_요약-연간비교56"/>
      <sheetName val="15년_손익_(GDR_Rent사업)_요약-(간접비_포56"/>
      <sheetName val="15년_손익-GDR_Rental사업56"/>
      <sheetName val="매출&amp;재료비&amp;비용&amp;투자_산출근거56"/>
      <sheetName val="아울렛_농산벤더56"/>
      <sheetName val="00_08계정56"/>
      <sheetName val="경영비율_56"/>
      <sheetName val="#2_BSPL56"/>
      <sheetName val="퇴직충당금(3_31)(국문)56"/>
      <sheetName val="매출액(명)_56"/>
      <sheetName val="118_세금과공과56"/>
      <sheetName val="control_sheet56"/>
      <sheetName val="VB_56"/>
      <sheetName val="중장기_외화자금_보정명세(PBC)56"/>
      <sheetName val="POS_(2)56"/>
      <sheetName val="05_1Q56"/>
      <sheetName val="산업은행_경영지표56"/>
      <sheetName val="unit_456"/>
      <sheetName val="내역서_(2)56"/>
      <sheetName val="INCOME_STATEMENT56"/>
      <sheetName val="관계회사거래내역및_채권채무잔액_9954"/>
      <sheetName val="Team_종합54"/>
      <sheetName val="에뛰드_내부관리가54"/>
      <sheetName val="Packaging_cost_Back_Data54"/>
      <sheetName val="현지법인_대손설정54"/>
      <sheetName val="원가계산_(2)55"/>
      <sheetName val="현금_및_예치금Lead54"/>
      <sheetName val="현금및예치금_명세서54"/>
      <sheetName val="유첨3_적용기준54"/>
      <sheetName val="업체손실공수_xls54"/>
      <sheetName val="108_수선비55"/>
      <sheetName val="General_Inputs54"/>
      <sheetName val="CGC_Inputs54"/>
      <sheetName val="Office_only_Letup54"/>
      <sheetName val="sap`04_7_1454"/>
      <sheetName val="13_보증금(전신전화가입권)54"/>
      <sheetName val="붙임2-1__지급조서명세서(2001년분)54"/>
      <sheetName val="중부사업담당_1-11월_원가56"/>
      <sheetName val="0_0ControlSheet54"/>
      <sheetName val="현금흐름표_근거자료54"/>
      <sheetName val="01_12月_Lot별_판매실적_xls54"/>
      <sheetName val="Industry_Indices54"/>
      <sheetName val="공항,제주_판매율_분석54"/>
      <sheetName val="값목록(Do_not_touch)53"/>
      <sheetName val="Item_LIST53"/>
      <sheetName val="Volume_LIST53"/>
      <sheetName val="99_7월_당월회수_실적53"/>
      <sheetName val="US_Revenue_(2)54"/>
      <sheetName val="LEAD_SHEET_(K상각후회수율)53"/>
      <sheetName val="2_지분법적용주식Leadsheet(회사제시)53"/>
      <sheetName val="년간_자금계획(90일_적용)53"/>
      <sheetName val="서비스별_매출추이53"/>
      <sheetName val="참고__카본단가_비교53"/>
      <sheetName val="수입검사현황_Rev153"/>
      <sheetName val="7_3_DY팀53"/>
      <sheetName val="감사보고서_(날인X)_KEIT53"/>
      <sheetName val="감사보고서_(날인X)_KIAT53"/>
      <sheetName val="감사보고서_(날인X)_KETEP53"/>
      <sheetName val="재원별지출내역_(2)53"/>
      <sheetName val="연구시설·장비_및_재료비53"/>
      <sheetName val="세목별_사용내역조회53"/>
      <sheetName val="인건비_소요_명세53"/>
      <sheetName val="Sheet1_(2)53"/>
      <sheetName val="DATA_입력란53"/>
      <sheetName val="1__설계조건_2_단면가정_3__하중계산53"/>
      <sheetName val="7__2_53"/>
      <sheetName val="Bank_charge53"/>
      <sheetName val="AQL(0_65)53"/>
      <sheetName val="U3_153"/>
      <sheetName val="GEN_Inputs53"/>
      <sheetName val="表03_53"/>
      <sheetName val="DIVP_L_199853"/>
      <sheetName val="제품L_D_53"/>
      <sheetName val="TO_DO53"/>
      <sheetName val="CC_Down_load_071653"/>
      <sheetName val="CF_RE_type53"/>
      <sheetName val="Ref_Filed53"/>
      <sheetName val="220_(2)53"/>
      <sheetName val="3_일반사상53"/>
      <sheetName val="S1_1총괄53"/>
      <sheetName val="1_능률현황53"/>
      <sheetName val="2_호선별예상실적53"/>
      <sheetName val="7_(2)50"/>
      <sheetName val="2181_91(Ex-pat)50"/>
      <sheetName val="2150_2(Equip-oth)50"/>
      <sheetName val="5_공종별예산내역서50"/>
      <sheetName val="SH_R설치50"/>
      <sheetName val="Business_Plan50"/>
      <sheetName val="Korea_Sign-Internal50"/>
      <sheetName val="FY00_OP3rdPrty50"/>
      <sheetName val="Q3_actuals50"/>
      <sheetName val="0307_Q3Update50"/>
      <sheetName val="3_부점발견재산50"/>
      <sheetName val="6_공사부점손익50"/>
      <sheetName val="5_공사손익실적50"/>
      <sheetName val="Cons_Total_company50"/>
      <sheetName val="FL'G_WT_50"/>
      <sheetName val="수금_50"/>
      <sheetName val="5층_건축물대장_등기_예정12"/>
      <sheetName val="층별면적표-060411-5층_통합12"/>
      <sheetName val="Drop_down_참고11"/>
      <sheetName val="8_월별판관비11"/>
      <sheetName val="0_1keyAssumption11"/>
      <sheetName val="5客诉对比_(2)11"/>
      <sheetName val="比较_(2)11"/>
      <sheetName val="원료_CODE12"/>
      <sheetName val="원가투입계획('15_06~12)_봉11"/>
      <sheetName val="노방제,촉진제_단가추이12"/>
      <sheetName val="Main_Assumptions12"/>
      <sheetName val="Revenue_Assumptions12"/>
      <sheetName val="company_operations11"/>
      <sheetName val="Summary_-_Budget11"/>
      <sheetName val="Chi_tiet11"/>
      <sheetName val="보관문서목록표_기획11"/>
      <sheetName val="2002년_교육출장비11"/>
      <sheetName val="MNT_개발계획_최종11"/>
      <sheetName val="short_term_loan11"/>
      <sheetName val="Tax_Category11"/>
      <sheetName val="Acct_Group11"/>
      <sheetName val="JT3_0견적-구111"/>
      <sheetName val="TOWER_12TON11"/>
      <sheetName val="TOWER_10TON11"/>
      <sheetName val="JIB_CRANE,HOIST11"/>
      <sheetName val="8월_매출수주11"/>
      <sheetName val="재고_11"/>
      <sheetName val="Revised_PEGS9811"/>
      <sheetName val="2000년_충당금자료11"/>
      <sheetName val="매__출11"/>
      <sheetName val="채권_현황11"/>
      <sheetName val="SUB_(N)11"/>
      <sheetName val="LOT_이상품_조치_이력11"/>
      <sheetName val="2019년_세부자료_(입력할_시트)11"/>
      <sheetName val="2019년보험요율_(입력할_시트)11"/>
      <sheetName val="1__Exercised11"/>
      <sheetName val="Pref_B11"/>
      <sheetName val="7월_생산,자공정_불량_현황11"/>
      <sheetName val="Исходная_база_сентябрь11"/>
      <sheetName val="5-_МЫ11"/>
      <sheetName val="ADL_Val11"/>
      <sheetName val="ADL2_Val11"/>
      <sheetName val="ADL3_Val11"/>
      <sheetName val="ADL4_Val11"/>
      <sheetName val="ADL5_Val11"/>
      <sheetName val="ASO_II_Val11"/>
      <sheetName val="ASO_I_Val11"/>
      <sheetName val="ASO_I_Delaware_Val11"/>
      <sheetName val="GS_CK11"/>
      <sheetName val="ASO_I_Mauritius_Val11"/>
      <sheetName val="MDL_Val11"/>
      <sheetName val="score_sheet59"/>
      <sheetName val="공제사업score_sheet59"/>
      <sheetName val="법인세비용_계산59"/>
      <sheetName val="정관_및_회계규정59"/>
      <sheetName val="주요ISSUE_사항59"/>
      <sheetName val="2006_과표및세액조정계산서59"/>
      <sheetName val="완성차_미수금59"/>
      <sheetName val="10_3159"/>
      <sheetName val="정비활동_수선비_절감58"/>
      <sheetName val="3_5_Inch_가동_효율58"/>
      <sheetName val="2_5_Inch_가동_효율58"/>
      <sheetName val="외상매출금현황-수정분_A259"/>
      <sheetName val="계수원본(99_2_28)59"/>
      <sheetName val="YTD_Sales(0411)59"/>
      <sheetName val="매출_물동명세59"/>
      <sheetName val="Net_PL(세분류)58"/>
      <sheetName val="Cash_Flow58"/>
      <sheetName val="3_판관비명세서58"/>
      <sheetName val="1월실적_(2)58"/>
      <sheetName val="장할생활_(2)58"/>
      <sheetName val="아파트_기성내역서58"/>
      <sheetName val="증감분석_및_연결조정58"/>
      <sheetName val="2_대외공문58"/>
      <sheetName val="업무분장_58"/>
      <sheetName val="매출채권_및_담보비율_변동58"/>
      <sheetName val="1공장_재공품생산현황58"/>
      <sheetName val="11_17-11_2358"/>
      <sheetName val="11_24-11_3058"/>
      <sheetName val="2_상각보정명세58"/>
      <sheetName val="받을어음할인및_융통어음58"/>
      <sheetName val="비교원가제출_고58"/>
      <sheetName val="의뢰건_(2)57"/>
      <sheetName val="5_소재57"/>
      <sheetName val="Dólar_Observado57"/>
      <sheetName val="대차대조표12_0157"/>
      <sheetName val="4-1__매출원가_손익계획_집계표57"/>
      <sheetName val="퇴직급여충당금12_3158"/>
      <sheetName val="4_2유효폭의_계산57"/>
      <sheetName val="1_MDF1공장57"/>
      <sheetName val="CT_재공품생산현황57"/>
      <sheetName val="화섬_MDP58"/>
      <sheetName val="25_보증금(임차보증금외)57"/>
      <sheetName val="24_보증금(전신전화가입권)57"/>
      <sheetName val="비용_배부후57"/>
      <sheetName val="입력_판매57"/>
      <sheetName val="입력_인원57"/>
      <sheetName val="2_Critical_Component_Estimati57"/>
      <sheetName val="Reference_(변경)57"/>
      <sheetName val="경영계획_수립_참고자료_▶▶▶57"/>
      <sheetName val="사업부서_작성자료_▶▶▶57"/>
      <sheetName val="15년_손익_(GS신규Vision)_요약-연간비교장57"/>
      <sheetName val="15년_손익_(GS신규Vision)_요약-(간접비_포57"/>
      <sheetName val="15년_손익-GS신규Vision57"/>
      <sheetName val="매출_계획57"/>
      <sheetName val="매출계획_산출근거57"/>
      <sheetName val="재료비(율)_계획57"/>
      <sheetName val="재료비(율)_산출근거57"/>
      <sheetName val="인원인건비&amp;간접비_계획57"/>
      <sheetName val="감가상각비_계산57"/>
      <sheetName val="간접비_계획57"/>
      <sheetName val="Reference_(기존)57"/>
      <sheetName val="2014년_손익57"/>
      <sheetName val="15년_손익_(GDR_Rental사업)_요약-연간비교57"/>
      <sheetName val="15년_손익_(GDR_Rent사업)_요약-(간접비_포57"/>
      <sheetName val="15년_손익-GDR_Rental사업57"/>
      <sheetName val="매출&amp;재료비&amp;비용&amp;투자_산출근거57"/>
      <sheetName val="아울렛_농산벤더57"/>
      <sheetName val="00_08계정57"/>
      <sheetName val="경영비율_57"/>
      <sheetName val="#2_BSPL57"/>
      <sheetName val="퇴직충당금(3_31)(국문)57"/>
      <sheetName val="매출액(명)_57"/>
      <sheetName val="118_세금과공과57"/>
      <sheetName val="control_sheet57"/>
      <sheetName val="VB_57"/>
      <sheetName val="중장기_외화자금_보정명세(PBC)57"/>
      <sheetName val="POS_(2)57"/>
      <sheetName val="05_1Q57"/>
      <sheetName val="산업은행_경영지표57"/>
      <sheetName val="unit_457"/>
      <sheetName val="내역서_(2)57"/>
      <sheetName val="INCOME_STATEMENT57"/>
      <sheetName val="관계회사거래내역및_채권채무잔액_9955"/>
      <sheetName val="Team_종합55"/>
      <sheetName val="에뛰드_내부관리가55"/>
      <sheetName val="Packaging_cost_Back_Data55"/>
      <sheetName val="현지법인_대손설정55"/>
      <sheetName val="원가계산_(2)56"/>
      <sheetName val="현금_및_예치금Lead55"/>
      <sheetName val="현금및예치금_명세서55"/>
      <sheetName val="유첨3_적용기준55"/>
      <sheetName val="업체손실공수_xls55"/>
      <sheetName val="108_수선비56"/>
      <sheetName val="General_Inputs55"/>
      <sheetName val="CGC_Inputs55"/>
      <sheetName val="Office_only_Letup55"/>
      <sheetName val="sap`04_7_1455"/>
      <sheetName val="13_보증금(전신전화가입권)55"/>
      <sheetName val="붙임2-1__지급조서명세서(2001년분)55"/>
      <sheetName val="중부사업담당_1-11월_원가57"/>
      <sheetName val="0_0ControlSheet55"/>
      <sheetName val="현금흐름표_근거자료55"/>
      <sheetName val="01_12月_Lot별_판매실적_xls55"/>
      <sheetName val="Industry_Indices55"/>
      <sheetName val="공항,제주_판매율_분석55"/>
      <sheetName val="값목록(Do_not_touch)54"/>
      <sheetName val="Item_LIST54"/>
      <sheetName val="Volume_LIST54"/>
      <sheetName val="99_7월_당월회수_실적54"/>
      <sheetName val="US_Revenue_(2)55"/>
      <sheetName val="LEAD_SHEET_(K상각후회수율)54"/>
      <sheetName val="2_지분법적용주식Leadsheet(회사제시)54"/>
      <sheetName val="년간_자금계획(90일_적용)54"/>
      <sheetName val="서비스별_매출추이54"/>
      <sheetName val="참고__카본단가_비교54"/>
      <sheetName val="수입검사현황_Rev154"/>
      <sheetName val="7_3_DY팀54"/>
      <sheetName val="감사보고서_(날인X)_KEIT54"/>
      <sheetName val="감사보고서_(날인X)_KIAT54"/>
      <sheetName val="감사보고서_(날인X)_KETEP54"/>
      <sheetName val="재원별지출내역_(2)54"/>
      <sheetName val="연구시설·장비_및_재료비54"/>
      <sheetName val="세목별_사용내역조회54"/>
      <sheetName val="인건비_소요_명세54"/>
      <sheetName val="Sheet1_(2)54"/>
      <sheetName val="DATA_입력란54"/>
      <sheetName val="1__설계조건_2_단면가정_3__하중계산54"/>
      <sheetName val="7__2_54"/>
      <sheetName val="Bank_charge54"/>
      <sheetName val="AQL(0_65)54"/>
      <sheetName val="U3_154"/>
      <sheetName val="GEN_Inputs54"/>
      <sheetName val="表03_54"/>
      <sheetName val="DIVP_L_199854"/>
      <sheetName val="제품L_D_54"/>
      <sheetName val="TO_DO54"/>
      <sheetName val="CC_Down_load_071654"/>
      <sheetName val="CF_RE_type54"/>
      <sheetName val="Ref_Filed54"/>
      <sheetName val="220_(2)54"/>
      <sheetName val="3_일반사상54"/>
      <sheetName val="S1_1총괄54"/>
      <sheetName val="1_능률현황54"/>
      <sheetName val="2_호선별예상실적54"/>
      <sheetName val="7_(2)51"/>
      <sheetName val="2181_91(Ex-pat)51"/>
      <sheetName val="2150_2(Equip-oth)51"/>
      <sheetName val="5_공종별예산내역서51"/>
      <sheetName val="SH_R설치51"/>
      <sheetName val="Business_Plan51"/>
      <sheetName val="Korea_Sign-Internal51"/>
      <sheetName val="FY00_OP3rdPrty51"/>
      <sheetName val="Q3_actuals51"/>
      <sheetName val="0307_Q3Update51"/>
      <sheetName val="3_부점발견재산51"/>
      <sheetName val="6_공사부점손익51"/>
      <sheetName val="5_공사손익실적51"/>
      <sheetName val="Cons_Total_company51"/>
      <sheetName val="FL'G_WT_51"/>
      <sheetName val="수금_51"/>
      <sheetName val="5층_건축물대장_등기_예정13"/>
      <sheetName val="층별면적표-060411-5층_통합13"/>
      <sheetName val="Drop_down_참고12"/>
      <sheetName val="8_월별판관비12"/>
      <sheetName val="0_1keyAssumption12"/>
      <sheetName val="5客诉对比_(2)12"/>
      <sheetName val="比较_(2)12"/>
      <sheetName val="원료_CODE13"/>
      <sheetName val="원가투입계획('15_06~12)_봉12"/>
      <sheetName val="노방제,촉진제_단가추이13"/>
      <sheetName val="Main_Assumptions13"/>
      <sheetName val="Revenue_Assumptions13"/>
      <sheetName val="company_operations12"/>
      <sheetName val="Summary_-_Budget12"/>
      <sheetName val="Chi_tiet12"/>
      <sheetName val="보관문서목록표_기획12"/>
      <sheetName val="2002년_교육출장비12"/>
      <sheetName val="MNT_개발계획_최종12"/>
      <sheetName val="short_term_loan12"/>
      <sheetName val="Tax_Category12"/>
      <sheetName val="Acct_Group12"/>
      <sheetName val="JT3_0견적-구112"/>
      <sheetName val="TOWER_12TON12"/>
      <sheetName val="TOWER_10TON12"/>
      <sheetName val="JIB_CRANE,HOIST12"/>
      <sheetName val="8월_매출수주12"/>
      <sheetName val="재고_12"/>
      <sheetName val="Revised_PEGS9812"/>
      <sheetName val="2000년_충당금자료12"/>
      <sheetName val="매__출12"/>
      <sheetName val="채권_현황12"/>
      <sheetName val="SUB_(N)12"/>
      <sheetName val="LOT_이상품_조치_이력12"/>
      <sheetName val="2019년_세부자료_(입력할_시트)12"/>
      <sheetName val="2019년보험요율_(입력할_시트)12"/>
      <sheetName val="1__Exercised12"/>
      <sheetName val="Pref_B12"/>
      <sheetName val="7월_생산,자공정_불량_현황12"/>
      <sheetName val="Исходная_база_сентябрь12"/>
      <sheetName val="5-_МЫ12"/>
      <sheetName val="ADL_Val12"/>
      <sheetName val="ADL2_Val12"/>
      <sheetName val="ADL3_Val12"/>
      <sheetName val="ADL4_Val12"/>
      <sheetName val="ADL5_Val12"/>
      <sheetName val="ASO_II_Val12"/>
      <sheetName val="ASO_I_Val12"/>
      <sheetName val="ASO_I_Delaware_Val12"/>
      <sheetName val="GS_CK12"/>
      <sheetName val="ASO_I_Mauritius_Val12"/>
      <sheetName val="MDL_Val12"/>
      <sheetName val="관리직_(2)"/>
      <sheetName val="별표_"/>
      <sheetName val="Dev_Request1"/>
      <sheetName val="HK_share_calculation1"/>
      <sheetName val="WInter_Alpine_TBD1"/>
      <sheetName val="EBP_price_calc1"/>
      <sheetName val="HK_LCV_share_R161"/>
      <sheetName val="Sweeden_registration_CAR1"/>
      <sheetName val="RUS_LCV_registration1"/>
      <sheetName val="Scandinavia_market_(POOL)1"/>
      <sheetName val="Baltic_market_(POOL)1"/>
      <sheetName val="Russia_(POOL_CIS)1"/>
      <sheetName val="카테고리별_상세"/>
      <sheetName val="1월_1주차_PV"/>
      <sheetName val="score_sheet60"/>
      <sheetName val="공제사업score_sheet60"/>
      <sheetName val="법인세비용_계산60"/>
      <sheetName val="정관_및_회계규정60"/>
      <sheetName val="주요ISSUE_사항60"/>
      <sheetName val="2006_과표및세액조정계산서60"/>
      <sheetName val="완성차_미수금60"/>
      <sheetName val="10_3160"/>
      <sheetName val="정비활동_수선비_절감59"/>
      <sheetName val="3_5_Inch_가동_효율59"/>
      <sheetName val="2_5_Inch_가동_효율59"/>
      <sheetName val="외상매출금현황-수정분_A260"/>
      <sheetName val="계수원본(99_2_28)60"/>
      <sheetName val="YTD_Sales(0411)60"/>
      <sheetName val="매출_물동명세60"/>
      <sheetName val="Net_PL(세분류)59"/>
      <sheetName val="Cash_Flow59"/>
      <sheetName val="3_판관비명세서59"/>
      <sheetName val="1월실적_(2)59"/>
      <sheetName val="장할생활_(2)59"/>
      <sheetName val="아파트_기성내역서59"/>
      <sheetName val="증감분석_및_연결조정59"/>
      <sheetName val="2_대외공문59"/>
      <sheetName val="업무분장_59"/>
      <sheetName val="매출채권_및_담보비율_변동59"/>
      <sheetName val="1공장_재공품생산현황59"/>
      <sheetName val="11_17-11_2359"/>
      <sheetName val="11_24-11_3059"/>
      <sheetName val="2_상각보정명세59"/>
      <sheetName val="받을어음할인및_융통어음59"/>
      <sheetName val="비교원가제출_고59"/>
      <sheetName val="의뢰건_(2)58"/>
      <sheetName val="5_소재58"/>
      <sheetName val="Dólar_Observado58"/>
      <sheetName val="대차대조표12_0158"/>
      <sheetName val="4-1__매출원가_손익계획_집계표58"/>
      <sheetName val="퇴직급여충당금12_3159"/>
      <sheetName val="4_2유효폭의_계산58"/>
      <sheetName val="1_MDF1공장58"/>
      <sheetName val="CT_재공품생산현황58"/>
      <sheetName val="화섬_MDP59"/>
      <sheetName val="25_보증금(임차보증금외)58"/>
      <sheetName val="24_보증금(전신전화가입권)58"/>
      <sheetName val="비용_배부후58"/>
      <sheetName val="입력_판매58"/>
      <sheetName val="입력_인원58"/>
      <sheetName val="2_Critical_Component_Estimati58"/>
      <sheetName val="Reference_(변경)58"/>
      <sheetName val="경영계획_수립_참고자료_▶▶▶58"/>
      <sheetName val="사업부서_작성자료_▶▶▶58"/>
      <sheetName val="15년_손익_(GS신규Vision)_요약-연간비교장58"/>
      <sheetName val="15년_손익_(GS신규Vision)_요약-(간접비_포58"/>
      <sheetName val="15년_손익-GS신규Vision58"/>
      <sheetName val="매출_계획58"/>
      <sheetName val="매출계획_산출근거58"/>
      <sheetName val="재료비(율)_계획58"/>
      <sheetName val="재료비(율)_산출근거58"/>
      <sheetName val="인원인건비&amp;간접비_계획58"/>
      <sheetName val="감가상각비_계산58"/>
      <sheetName val="간접비_계획58"/>
      <sheetName val="Reference_(기존)58"/>
      <sheetName val="2014년_손익58"/>
      <sheetName val="15년_손익_(GDR_Rental사업)_요약-연간비교58"/>
      <sheetName val="15년_손익_(GDR_Rent사업)_요약-(간접비_포58"/>
      <sheetName val="15년_손익-GDR_Rental사업58"/>
      <sheetName val="매출&amp;재료비&amp;비용&amp;투자_산출근거58"/>
      <sheetName val="아울렛_농산벤더58"/>
      <sheetName val="00_08계정58"/>
      <sheetName val="경영비율_58"/>
      <sheetName val="#2_BSPL58"/>
      <sheetName val="퇴직충당금(3_31)(국문)58"/>
      <sheetName val="매출액(명)_58"/>
      <sheetName val="118_세금과공과58"/>
      <sheetName val="control_sheet58"/>
      <sheetName val="VB_58"/>
      <sheetName val="중장기_외화자금_보정명세(PBC)58"/>
      <sheetName val="POS_(2)58"/>
      <sheetName val="05_1Q58"/>
      <sheetName val="산업은행_경영지표58"/>
      <sheetName val="unit_458"/>
      <sheetName val="내역서_(2)58"/>
      <sheetName val="INCOME_STATEMENT58"/>
      <sheetName val="관계회사거래내역및_채권채무잔액_9956"/>
      <sheetName val="Team_종합56"/>
      <sheetName val="에뛰드_내부관리가56"/>
      <sheetName val="Packaging_cost_Back_Data56"/>
      <sheetName val="현지법인_대손설정56"/>
      <sheetName val="원가계산_(2)57"/>
      <sheetName val="현금_및_예치금Lead56"/>
      <sheetName val="현금및예치금_명세서56"/>
      <sheetName val="유첨3_적용기준56"/>
      <sheetName val="업체손실공수_xls56"/>
      <sheetName val="108_수선비57"/>
      <sheetName val="General_Inputs56"/>
      <sheetName val="CGC_Inputs56"/>
      <sheetName val="Office_only_Letup56"/>
      <sheetName val="sap`04_7_1456"/>
      <sheetName val="13_보증금(전신전화가입권)56"/>
      <sheetName val="붙임2-1__지급조서명세서(2001년분)56"/>
      <sheetName val="중부사업담당_1-11월_원가58"/>
      <sheetName val="0_0ControlSheet56"/>
      <sheetName val="현금흐름표_근거자료56"/>
      <sheetName val="01_12月_Lot별_판매실적_xls56"/>
      <sheetName val="Industry_Indices56"/>
      <sheetName val="공항,제주_판매율_분석56"/>
      <sheetName val="값목록(Do_not_touch)55"/>
      <sheetName val="Item_LIST55"/>
      <sheetName val="Volume_LIST55"/>
      <sheetName val="99_7월_당월회수_실적55"/>
      <sheetName val="US_Revenue_(2)56"/>
      <sheetName val="LEAD_SHEET_(K상각후회수율)55"/>
      <sheetName val="2_지분법적용주식Leadsheet(회사제시)55"/>
      <sheetName val="년간_자금계획(90일_적용)55"/>
      <sheetName val="서비스별_매출추이55"/>
      <sheetName val="참고__카본단가_비교55"/>
      <sheetName val="수입검사현황_Rev155"/>
      <sheetName val="7_3_DY팀55"/>
      <sheetName val="감사보고서_(날인X)_KEIT55"/>
      <sheetName val="감사보고서_(날인X)_KIAT55"/>
      <sheetName val="감사보고서_(날인X)_KETEP55"/>
      <sheetName val="재원별지출내역_(2)55"/>
      <sheetName val="연구시설·장비_및_재료비55"/>
      <sheetName val="세목별_사용내역조회55"/>
      <sheetName val="인건비_소요_명세55"/>
      <sheetName val="Sheet1_(2)55"/>
      <sheetName val="DATA_입력란55"/>
      <sheetName val="1__설계조건_2_단면가정_3__하중계산55"/>
      <sheetName val="7__2_55"/>
      <sheetName val="Bank_charge55"/>
      <sheetName val="AQL(0_65)55"/>
      <sheetName val="U3_155"/>
      <sheetName val="GEN_Inputs55"/>
      <sheetName val="表03_55"/>
      <sheetName val="DIVP_L_199855"/>
      <sheetName val="제품L_D_55"/>
      <sheetName val="TO_DO55"/>
      <sheetName val="CC_Down_load_071655"/>
      <sheetName val="CF_RE_type55"/>
      <sheetName val="Ref_Filed55"/>
      <sheetName val="220_(2)55"/>
      <sheetName val="3_일반사상55"/>
      <sheetName val="S1_1총괄55"/>
      <sheetName val="1_능률현황55"/>
      <sheetName val="2_호선별예상실적55"/>
      <sheetName val="7_(2)52"/>
      <sheetName val="2181_91(Ex-pat)52"/>
      <sheetName val="2150_2(Equip-oth)52"/>
      <sheetName val="5_공종별예산내역서52"/>
      <sheetName val="SH_R설치52"/>
      <sheetName val="Business_Plan52"/>
      <sheetName val="Korea_Sign-Internal52"/>
      <sheetName val="FY00_OP3rdPrty52"/>
      <sheetName val="Q3_actuals52"/>
      <sheetName val="0307_Q3Update52"/>
      <sheetName val="3_부점발견재산52"/>
      <sheetName val="6_공사부점손익52"/>
      <sheetName val="5_공사손익실적52"/>
      <sheetName val="Cons_Total_company52"/>
      <sheetName val="FL'G_WT_52"/>
      <sheetName val="수금_52"/>
      <sheetName val="5층_건축물대장_등기_예정14"/>
      <sheetName val="층별면적표-060411-5층_통합14"/>
      <sheetName val="Drop_down_참고13"/>
      <sheetName val="8_월별판관비13"/>
      <sheetName val="0_1keyAssumption13"/>
      <sheetName val="5客诉对比_(2)13"/>
      <sheetName val="比较_(2)13"/>
      <sheetName val="원료_CODE14"/>
      <sheetName val="원가투입계획('15_06~12)_봉13"/>
      <sheetName val="노방제,촉진제_단가추이14"/>
      <sheetName val="Main_Assumptions14"/>
      <sheetName val="Revenue_Assumptions14"/>
      <sheetName val="company_operations13"/>
      <sheetName val="Summary_-_Budget13"/>
      <sheetName val="Chi_tiet13"/>
      <sheetName val="보관문서목록표_기획13"/>
      <sheetName val="2002년_교육출장비13"/>
      <sheetName val="MNT_개발계획_최종13"/>
      <sheetName val="short_term_loan13"/>
      <sheetName val="Tax_Category13"/>
      <sheetName val="Acct_Group13"/>
      <sheetName val="JT3_0견적-구113"/>
      <sheetName val="TOWER_12TON13"/>
      <sheetName val="TOWER_10TON13"/>
      <sheetName val="JIB_CRANE,HOIST13"/>
      <sheetName val="8월_매출수주13"/>
      <sheetName val="재고_13"/>
      <sheetName val="Revised_PEGS9813"/>
      <sheetName val="2000년_충당금자료13"/>
      <sheetName val="매__출13"/>
      <sheetName val="채권_현황13"/>
      <sheetName val="SUB_(N)13"/>
      <sheetName val="LOT_이상품_조치_이력13"/>
      <sheetName val="2019년_세부자료_(입력할_시트)13"/>
      <sheetName val="2019년보험요율_(입력할_시트)13"/>
      <sheetName val="1__Exercised13"/>
      <sheetName val="Pref_B13"/>
      <sheetName val="7월_생산,자공정_불량_현황13"/>
      <sheetName val="Исходная_база_сентябрь13"/>
      <sheetName val="5-_МЫ13"/>
      <sheetName val="ADL_Val13"/>
      <sheetName val="ADL2_Val13"/>
      <sheetName val="ADL3_Val13"/>
      <sheetName val="ADL4_Val13"/>
      <sheetName val="ADL5_Val13"/>
      <sheetName val="ASO_II_Val13"/>
      <sheetName val="ASO_I_Val13"/>
      <sheetName val="ASO_I_Delaware_Val13"/>
      <sheetName val="GS_CK13"/>
      <sheetName val="ASO_I_Mauritius_Val13"/>
      <sheetName val="MDL_Val13"/>
      <sheetName val="여신"/>
      <sheetName val="수신"/>
      <sheetName val="S-5"/>
      <sheetName val="成品入库05"/>
      <sheetName val="基准单元设置"/>
      <sheetName val="TB-A"/>
      <sheetName val="Collateral"/>
      <sheetName val="Disposition"/>
      <sheetName val="PRC GAAP"/>
      <sheetName val="资产负债表明细-PRC"/>
      <sheetName val="3.2 Tenancy Renewal"/>
      <sheetName val="参数"/>
      <sheetName val="금형비"/>
      <sheetName val="9901"/>
      <sheetName val="DOM-競合車SPEC"/>
      <sheetName val="전문직"/>
      <sheetName val="인턴사원"/>
      <sheetName val="소유주(원)"/>
      <sheetName val="0112-含薪"/>
      <sheetName val="f12"/>
      <sheetName val="产成品材料成本比例"/>
      <sheetName val="PARAM"/>
      <sheetName val="应收票据_关联方_"/>
      <sheetName val="WP_Index"/>
      <sheetName val="96_FW_기획,_진행_현황"/>
      <sheetName val="가중평균_보통주식02"/>
      <sheetName val="가중평균_보통주식01"/>
      <sheetName val="4.경비 5.영업외수지"/>
      <sheetName val="상가매매0115"/>
      <sheetName val="상가임대0115"/>
      <sheetName val="Container항차정리"/>
      <sheetName val="2003SaleHC"/>
      <sheetName val="pm"/>
      <sheetName val="4차 BW"/>
      <sheetName val="3차 BW"/>
      <sheetName val="당연"/>
      <sheetName val="제조비용"/>
      <sheetName val="주소"/>
      <sheetName val="퇴직급여충당금"/>
      <sheetName val="안산선부동진행률"/>
      <sheetName val="S1"/>
      <sheetName val="M1"/>
      <sheetName val="실행철강하도"/>
      <sheetName val="시산956"/>
      <sheetName val="3084"/>
      <sheetName val="B053 (990701)공정실적PP%계산"/>
      <sheetName val="MPL 技連"/>
      <sheetName val="342E BLOCK"/>
      <sheetName val="용역비"/>
      <sheetName val="09 - Ford. u.  Verb."/>
      <sheetName val="10 - Vorräte"/>
      <sheetName val="12 - Finanzergebnis + Sonstiges"/>
      <sheetName val="0309외상매입금"/>
      <sheetName val="울산시산표"/>
      <sheetName val="200기업"/>
      <sheetName val="가설및잡공사"/>
      <sheetName val="Cash­藘☯̀"/>
      <sheetName val="Cash1嘈Ɐ跀"/>
      <sheetName val="분석적검토_BS"/>
      <sheetName val="comp_"/>
      <sheetName val="Publishing_Plan(Edit)"/>
      <sheetName val="1995_Option_Plan"/>
      <sheetName val="1997_Option_Plan"/>
      <sheetName val="1996_Option_Plan"/>
      <sheetName val="SERIES_A"/>
      <sheetName val="SERIES_B"/>
      <sheetName val="SERIES_C"/>
      <sheetName val="COMMON_STOCK"/>
      <sheetName val="SERIES_D"/>
      <sheetName val="SERIES_E"/>
      <sheetName val="Series_F"/>
      <sheetName val="Opening_Balance_Sheet_Adj_{A}"/>
      <sheetName val="Warrants_-_Series_A"/>
      <sheetName val="Sheet1_(11)"/>
      <sheetName val="HISTORY_REPORT-ARMOR_ALL_&amp;_STP"/>
      <sheetName val="Indoor_Disposer"/>
      <sheetName val="2_조회처목록"/>
      <sheetName val="FSS_TB_summary_Report"/>
      <sheetName val="유형자산증감"/>
      <sheetName val="금형대장"/>
      <sheetName val="A"/>
      <sheetName val="W3"/>
      <sheetName val="其他应收—单位往来"/>
      <sheetName val="경상연구개발비_목록"/>
      <sheetName val="투자목록"/>
      <sheetName val="NSV waterfall H1 Board final"/>
      <sheetName val="anarev"/>
      <sheetName val="NSV_waterfall_H1_Board_final"/>
      <sheetName val="NSV_waterfall_H1_Board_final1"/>
      <sheetName val="NSV_waterfall_H1_Board_final2"/>
      <sheetName val="NSV_waterfall_H1_Board_final3"/>
      <sheetName val="NSV_waterfall_H1_Board_final4"/>
      <sheetName val="NSV_waterfall_H1_Board_final5"/>
      <sheetName val="NSV_waterfall_H1_Board_final6"/>
      <sheetName val="NSV_waterfall_H1_Board_final7"/>
      <sheetName val="현금예금"/>
      <sheetName val="자재단가"/>
      <sheetName val="Transaction"/>
      <sheetName val="CoA map"/>
      <sheetName val="상품수불_합산_"/>
      <sheetName val="구축일반"/>
      <sheetName val="BS10"/>
      <sheetName val="索引"/>
      <sheetName val="HQ-AP,Prep.NP"/>
      <sheetName val="二厂一季度单位成本"/>
      <sheetName val="表21 净利润调节表"/>
      <sheetName val="내역서01"/>
      <sheetName val="계획집계"/>
      <sheetName val="투자계획총괄"/>
      <sheetName val="07'인원"/>
      <sheetName val="03년3분기선급비용"/>
      <sheetName val="Report3"/>
      <sheetName val="96전기자재수불"/>
      <sheetName val="1월실적_x0005__x0000"/>
      <sheetName val="리드"/>
      <sheetName val="科目余额表"/>
      <sheetName val="Factor"/>
      <sheetName val="세액계산"/>
      <sheetName val="Int-Invst"/>
      <sheetName val="Disclosure"/>
      <sheetName val="Select"/>
      <sheetName val="신기술(비상장)0412"/>
      <sheetName val="후순위채05.01.20"/>
      <sheetName val="Depreciation"/>
      <sheetName val="6月"/>
      <sheetName val="비목계산"/>
      <sheetName val="날개벽수량표"/>
      <sheetName val="Sch7a (토요일)"/>
      <sheetName val="간접경상비"/>
      <sheetName val="상정안건"/>
      <sheetName val="직노"/>
      <sheetName val="Lists"/>
      <sheetName val="Database"/>
      <sheetName val="M7"/>
      <sheetName val="Thailand"/>
      <sheetName val="Hidden"/>
      <sheetName val="Equity Incentive Awards"/>
      <sheetName val="REVENUE FY97"/>
      <sheetName val="TB P12"/>
      <sheetName val="Graph_Detail"/>
      <sheetName val="Fluctuación (P.3)"/>
      <sheetName val="切替情報"/>
      <sheetName val="Penyusutan Kendaraan"/>
      <sheetName val="STOCK894"/>
      <sheetName val="คชจ.ดำเนินงาน6-43"/>
      <sheetName val="原材料发出计价测试-OK"/>
      <sheetName val="成本测算"/>
      <sheetName val="FA Breakdown"/>
      <sheetName val="值列表"/>
      <sheetName val="MasterList"/>
      <sheetName val="指标分摊"/>
      <sheetName val="初始设定"/>
      <sheetName val="경비96(장항)"/>
      <sheetName val="2001-12 자산대장"/>
      <sheetName val="ENG油洩れ"/>
      <sheetName val="추이도"/>
      <sheetName val="공통부대비"/>
      <sheetName val="상품수불(합산)"/>
      <sheetName val="상품수불(타총평)"/>
      <sheetName val="저장품입력"/>
      <sheetName val="빗물받이(910-510-410)"/>
      <sheetName val="Tbom-tot"/>
      <sheetName val="機器明細(MC)"/>
      <sheetName val="부재예실"/>
      <sheetName val="95년기준조정"/>
      <sheetName val="답변인덱스"/>
      <sheetName val="define"/>
      <sheetName val="M-5A"/>
      <sheetName val="大连项目（大连置业）"/>
      <sheetName val="Rent Roll"/>
      <sheetName val="Dashboard"/>
      <sheetName val="Jul HK"/>
      <sheetName val="참조표"/>
      <sheetName val="국민연금전환금"/>
      <sheetName val="갑지1"/>
      <sheetName val="매출점검(6.30)"/>
      <sheetName val="Sheet13"/>
      <sheetName val="SALE&amp;COST"/>
      <sheetName val="RR Allocation"/>
      <sheetName val="간주기안"/>
      <sheetName val="의제기안"/>
      <sheetName val="Developer rev 99"/>
      <sheetName val=" Ad Sales  exp"/>
      <sheetName val="Bus Dev"/>
      <sheetName val="corp. exp"/>
      <sheetName val="산업군 참조"/>
      <sheetName val="코스트센터(조직도)"/>
      <sheetName val="일보.확정"/>
      <sheetName val="월보.확정"/>
      <sheetName val="박지현"/>
      <sheetName val="予算"/>
      <sheetName val="封面语"/>
      <sheetName val="base"/>
      <sheetName val="会计分录序时簿"/>
      <sheetName val="Assump"/>
      <sheetName val="制造费用MX"/>
      <sheetName val="수익분배율"/>
      <sheetName val="企业表一"/>
      <sheetName val="사원번호"/>
      <sheetName val="HSA"/>
      <sheetName val="VAT"/>
      <sheetName val="EIT"/>
      <sheetName val="회의2"/>
      <sheetName val="자구계획db"/>
      <sheetName val="Sales Forecasts 2002-2007 Total"/>
      <sheetName val="신제품지원"/>
      <sheetName val="텍스트문자 엑셀변환 방법"/>
      <sheetName val="기획1"/>
      <sheetName val="값목록(Don't touch)"/>
      <sheetName val="측량요율"/>
      <sheetName val="1997"/>
      <sheetName val="data(04~08)"/>
      <sheetName val="lap"/>
      <sheetName val="SCH REF"/>
      <sheetName val="W"/>
      <sheetName val="Definitions"/>
      <sheetName val="BALANCE SHEET"/>
      <sheetName val="K5-1"/>
      <sheetName val="_ADFDI_LOV"/>
      <sheetName val="เงินกู้ MGC"/>
      <sheetName val="CREDIT STATS"/>
      <sheetName val="培训选项"/>
      <sheetName val="BS5-Inventory"/>
      <sheetName val="BS3-Prepay"/>
      <sheetName val="安全服务"/>
      <sheetName val="枚举字典"/>
      <sheetName val="联系人"/>
      <sheetName val="Two Step Revenue Testing Master"/>
      <sheetName val="Controls Testing Matrix"/>
      <sheetName val="Non-Statistical Sampling Master"/>
      <sheetName val="Global Data"/>
      <sheetName val="首页"/>
      <sheetName val="Params"/>
      <sheetName val="Sheet3 (2)"/>
      <sheetName val="Stock Chart"/>
      <sheetName val="Input Area"/>
      <sheetName val="存货入库截止性测试"/>
      <sheetName val="Holiday"/>
      <sheetName val="score_sheet61"/>
      <sheetName val="공제사업score_sheet61"/>
      <sheetName val="법인세비용_계산61"/>
      <sheetName val="정관_및_회계규정61"/>
      <sheetName val="주요ISSUE_사항61"/>
      <sheetName val="2006_과표및세액조정계산서61"/>
      <sheetName val="완성차_미수금61"/>
      <sheetName val="10_3161"/>
      <sheetName val="정비활동_수선비_절감60"/>
      <sheetName val="3_5_Inch_가동_효율60"/>
      <sheetName val="2_5_Inch_가동_효율60"/>
      <sheetName val="외상매출금현황-수정분_A261"/>
      <sheetName val="계수원본(99_2_28)61"/>
      <sheetName val="YTD_Sales(0411)61"/>
      <sheetName val="매출_물동명세61"/>
      <sheetName val="Net_PL(세분류)60"/>
      <sheetName val="Cash_Flow60"/>
      <sheetName val="3_판관비명세서60"/>
      <sheetName val="1월실적_(2)60"/>
      <sheetName val="장할생활_(2)60"/>
      <sheetName val="아파트_기성내역서60"/>
      <sheetName val="증감분석_및_연결조정60"/>
      <sheetName val="2_대외공문60"/>
      <sheetName val="업무분장_60"/>
      <sheetName val="매출채권_및_담보비율_변동60"/>
      <sheetName val="1공장_재공품생산현황60"/>
      <sheetName val="11_17-11_2360"/>
      <sheetName val="11_24-11_3060"/>
      <sheetName val="2_상각보정명세60"/>
      <sheetName val="받을어음할인및_융통어음60"/>
      <sheetName val="비교원가제출_고60"/>
      <sheetName val="의뢰건_(2)59"/>
      <sheetName val="5_소재59"/>
      <sheetName val="Dólar_Observado59"/>
      <sheetName val="대차대조표12_0159"/>
      <sheetName val="4-1__매출원가_손익계획_집계표59"/>
      <sheetName val="퇴직급여충당금12_3160"/>
      <sheetName val="4_2유효폭의_계산59"/>
      <sheetName val="1_MDF1공장59"/>
      <sheetName val="CT_재공품생산현황59"/>
      <sheetName val="화섬_MDP60"/>
      <sheetName val="25_보증금(임차보증금외)59"/>
      <sheetName val="24_보증금(전신전화가입권)59"/>
      <sheetName val="비용_배부후59"/>
      <sheetName val="입력_판매59"/>
      <sheetName val="입력_인원59"/>
      <sheetName val="2_Critical_Component_Estimati59"/>
      <sheetName val="Reference_(변경)59"/>
      <sheetName val="경영계획_수립_참고자료_▶▶▶59"/>
      <sheetName val="사업부서_작성자료_▶▶▶59"/>
      <sheetName val="15년_손익_(GS신규Vision)_요약-연간비교장59"/>
      <sheetName val="15년_손익_(GS신규Vision)_요약-(간접비_포59"/>
      <sheetName val="15년_손익-GS신규Vision59"/>
      <sheetName val="매출_계획59"/>
      <sheetName val="매출계획_산출근거59"/>
      <sheetName val="재료비(율)_계획59"/>
      <sheetName val="재료비(율)_산출근거59"/>
      <sheetName val="인원인건비&amp;간접비_계획59"/>
      <sheetName val="감가상각비_계산59"/>
      <sheetName val="간접비_계획59"/>
      <sheetName val="Reference_(기존)59"/>
      <sheetName val="2014년_손익59"/>
      <sheetName val="15년_손익_(GDR_Rental사업)_요약-연간비교59"/>
      <sheetName val="15년_손익_(GDR_Rent사업)_요약-(간접비_포59"/>
      <sheetName val="15년_손익-GDR_Rental사업59"/>
      <sheetName val="매출&amp;재료비&amp;비용&amp;투자_산출근거59"/>
      <sheetName val="아울렛_농산벤더59"/>
      <sheetName val="00_08계정59"/>
      <sheetName val="경영비율_59"/>
      <sheetName val="#2_BSPL59"/>
      <sheetName val="퇴직충당금(3_31)(국문)59"/>
      <sheetName val="매출액(명)_59"/>
      <sheetName val="118_세금과공과59"/>
      <sheetName val="control_sheet59"/>
      <sheetName val="VB_59"/>
      <sheetName val="중장기_외화자금_보정명세(PBC)59"/>
      <sheetName val="POS_(2)59"/>
      <sheetName val="05_1Q59"/>
      <sheetName val="산업은행_경영지표59"/>
      <sheetName val="unit_459"/>
      <sheetName val="내역서_(2)59"/>
      <sheetName val="INCOME_STATEMENT59"/>
      <sheetName val="관계회사거래내역및_채권채무잔액_9957"/>
      <sheetName val="Team_종합57"/>
      <sheetName val="에뛰드_내부관리가57"/>
      <sheetName val="Packaging_cost_Back_Data57"/>
      <sheetName val="현지법인_대손설정57"/>
      <sheetName val="원가계산_(2)58"/>
      <sheetName val="현금_및_예치금Lead57"/>
      <sheetName val="현금및예치금_명세서57"/>
      <sheetName val="유첨3_적용기준57"/>
      <sheetName val="업체손실공수_xls57"/>
      <sheetName val="108_수선비58"/>
      <sheetName val="General_Inputs57"/>
      <sheetName val="CGC_Inputs57"/>
      <sheetName val="Office_only_Letup57"/>
      <sheetName val="sap`04_7_1457"/>
      <sheetName val="13_보증금(전신전화가입권)57"/>
      <sheetName val="붙임2-1__지급조서명세서(2001년분)57"/>
      <sheetName val="중부사업담당_1-11월_원가59"/>
      <sheetName val="0_0ControlSheet57"/>
      <sheetName val="현금흐름표_근거자료57"/>
      <sheetName val="01_12月_Lot별_판매실적_xls57"/>
      <sheetName val="Industry_Indices57"/>
      <sheetName val="공항,제주_판매율_분석57"/>
      <sheetName val="값목록(Do_not_touch)56"/>
      <sheetName val="Item_LIST56"/>
      <sheetName val="Volume_LIST56"/>
      <sheetName val="99_7월_당월회수_실적56"/>
      <sheetName val="US_Revenue_(2)57"/>
      <sheetName val="LEAD_SHEET_(K상각후회수율)56"/>
      <sheetName val="2_지분법적용주식Leadsheet(회사제시)56"/>
      <sheetName val="년간_자금계획(90일_적용)56"/>
      <sheetName val="서비스별_매출추이56"/>
      <sheetName val="참고__카본단가_비교56"/>
      <sheetName val="수입검사현황_Rev156"/>
      <sheetName val="7_3_DY팀56"/>
      <sheetName val="감사보고서_(날인X)_KEIT56"/>
      <sheetName val="감사보고서_(날인X)_KIAT56"/>
      <sheetName val="감사보고서_(날인X)_KETEP56"/>
      <sheetName val="재원별지출내역_(2)56"/>
      <sheetName val="연구시설·장비_및_재료비56"/>
      <sheetName val="세목별_사용내역조회56"/>
      <sheetName val="인건비_소요_명세56"/>
      <sheetName val="Sheet1_(2)56"/>
      <sheetName val="DATA_입력란56"/>
      <sheetName val="1__설계조건_2_단면가정_3__하중계산56"/>
      <sheetName val="7__2_56"/>
      <sheetName val="Bank_charge56"/>
      <sheetName val="AQL(0_65)56"/>
      <sheetName val="U3_156"/>
      <sheetName val="GEN_Inputs56"/>
      <sheetName val="表03_56"/>
      <sheetName val="DIVP_L_199856"/>
      <sheetName val="제품L_D_56"/>
      <sheetName val="TO_DO56"/>
      <sheetName val="CC_Down_load_071656"/>
      <sheetName val="CF_RE_type56"/>
      <sheetName val="Ref_Filed56"/>
      <sheetName val="220_(2)56"/>
      <sheetName val="3_일반사상56"/>
      <sheetName val="S1_1총괄56"/>
      <sheetName val="1_능률현황56"/>
      <sheetName val="2_호선별예상실적56"/>
      <sheetName val="7_(2)53"/>
      <sheetName val="2181_91(Ex-pat)53"/>
      <sheetName val="2150_2(Equip-oth)53"/>
      <sheetName val="5_공종별예산내역서53"/>
      <sheetName val="SH_R설치53"/>
      <sheetName val="Business_Plan53"/>
      <sheetName val="Korea_Sign-Internal53"/>
      <sheetName val="FY00_OP3rdPrty53"/>
      <sheetName val="Q3_actuals53"/>
      <sheetName val="0307_Q3Update53"/>
      <sheetName val="3_부점발견재산53"/>
      <sheetName val="6_공사부점손익53"/>
      <sheetName val="5_공사손익실적53"/>
      <sheetName val="Cons_Total_company53"/>
      <sheetName val="FL'G_WT_53"/>
      <sheetName val="수금_53"/>
      <sheetName val="5층_건축물대장_등기_예정15"/>
      <sheetName val="층별면적표-060411-5층_통합15"/>
      <sheetName val="Drop_down_참고14"/>
      <sheetName val="8_월별판관비14"/>
      <sheetName val="0_1keyAssumption14"/>
      <sheetName val="5客诉对比_(2)14"/>
      <sheetName val="比较_(2)14"/>
      <sheetName val="원료_CODE15"/>
      <sheetName val="원가투입계획('15_06~12)_봉14"/>
      <sheetName val="노방제,촉진제_단가추이15"/>
      <sheetName val="Main_Assumptions15"/>
      <sheetName val="Revenue_Assumptions15"/>
      <sheetName val="company_operations14"/>
      <sheetName val="Summary_-_Budget14"/>
      <sheetName val="Chi_tiet14"/>
      <sheetName val="보관문서목록표_기획14"/>
      <sheetName val="2002년_교육출장비14"/>
      <sheetName val="MNT_개발계획_최종14"/>
      <sheetName val="short_term_loan14"/>
      <sheetName val="Tax_Category14"/>
      <sheetName val="Acct_Group14"/>
      <sheetName val="JT3_0견적-구114"/>
      <sheetName val="TOWER_12TON14"/>
      <sheetName val="TOWER_10TON14"/>
      <sheetName val="JIB_CRANE,HOIST14"/>
      <sheetName val="8월_매출수주14"/>
      <sheetName val="재고_14"/>
      <sheetName val="Revised_PEGS9814"/>
      <sheetName val="2000년_충당금자료14"/>
      <sheetName val="매__출14"/>
      <sheetName val="채권_현황14"/>
      <sheetName val="SUB_(N)14"/>
      <sheetName val="LOT_이상품_조치_이력14"/>
      <sheetName val="2019년_세부자료_(입력할_시트)14"/>
      <sheetName val="2019년보험요율_(입력할_시트)14"/>
      <sheetName val="1__Exercised14"/>
      <sheetName val="Pref_B14"/>
      <sheetName val="7월_생산,자공정_불량_현황14"/>
      <sheetName val="Исходная_база_сентябрь14"/>
      <sheetName val="5-_МЫ14"/>
      <sheetName val="ADL_Val14"/>
      <sheetName val="ADL2_Val14"/>
      <sheetName val="ADL3_Val14"/>
      <sheetName val="ADL4_Val14"/>
      <sheetName val="ADL5_Val14"/>
      <sheetName val="ASO_II_Val14"/>
      <sheetName val="ASO_I_Val14"/>
      <sheetName val="ASO_I_Delaware_Val14"/>
      <sheetName val="GS_CK14"/>
      <sheetName val="ASO_I_Mauritius_Val14"/>
      <sheetName val="MDL_Val14"/>
      <sheetName val="제조원가계산서_(2)1"/>
      <sheetName val="7_예수금이자,연체자금투입비용1"/>
      <sheetName val="기계장치_(2)1"/>
      <sheetName val="10월_급여1"/>
      <sheetName val="신용카드(상각_고재균_활동_고재균)1"/>
      <sheetName val="신용카드(상각_이상인_활동_이상인)1"/>
      <sheetName val="대환론(상각_이상인_활동_이상인)1"/>
      <sheetName val="일반론(상각_이상인_활동_이상인)1"/>
      <sheetName val="1995년_섹터별_매출1"/>
      <sheetName val="1차_내역서1"/>
      <sheetName val="총괄갑_1"/>
      <sheetName val="0_Data1"/>
      <sheetName val="전용선_(2)1"/>
      <sheetName val="Rollforward_to_Final1"/>
      <sheetName val="건물_상각비1"/>
      <sheetName val="전력_연료1"/>
      <sheetName val="CT_1905271"/>
      <sheetName val="DMAW_유상샘플1"/>
      <sheetName val="DMNB_20F1"/>
      <sheetName val="YS1004_2700DE1"/>
      <sheetName val="방오사3DE(STB)_유상샘플1"/>
      <sheetName val="방오사3DE(STB)_CIF1"/>
      <sheetName val="방오사3DE(STB)_DDP1"/>
      <sheetName val="방오사6DE(STB)_CIF1"/>
      <sheetName val="방오사6DE(STB)_DDP1"/>
      <sheetName val="STB_20F1"/>
      <sheetName val="관리직_(2)1"/>
      <sheetName val="시실누(모)_1"/>
      <sheetName val="3_운반1"/>
      <sheetName val="0__간접공사비1"/>
      <sheetName val="3_공통공사대비1"/>
      <sheetName val="2013년12월~2014년4월_수불내역1"/>
      <sheetName val="A_8-7-1_중요계정파악1"/>
      <sheetName val="Site_Expenses1"/>
      <sheetName val="for_회수1"/>
      <sheetName val="Repayment_Summary1"/>
      <sheetName val="average_price1"/>
      <sheetName val="조직별_인원현황1"/>
      <sheetName val="1_외주공사1"/>
      <sheetName val="2_직영공사1"/>
      <sheetName val="별표_1"/>
      <sheetName val="Dev_Request2"/>
      <sheetName val="HK_share_calculation2"/>
      <sheetName val="WInter_Alpine_TBD2"/>
      <sheetName val="EBP_price_calc2"/>
      <sheetName val="HK_LCV_share_R162"/>
      <sheetName val="Sweeden_registration_CAR2"/>
      <sheetName val="RUS_LCV_registration2"/>
      <sheetName val="Scandinavia_market_(POOL)2"/>
      <sheetName val="Baltic_market_(POOL)2"/>
      <sheetName val="Russia_(POOL_CIS)2"/>
      <sheetName val="카테고리별_상세1"/>
      <sheetName val="1월_1주차_PV1"/>
      <sheetName val="수원_RAW_BT03(M292C)2"/>
      <sheetName val="이익계획 요약1"/>
      <sheetName val="score_sheet62"/>
      <sheetName val="공제사업score_sheet62"/>
      <sheetName val="법인세비용_계산62"/>
      <sheetName val="정관_및_회계규정62"/>
      <sheetName val="주요ISSUE_사항62"/>
      <sheetName val="2006_과표및세액조정계산서62"/>
      <sheetName val="완성차_미수금62"/>
      <sheetName val="10_3162"/>
      <sheetName val="정비활동_수선비_절감61"/>
      <sheetName val="3_5_Inch_가동_효율61"/>
      <sheetName val="2_5_Inch_가동_효율61"/>
      <sheetName val="외상매출금현황-수정분_A262"/>
      <sheetName val="계수원본(99_2_28)62"/>
      <sheetName val="YTD_Sales(0411)62"/>
      <sheetName val="매출_물동명세62"/>
      <sheetName val="Net_PL(세분류)61"/>
      <sheetName val="Cash_Flow61"/>
      <sheetName val="3_판관비명세서61"/>
      <sheetName val="1월실적_(2)61"/>
      <sheetName val="장할생활_(2)61"/>
      <sheetName val="아파트_기성내역서61"/>
      <sheetName val="증감분석_및_연결조정61"/>
      <sheetName val="2_대외공문61"/>
      <sheetName val="업무분장_61"/>
      <sheetName val="매출채권_및_담보비율_변동61"/>
      <sheetName val="1공장_재공품생산현황61"/>
      <sheetName val="11_17-11_2361"/>
      <sheetName val="11_24-11_3061"/>
      <sheetName val="2_상각보정명세61"/>
      <sheetName val="받을어음할인및_융통어음61"/>
      <sheetName val="비교원가제출_고61"/>
      <sheetName val="의뢰건_(2)60"/>
      <sheetName val="5_소재60"/>
      <sheetName val="Dólar_Observado60"/>
      <sheetName val="대차대조표12_0160"/>
      <sheetName val="4-1__매출원가_손익계획_집계표60"/>
      <sheetName val="퇴직급여충당금12_3161"/>
      <sheetName val="4_2유효폭의_계산60"/>
      <sheetName val="1_MDF1공장60"/>
      <sheetName val="CT_재공품생산현황60"/>
      <sheetName val="화섬_MDP61"/>
      <sheetName val="25_보증금(임차보증금외)60"/>
      <sheetName val="24_보증금(전신전화가입권)60"/>
      <sheetName val="비용_배부후60"/>
      <sheetName val="입력_판매60"/>
      <sheetName val="입력_인원60"/>
      <sheetName val="2_Critical_Component_Estimati60"/>
      <sheetName val="Reference_(변경)60"/>
      <sheetName val="경영계획_수립_참고자료_▶▶▶60"/>
      <sheetName val="사업부서_작성자료_▶▶▶60"/>
      <sheetName val="15년_손익_(GS신규Vision)_요약-연간비교장60"/>
      <sheetName val="15년_손익_(GS신규Vision)_요약-(간접비_포60"/>
      <sheetName val="15년_손익-GS신규Vision60"/>
      <sheetName val="매출_계획60"/>
      <sheetName val="매출계획_산출근거60"/>
      <sheetName val="재료비(율)_계획60"/>
      <sheetName val="재료비(율)_산출근거60"/>
      <sheetName val="인원인건비&amp;간접비_계획60"/>
      <sheetName val="감가상각비_계산60"/>
      <sheetName val="간접비_계획60"/>
      <sheetName val="Reference_(기존)60"/>
      <sheetName val="2014년_손익60"/>
      <sheetName val="15년_손익_(GDR_Rental사업)_요약-연간비교60"/>
      <sheetName val="15년_손익_(GDR_Rent사업)_요약-(간접비_포60"/>
      <sheetName val="15년_손익-GDR_Rental사업60"/>
      <sheetName val="매출&amp;재료비&amp;비용&amp;투자_산출근거60"/>
      <sheetName val="아울렛_농산벤더60"/>
      <sheetName val="00_08계정60"/>
      <sheetName val="경영비율_60"/>
      <sheetName val="#2_BSPL60"/>
      <sheetName val="퇴직충당금(3_31)(국문)60"/>
      <sheetName val="매출액(명)_60"/>
      <sheetName val="118_세금과공과60"/>
      <sheetName val="control_sheet60"/>
      <sheetName val="VB_60"/>
      <sheetName val="중장기_외화자금_보정명세(PBC)60"/>
      <sheetName val="POS_(2)60"/>
      <sheetName val="05_1Q60"/>
      <sheetName val="산업은행_경영지표60"/>
      <sheetName val="unit_460"/>
      <sheetName val="내역서_(2)60"/>
      <sheetName val="INCOME_STATEMENT60"/>
      <sheetName val="관계회사거래내역및_채권채무잔액_9958"/>
      <sheetName val="Team_종합58"/>
      <sheetName val="에뛰드_내부관리가58"/>
      <sheetName val="Packaging_cost_Back_Data58"/>
      <sheetName val="현지법인_대손설정58"/>
      <sheetName val="원가계산_(2)59"/>
      <sheetName val="현금_및_예치금Lead58"/>
      <sheetName val="현금및예치금_명세서58"/>
      <sheetName val="유첨3_적용기준58"/>
      <sheetName val="업체손실공수_xls58"/>
      <sheetName val="108_수선비59"/>
      <sheetName val="General_Inputs58"/>
      <sheetName val="CGC_Inputs58"/>
      <sheetName val="Office_only_Letup58"/>
      <sheetName val="sap`04_7_1458"/>
      <sheetName val="13_보증금(전신전화가입권)58"/>
      <sheetName val="붙임2-1__지급조서명세서(2001년분)58"/>
      <sheetName val="중부사업담당_1-11월_원가60"/>
      <sheetName val="0_0ControlSheet58"/>
      <sheetName val="현금흐름표_근거자료58"/>
      <sheetName val="01_12月_Lot별_판매실적_xls58"/>
      <sheetName val="Industry_Indices58"/>
      <sheetName val="공항,제주_판매율_분석58"/>
      <sheetName val="값목록(Do_not_touch)57"/>
      <sheetName val="Item_LIST57"/>
      <sheetName val="Volume_LIST57"/>
      <sheetName val="99_7월_당월회수_실적57"/>
      <sheetName val="US_Revenue_(2)58"/>
      <sheetName val="LEAD_SHEET_(K상각후회수율)57"/>
      <sheetName val="2_지분법적용주식Leadsheet(회사제시)57"/>
      <sheetName val="년간_자금계획(90일_적용)57"/>
      <sheetName val="서비스별_매출추이57"/>
      <sheetName val="참고__카본단가_비교57"/>
      <sheetName val="수입검사현황_Rev157"/>
      <sheetName val="7_3_DY팀57"/>
      <sheetName val="감사보고서_(날인X)_KEIT57"/>
      <sheetName val="감사보고서_(날인X)_KIAT57"/>
      <sheetName val="감사보고서_(날인X)_KETEP57"/>
      <sheetName val="재원별지출내역_(2)57"/>
      <sheetName val="연구시설·장비_및_재료비57"/>
      <sheetName val="세목별_사용내역조회57"/>
      <sheetName val="인건비_소요_명세57"/>
      <sheetName val="Sheet1_(2)57"/>
      <sheetName val="DATA_입력란57"/>
      <sheetName val="1__설계조건_2_단면가정_3__하중계산57"/>
      <sheetName val="7__2_57"/>
      <sheetName val="Bank_charge57"/>
      <sheetName val="AQL(0_65)57"/>
      <sheetName val="U3_157"/>
      <sheetName val="GEN_Inputs57"/>
      <sheetName val="表03_57"/>
      <sheetName val="DIVP_L_199857"/>
      <sheetName val="제품L_D_57"/>
      <sheetName val="TO_DO57"/>
      <sheetName val="CC_Down_load_071657"/>
      <sheetName val="CF_RE_type57"/>
      <sheetName val="Ref_Filed57"/>
      <sheetName val="220_(2)57"/>
      <sheetName val="3_일반사상57"/>
      <sheetName val="S1_1총괄57"/>
      <sheetName val="1_능률현황57"/>
      <sheetName val="2_호선별예상실적57"/>
      <sheetName val="7_(2)54"/>
      <sheetName val="2181_91(Ex-pat)54"/>
      <sheetName val="2150_2(Equip-oth)54"/>
      <sheetName val="5_공종별예산내역서54"/>
      <sheetName val="SH_R설치54"/>
      <sheetName val="Business_Plan54"/>
      <sheetName val="Korea_Sign-Internal54"/>
      <sheetName val="FY00_OP3rdPrty54"/>
      <sheetName val="Q3_actuals54"/>
      <sheetName val="0307_Q3Update54"/>
      <sheetName val="3_부점발견재산54"/>
      <sheetName val="6_공사부점손익54"/>
      <sheetName val="5_공사손익실적54"/>
      <sheetName val="Cons_Total_company54"/>
      <sheetName val="FL'G_WT_54"/>
      <sheetName val="수금_54"/>
      <sheetName val="5층_건축물대장_등기_예정16"/>
      <sheetName val="층별면적표-060411-5층_통합16"/>
      <sheetName val="Drop_down_참고15"/>
      <sheetName val="8_월별판관비15"/>
      <sheetName val="0_1keyAssumption15"/>
      <sheetName val="5客诉对比_(2)15"/>
      <sheetName val="比较_(2)15"/>
      <sheetName val="원료_CODE16"/>
      <sheetName val="원가투입계획('15_06~12)_봉15"/>
      <sheetName val="노방제,촉진제_단가추이16"/>
      <sheetName val="Main_Assumptions16"/>
      <sheetName val="Revenue_Assumptions16"/>
      <sheetName val="company_operations15"/>
      <sheetName val="Summary_-_Budget15"/>
      <sheetName val="Chi_tiet15"/>
      <sheetName val="보관문서목록표_기획15"/>
      <sheetName val="2002년_교육출장비15"/>
      <sheetName val="MNT_개발계획_최종15"/>
      <sheetName val="short_term_loan15"/>
      <sheetName val="Tax_Category15"/>
      <sheetName val="Acct_Group15"/>
      <sheetName val="JT3_0견적-구115"/>
      <sheetName val="TOWER_12TON15"/>
      <sheetName val="TOWER_10TON15"/>
      <sheetName val="JIB_CRANE,HOIST15"/>
      <sheetName val="8월_매출수주15"/>
      <sheetName val="재고_15"/>
      <sheetName val="Revised_PEGS9815"/>
      <sheetName val="2000년_충당금자료15"/>
      <sheetName val="매__출15"/>
      <sheetName val="채권_현황15"/>
      <sheetName val="SUB_(N)15"/>
      <sheetName val="LOT_이상품_조치_이력15"/>
      <sheetName val="2019년_세부자료_(입력할_시트)15"/>
      <sheetName val="2019년보험요율_(입력할_시트)15"/>
      <sheetName val="1__Exercised15"/>
      <sheetName val="Pref_B15"/>
      <sheetName val="7월_생산,자공정_불량_현황15"/>
      <sheetName val="Исходная_база_сентябрь15"/>
      <sheetName val="5-_МЫ15"/>
      <sheetName val="ADL_Val15"/>
      <sheetName val="ADL2_Val15"/>
      <sheetName val="ADL3_Val15"/>
      <sheetName val="ADL4_Val15"/>
      <sheetName val="ADL5_Val15"/>
      <sheetName val="ASO_II_Val15"/>
      <sheetName val="ASO_I_Val15"/>
      <sheetName val="ASO_I_Delaware_Val15"/>
      <sheetName val="GS_CK15"/>
      <sheetName val="ASO_I_Mauritius_Val15"/>
      <sheetName val="MDL_Val15"/>
      <sheetName val="LUK_2"/>
      <sheetName val="제조원가계산서_(2)2"/>
      <sheetName val="7_예수금이자,연체자금투입비용2"/>
      <sheetName val="기계장치_(2)2"/>
      <sheetName val="10월_급여2"/>
      <sheetName val="신용카드(상각_고재균_활동_고재균)2"/>
      <sheetName val="신용카드(상각_이상인_활동_이상인)2"/>
      <sheetName val="대환론(상각_이상인_활동_이상인)2"/>
      <sheetName val="일반론(상각_이상인_활동_이상인)2"/>
      <sheetName val="1995년_섹터별_매출2"/>
      <sheetName val="1차_내역서2"/>
      <sheetName val="총괄갑_2"/>
      <sheetName val="0_Data2"/>
      <sheetName val="차체부품_INS_REPORT(갑)3"/>
      <sheetName val="날개수량1_53"/>
      <sheetName val="설_계3"/>
      <sheetName val="소송대라상_현장3"/>
      <sheetName val="전용선_(2)2"/>
      <sheetName val="Rollforward_to_Final2"/>
      <sheetName val="건물_상각비2"/>
      <sheetName val="전력_연료2"/>
      <sheetName val="CT_1905272"/>
      <sheetName val="DMAW_유상샘플2"/>
      <sheetName val="DMNB_20F2"/>
      <sheetName val="YS1004_2700DE2"/>
      <sheetName val="방오사3DE(STB)_유상샘플2"/>
      <sheetName val="방오사3DE(STB)_CIF2"/>
      <sheetName val="방오사3DE(STB)_DDP2"/>
      <sheetName val="방오사6DE(STB)_CIF2"/>
      <sheetName val="방오사6DE(STB)_DDP2"/>
      <sheetName val="STB_20F2"/>
      <sheetName val="관리직_(2)2"/>
      <sheetName val="시실누(모)_2"/>
      <sheetName val="3_운반2"/>
      <sheetName val="0__간접공사비2"/>
      <sheetName val="3_공통공사대비2"/>
      <sheetName val="2013년12월~2014년4월_수불내역2"/>
      <sheetName val="A_8-7-1_중요계정파악2"/>
      <sheetName val="Site_Expenses2"/>
      <sheetName val="for_회수2"/>
      <sheetName val="Repayment_Summary2"/>
      <sheetName val="average_price2"/>
      <sheetName val="조직별_인원현황2"/>
      <sheetName val="1_외주공사2"/>
      <sheetName val="2_직영공사2"/>
      <sheetName val="별표_2"/>
      <sheetName val="Dev_Request3"/>
      <sheetName val="HK_share_calculation3"/>
      <sheetName val="WInter_Alpine_TBD3"/>
      <sheetName val="EBP_price_calc3"/>
      <sheetName val="HK_LCV_share_R163"/>
      <sheetName val="Sweeden_registration_CAR3"/>
      <sheetName val="RUS_LCV_registration3"/>
      <sheetName val="Scandinavia_market_(POOL)3"/>
      <sheetName val="Baltic_market_(POOL)3"/>
      <sheetName val="Russia_(POOL_CIS)3"/>
      <sheetName val="카테고리별_상세2"/>
      <sheetName val="1월_1주차_PV2"/>
      <sheetName val="수원_RAW_BT03(M292C)3"/>
      <sheetName val="score_sheet63"/>
      <sheetName val="공제사업score_sheet63"/>
      <sheetName val="법인세비용_계산63"/>
      <sheetName val="정관_및_회계규정63"/>
      <sheetName val="주요ISSUE_사항63"/>
      <sheetName val="2006_과표및세액조정계산서63"/>
      <sheetName val="완성차_미수금63"/>
      <sheetName val="10_3163"/>
      <sheetName val="정비활동_수선비_절감62"/>
      <sheetName val="3_5_Inch_가동_효율62"/>
      <sheetName val="2_5_Inch_가동_효율62"/>
      <sheetName val="외상매출금현황-수정분_A263"/>
      <sheetName val="계수원본(99_2_28)63"/>
      <sheetName val="YTD_Sales(0411)63"/>
      <sheetName val="매출_물동명세63"/>
      <sheetName val="Net_PL(세분류)62"/>
      <sheetName val="Cash_Flow62"/>
      <sheetName val="3_판관비명세서62"/>
      <sheetName val="1월실적_(2)62"/>
      <sheetName val="장할생활_(2)62"/>
      <sheetName val="아파트_기성내역서62"/>
      <sheetName val="증감분석_및_연결조정62"/>
      <sheetName val="2_대외공문62"/>
      <sheetName val="업무분장_62"/>
      <sheetName val="매출채권_및_담보비율_변동62"/>
      <sheetName val="1공장_재공품생산현황62"/>
      <sheetName val="11_17-11_2362"/>
      <sheetName val="11_24-11_3062"/>
      <sheetName val="2_상각보정명세62"/>
      <sheetName val="받을어음할인및_융통어음62"/>
      <sheetName val="비교원가제출_고62"/>
      <sheetName val="의뢰건_(2)61"/>
      <sheetName val="5_소재61"/>
      <sheetName val="Dólar_Observado61"/>
      <sheetName val="대차대조표12_0161"/>
      <sheetName val="4-1__매출원가_손익계획_집계표61"/>
      <sheetName val="퇴직급여충당금12_3162"/>
      <sheetName val="4_2유효폭의_계산61"/>
      <sheetName val="1_MDF1공장61"/>
      <sheetName val="CT_재공품생산현황61"/>
      <sheetName val="화섬_MDP62"/>
      <sheetName val="25_보증금(임차보증금외)61"/>
      <sheetName val="24_보증금(전신전화가입권)61"/>
      <sheetName val="비용_배부후61"/>
      <sheetName val="입력_판매61"/>
      <sheetName val="입력_인원61"/>
      <sheetName val="2_Critical_Component_Estimati61"/>
      <sheetName val="Reference_(변경)61"/>
      <sheetName val="경영계획_수립_참고자료_▶▶▶61"/>
      <sheetName val="사업부서_작성자료_▶▶▶61"/>
      <sheetName val="15년_손익_(GS신규Vision)_요약-연간비교장61"/>
      <sheetName val="15년_손익_(GS신규Vision)_요약-(간접비_포61"/>
      <sheetName val="15년_손익-GS신규Vision61"/>
      <sheetName val="매출_계획61"/>
      <sheetName val="매출계획_산출근거61"/>
      <sheetName val="재료비(율)_계획61"/>
      <sheetName val="재료비(율)_산출근거61"/>
      <sheetName val="인원인건비&amp;간접비_계획61"/>
      <sheetName val="감가상각비_계산61"/>
      <sheetName val="간접비_계획61"/>
      <sheetName val="Reference_(기존)61"/>
      <sheetName val="2014년_손익61"/>
      <sheetName val="15년_손익_(GDR_Rental사업)_요약-연간비교61"/>
      <sheetName val="15년_손익_(GDR_Rent사업)_요약-(간접비_포61"/>
      <sheetName val="15년_손익-GDR_Rental사업61"/>
      <sheetName val="매출&amp;재료비&amp;비용&amp;투자_산출근거61"/>
      <sheetName val="아울렛_농산벤더61"/>
      <sheetName val="00_08계정61"/>
      <sheetName val="경영비율_61"/>
      <sheetName val="#2_BSPL61"/>
      <sheetName val="퇴직충당금(3_31)(국문)61"/>
      <sheetName val="매출액(명)_61"/>
      <sheetName val="118_세금과공과61"/>
      <sheetName val="control_sheet61"/>
      <sheetName val="VB_61"/>
      <sheetName val="중장기_외화자금_보정명세(PBC)61"/>
      <sheetName val="POS_(2)61"/>
      <sheetName val="05_1Q61"/>
      <sheetName val="산업은행_경영지표61"/>
      <sheetName val="unit_461"/>
      <sheetName val="내역서_(2)61"/>
      <sheetName val="INCOME_STATEMENT61"/>
      <sheetName val="관계회사거래내역및_채권채무잔액_9959"/>
      <sheetName val="Team_종합59"/>
      <sheetName val="에뛰드_내부관리가59"/>
      <sheetName val="Packaging_cost_Back_Data59"/>
      <sheetName val="현지법인_대손설정59"/>
      <sheetName val="원가계산_(2)60"/>
      <sheetName val="현금_및_예치금Lead59"/>
      <sheetName val="현금및예치금_명세서59"/>
      <sheetName val="유첨3_적용기준59"/>
      <sheetName val="업체손실공수_xls59"/>
      <sheetName val="108_수선비60"/>
      <sheetName val="General_Inputs59"/>
      <sheetName val="CGC_Inputs59"/>
      <sheetName val="Office_only_Letup59"/>
      <sheetName val="sap`04_7_1459"/>
      <sheetName val="13_보증금(전신전화가입권)59"/>
      <sheetName val="붙임2-1__지급조서명세서(2001년분)59"/>
      <sheetName val="중부사업담당_1-11월_원가61"/>
      <sheetName val="0_0ControlSheet59"/>
      <sheetName val="현금흐름표_근거자료59"/>
      <sheetName val="01_12月_Lot별_판매실적_xls59"/>
      <sheetName val="Industry_Indices59"/>
      <sheetName val="공항,제주_판매율_분석59"/>
      <sheetName val="값목록(Do_not_touch)58"/>
      <sheetName val="Item_LIST58"/>
      <sheetName val="Volume_LIST58"/>
      <sheetName val="99_7월_당월회수_실적58"/>
      <sheetName val="US_Revenue_(2)59"/>
      <sheetName val="LEAD_SHEET_(K상각후회수율)58"/>
      <sheetName val="2_지분법적용주식Leadsheet(회사제시)58"/>
      <sheetName val="년간_자금계획(90일_적용)58"/>
      <sheetName val="서비스별_매출추이58"/>
      <sheetName val="참고__카본단가_비교58"/>
      <sheetName val="수입검사현황_Rev158"/>
      <sheetName val="7_3_DY팀58"/>
      <sheetName val="감사보고서_(날인X)_KEIT58"/>
      <sheetName val="감사보고서_(날인X)_KIAT58"/>
      <sheetName val="감사보고서_(날인X)_KETEP58"/>
      <sheetName val="재원별지출내역_(2)58"/>
      <sheetName val="연구시설·장비_및_재료비58"/>
      <sheetName val="세목별_사용내역조회58"/>
      <sheetName val="인건비_소요_명세58"/>
      <sheetName val="Sheet1_(2)58"/>
      <sheetName val="DATA_입력란58"/>
      <sheetName val="1__설계조건_2_단면가정_3__하중계산58"/>
      <sheetName val="7__2_58"/>
      <sheetName val="Bank_charge58"/>
      <sheetName val="AQL(0_65)58"/>
      <sheetName val="U3_158"/>
      <sheetName val="GEN_Inputs58"/>
      <sheetName val="表03_58"/>
      <sheetName val="DIVP_L_199858"/>
      <sheetName val="제품L_D_58"/>
      <sheetName val="TO_DO58"/>
      <sheetName val="CC_Down_load_071658"/>
      <sheetName val="CF_RE_type58"/>
      <sheetName val="Ref_Filed58"/>
      <sheetName val="220_(2)58"/>
      <sheetName val="3_일반사상58"/>
      <sheetName val="S1_1총괄58"/>
      <sheetName val="1_능률현황58"/>
      <sheetName val="2_호선별예상실적58"/>
      <sheetName val="7_(2)55"/>
      <sheetName val="2181_91(Ex-pat)55"/>
      <sheetName val="2150_2(Equip-oth)55"/>
      <sheetName val="5_공종별예산내역서55"/>
      <sheetName val="SH_R설치55"/>
      <sheetName val="Business_Plan55"/>
      <sheetName val="Korea_Sign-Internal55"/>
      <sheetName val="FY00_OP3rdPrty55"/>
      <sheetName val="Q3_actuals55"/>
      <sheetName val="0307_Q3Update55"/>
      <sheetName val="3_부점발견재산55"/>
      <sheetName val="6_공사부점손익55"/>
      <sheetName val="5_공사손익실적55"/>
      <sheetName val="Cons_Total_company55"/>
      <sheetName val="FL'G_WT_55"/>
      <sheetName val="수금_55"/>
      <sheetName val="5층_건축물대장_등기_예정17"/>
      <sheetName val="층별면적표-060411-5층_통합17"/>
      <sheetName val="Drop_down_참고16"/>
      <sheetName val="8_월별판관비16"/>
      <sheetName val="0_1keyAssumption16"/>
      <sheetName val="5客诉对比_(2)16"/>
      <sheetName val="比较_(2)16"/>
      <sheetName val="원료_CODE17"/>
      <sheetName val="원가투입계획('15_06~12)_봉16"/>
      <sheetName val="노방제,촉진제_단가추이17"/>
      <sheetName val="Main_Assumptions17"/>
      <sheetName val="Revenue_Assumptions17"/>
      <sheetName val="company_operations16"/>
      <sheetName val="Summary_-_Budget16"/>
      <sheetName val="Chi_tiet16"/>
      <sheetName val="보관문서목록표_기획16"/>
      <sheetName val="2002년_교육출장비16"/>
      <sheetName val="MNT_개발계획_최종16"/>
      <sheetName val="short_term_loan16"/>
      <sheetName val="Tax_Category16"/>
      <sheetName val="Acct_Group16"/>
      <sheetName val="JT3_0견적-구116"/>
      <sheetName val="TOWER_12TON16"/>
      <sheetName val="TOWER_10TON16"/>
      <sheetName val="JIB_CRANE,HOIST16"/>
      <sheetName val="8월_매출수주16"/>
      <sheetName val="재고_16"/>
      <sheetName val="Revised_PEGS9816"/>
      <sheetName val="2000년_충당금자료16"/>
      <sheetName val="매__출16"/>
      <sheetName val="채권_현황16"/>
      <sheetName val="SUB_(N)16"/>
      <sheetName val="LOT_이상품_조치_이력16"/>
      <sheetName val="2019년_세부자료_(입력할_시트)16"/>
      <sheetName val="2019년보험요율_(입력할_시트)16"/>
      <sheetName val="1__Exercised16"/>
      <sheetName val="Pref_B16"/>
      <sheetName val="7월_생산,자공정_불량_현황16"/>
      <sheetName val="Исходная_база_сентябрь16"/>
      <sheetName val="5-_МЫ16"/>
      <sheetName val="ADL_Val16"/>
      <sheetName val="ADL2_Val16"/>
      <sheetName val="ADL3_Val16"/>
      <sheetName val="ADL4_Val16"/>
      <sheetName val="ADL5_Val16"/>
      <sheetName val="ASO_II_Val16"/>
      <sheetName val="ASO_I_Val16"/>
      <sheetName val="ASO_I_Delaware_Val16"/>
      <sheetName val="GS_CK16"/>
      <sheetName val="ASO_I_Mauritius_Val16"/>
      <sheetName val="MDL_Val16"/>
      <sheetName val="LUK_3"/>
      <sheetName val="제조원가계산서_(2)3"/>
      <sheetName val="7_예수금이자,연체자금투입비용3"/>
      <sheetName val="기계장치_(2)3"/>
      <sheetName val="10월_급여3"/>
      <sheetName val="신용카드(상각_고재균_활동_고재균)3"/>
      <sheetName val="신용카드(상각_이상인_활동_이상인)3"/>
      <sheetName val="대환론(상각_이상인_활동_이상인)3"/>
      <sheetName val="일반론(상각_이상인_활동_이상인)3"/>
      <sheetName val="1995년_섹터별_매출3"/>
      <sheetName val="1차_내역서3"/>
      <sheetName val="총괄갑_3"/>
      <sheetName val="0_Data3"/>
      <sheetName val="차체부품_INS_REPORT(갑)4"/>
      <sheetName val="날개수량1_54"/>
      <sheetName val="설_계4"/>
      <sheetName val="소송대라상_현장4"/>
      <sheetName val="전용선_(2)3"/>
      <sheetName val="Rollforward_to_Final3"/>
      <sheetName val="건물_상각비3"/>
      <sheetName val="전력_연료3"/>
      <sheetName val="CT_1905273"/>
      <sheetName val="DMAW_유상샘플3"/>
      <sheetName val="DMNB_20F3"/>
      <sheetName val="YS1004_2700DE3"/>
      <sheetName val="방오사3DE(STB)_유상샘플3"/>
      <sheetName val="방오사3DE(STB)_CIF3"/>
      <sheetName val="방오사3DE(STB)_DDP3"/>
      <sheetName val="방오사6DE(STB)_CIF3"/>
      <sheetName val="방오사6DE(STB)_DDP3"/>
      <sheetName val="STB_20F3"/>
      <sheetName val="관리직_(2)3"/>
      <sheetName val="시실누(모)_3"/>
      <sheetName val="3_운반3"/>
      <sheetName val="0__간접공사비3"/>
      <sheetName val="3_공통공사대비3"/>
      <sheetName val="2013년12월~2014년4월_수불내역3"/>
      <sheetName val="A_8-7-1_중요계정파악3"/>
      <sheetName val="Site_Expenses3"/>
      <sheetName val="for_회수3"/>
      <sheetName val="Repayment_Summary3"/>
      <sheetName val="average_price3"/>
      <sheetName val="조직별_인원현황3"/>
      <sheetName val="1_외주공사3"/>
      <sheetName val="2_직영공사3"/>
      <sheetName val="별표_3"/>
      <sheetName val="Dev_Request4"/>
      <sheetName val="HK_share_calculation4"/>
      <sheetName val="WInter_Alpine_TBD4"/>
      <sheetName val="EBP_price_calc4"/>
      <sheetName val="HK_LCV_share_R164"/>
      <sheetName val="Sweeden_registration_CAR4"/>
      <sheetName val="RUS_LCV_registration4"/>
      <sheetName val="Scandinavia_market_(POOL)4"/>
      <sheetName val="Baltic_market_(POOL)4"/>
      <sheetName val="Russia_(POOL_CIS)4"/>
      <sheetName val="카테고리별_상세3"/>
      <sheetName val="1월_1주차_PV3"/>
      <sheetName val="수원_RAW_BT03(M292C)4"/>
      <sheetName val="score_sheet64"/>
      <sheetName val="공제사업score_sheet64"/>
      <sheetName val="법인세비용_계산64"/>
      <sheetName val="정관_및_회계규정64"/>
      <sheetName val="주요ISSUE_사항64"/>
      <sheetName val="2006_과표및세액조정계산서64"/>
      <sheetName val="완성차_미수금64"/>
      <sheetName val="10_3164"/>
      <sheetName val="정비활동_수선비_절감63"/>
      <sheetName val="3_5_Inch_가동_효율63"/>
      <sheetName val="2_5_Inch_가동_효율63"/>
      <sheetName val="외상매출금현황-수정분_A264"/>
      <sheetName val="계수원본(99_2_28)64"/>
      <sheetName val="YTD_Sales(0411)64"/>
      <sheetName val="매출_물동명세64"/>
      <sheetName val="Net_PL(세분류)63"/>
      <sheetName val="Cash_Flow63"/>
      <sheetName val="3_판관비명세서63"/>
      <sheetName val="1월실적_(2)63"/>
      <sheetName val="장할생활_(2)63"/>
      <sheetName val="아파트_기성내역서63"/>
      <sheetName val="증감분석_및_연결조정63"/>
      <sheetName val="2_대외공문63"/>
      <sheetName val="업무분장_63"/>
      <sheetName val="매출채권_및_담보비율_변동63"/>
      <sheetName val="1공장_재공품생산현황63"/>
      <sheetName val="11_17-11_2363"/>
      <sheetName val="11_24-11_3063"/>
      <sheetName val="2_상각보정명세63"/>
      <sheetName val="받을어음할인및_융통어음63"/>
      <sheetName val="비교원가제출_고63"/>
      <sheetName val="의뢰건_(2)62"/>
      <sheetName val="5_소재62"/>
      <sheetName val="Dólar_Observado62"/>
      <sheetName val="대차대조표12_0162"/>
      <sheetName val="4-1__매출원가_손익계획_집계표62"/>
      <sheetName val="퇴직급여충당금12_3163"/>
      <sheetName val="4_2유효폭의_계산62"/>
      <sheetName val="1_MDF1공장62"/>
      <sheetName val="CT_재공품생산현황62"/>
      <sheetName val="화섬_MDP63"/>
      <sheetName val="25_보증금(임차보증금외)62"/>
      <sheetName val="24_보증금(전신전화가입권)62"/>
      <sheetName val="비용_배부후62"/>
      <sheetName val="입력_판매62"/>
      <sheetName val="입력_인원62"/>
      <sheetName val="2_Critical_Component_Estimati62"/>
      <sheetName val="Reference_(변경)62"/>
      <sheetName val="경영계획_수립_참고자료_▶▶▶62"/>
      <sheetName val="사업부서_작성자료_▶▶▶62"/>
      <sheetName val="15년_손익_(GS신규Vision)_요약-연간비교장62"/>
      <sheetName val="15년_손익_(GS신규Vision)_요약-(간접비_포62"/>
      <sheetName val="15년_손익-GS신규Vision62"/>
      <sheetName val="매출_계획62"/>
      <sheetName val="매출계획_산출근거62"/>
      <sheetName val="재료비(율)_계획62"/>
      <sheetName val="재료비(율)_산출근거62"/>
      <sheetName val="인원인건비&amp;간접비_계획62"/>
      <sheetName val="감가상각비_계산62"/>
      <sheetName val="간접비_계획62"/>
      <sheetName val="Reference_(기존)62"/>
      <sheetName val="2014년_손익62"/>
      <sheetName val="15년_손익_(GDR_Rental사업)_요약-연간비교62"/>
      <sheetName val="15년_손익_(GDR_Rent사업)_요약-(간접비_포62"/>
      <sheetName val="15년_손익-GDR_Rental사업62"/>
      <sheetName val="매출&amp;재료비&amp;비용&amp;투자_산출근거62"/>
      <sheetName val="아울렛_농산벤더62"/>
      <sheetName val="00_08계정62"/>
      <sheetName val="경영비율_62"/>
      <sheetName val="#2_BSPL62"/>
      <sheetName val="퇴직충당금(3_31)(국문)62"/>
      <sheetName val="매출액(명)_62"/>
      <sheetName val="118_세금과공과62"/>
      <sheetName val="control_sheet62"/>
      <sheetName val="VB_62"/>
      <sheetName val="중장기_외화자금_보정명세(PBC)62"/>
      <sheetName val="POS_(2)62"/>
      <sheetName val="05_1Q62"/>
      <sheetName val="산업은행_경영지표62"/>
      <sheetName val="unit_462"/>
      <sheetName val="내역서_(2)62"/>
      <sheetName val="INCOME_STATEMENT62"/>
      <sheetName val="관계회사거래내역및_채권채무잔액_9960"/>
      <sheetName val="Team_종합60"/>
      <sheetName val="에뛰드_내부관리가60"/>
      <sheetName val="Packaging_cost_Back_Data60"/>
      <sheetName val="현지법인_대손설정60"/>
      <sheetName val="원가계산_(2)61"/>
      <sheetName val="현금_및_예치금Lead60"/>
      <sheetName val="현금및예치금_명세서60"/>
      <sheetName val="유첨3_적용기준60"/>
      <sheetName val="업체손실공수_xls60"/>
      <sheetName val="108_수선비61"/>
      <sheetName val="General_Inputs60"/>
      <sheetName val="CGC_Inputs60"/>
      <sheetName val="Office_only_Letup60"/>
      <sheetName val="sap`04_7_1460"/>
      <sheetName val="13_보증금(전신전화가입권)60"/>
      <sheetName val="붙임2-1__지급조서명세서(2001년분)60"/>
      <sheetName val="중부사업담당_1-11월_원가62"/>
      <sheetName val="0_0ControlSheet60"/>
      <sheetName val="현금흐름표_근거자료60"/>
      <sheetName val="01_12月_Lot별_판매실적_xls60"/>
      <sheetName val="Industry_Indices60"/>
      <sheetName val="공항,제주_판매율_분석60"/>
      <sheetName val="값목록(Do_not_touch)59"/>
      <sheetName val="Item_LIST59"/>
      <sheetName val="Volume_LIST59"/>
      <sheetName val="99_7월_당월회수_실적59"/>
      <sheetName val="US_Revenue_(2)60"/>
      <sheetName val="LEAD_SHEET_(K상각후회수율)59"/>
      <sheetName val="2_지분법적용주식Leadsheet(회사제시)59"/>
      <sheetName val="년간_자금계획(90일_적용)59"/>
      <sheetName val="서비스별_매출추이59"/>
      <sheetName val="참고__카본단가_비교59"/>
      <sheetName val="수입검사현황_Rev159"/>
      <sheetName val="7_3_DY팀59"/>
      <sheetName val="감사보고서_(날인X)_KEIT59"/>
      <sheetName val="감사보고서_(날인X)_KIAT59"/>
      <sheetName val="감사보고서_(날인X)_KETEP59"/>
      <sheetName val="재원별지출내역_(2)59"/>
      <sheetName val="연구시설·장비_및_재료비59"/>
      <sheetName val="세목별_사용내역조회59"/>
      <sheetName val="인건비_소요_명세59"/>
      <sheetName val="Sheet1_(2)59"/>
      <sheetName val="DATA_입력란59"/>
      <sheetName val="1__설계조건_2_단면가정_3__하중계산59"/>
      <sheetName val="7__2_59"/>
      <sheetName val="Bank_charge59"/>
      <sheetName val="AQL(0_65)59"/>
      <sheetName val="U3_159"/>
      <sheetName val="GEN_Inputs59"/>
      <sheetName val="表03_59"/>
      <sheetName val="DIVP_L_199859"/>
      <sheetName val="제품L_D_59"/>
      <sheetName val="TO_DO59"/>
      <sheetName val="CC_Down_load_071659"/>
      <sheetName val="CF_RE_type59"/>
      <sheetName val="Ref_Filed59"/>
      <sheetName val="220_(2)59"/>
      <sheetName val="3_일반사상59"/>
      <sheetName val="S1_1총괄59"/>
      <sheetName val="1_능률현황59"/>
      <sheetName val="2_호선별예상실적59"/>
      <sheetName val="7_(2)56"/>
      <sheetName val="2181_91(Ex-pat)56"/>
      <sheetName val="2150_2(Equip-oth)56"/>
      <sheetName val="5_공종별예산내역서56"/>
      <sheetName val="SH_R설치56"/>
      <sheetName val="Business_Plan56"/>
      <sheetName val="Korea_Sign-Internal56"/>
      <sheetName val="FY00_OP3rdPrty56"/>
      <sheetName val="Q3_actuals56"/>
      <sheetName val="0307_Q3Update56"/>
      <sheetName val="3_부점발견재산56"/>
      <sheetName val="6_공사부점손익56"/>
      <sheetName val="5_공사손익실적56"/>
      <sheetName val="Cons_Total_company56"/>
      <sheetName val="FL'G_WT_56"/>
      <sheetName val="수금_56"/>
      <sheetName val="5층_건축물대장_등기_예정18"/>
      <sheetName val="층별면적표-060411-5층_통합18"/>
      <sheetName val="Drop_down_참고17"/>
      <sheetName val="8_월별판관비17"/>
      <sheetName val="0_1keyAssumption17"/>
      <sheetName val="5客诉对比_(2)17"/>
      <sheetName val="比较_(2)17"/>
      <sheetName val="원료_CODE18"/>
      <sheetName val="원가투입계획('15_06~12)_봉17"/>
      <sheetName val="노방제,촉진제_단가추이18"/>
      <sheetName val="Main_Assumptions18"/>
      <sheetName val="Revenue_Assumptions18"/>
      <sheetName val="company_operations17"/>
      <sheetName val="Summary_-_Budget17"/>
      <sheetName val="Chi_tiet17"/>
      <sheetName val="보관문서목록표_기획17"/>
      <sheetName val="2002년_교육출장비17"/>
      <sheetName val="MNT_개발계획_최종17"/>
      <sheetName val="short_term_loan17"/>
      <sheetName val="Tax_Category17"/>
      <sheetName val="Acct_Group17"/>
      <sheetName val="JT3_0견적-구117"/>
      <sheetName val="TOWER_12TON17"/>
      <sheetName val="TOWER_10TON17"/>
      <sheetName val="JIB_CRANE,HOIST17"/>
      <sheetName val="8월_매출수주17"/>
      <sheetName val="재고_17"/>
      <sheetName val="Revised_PEGS9817"/>
      <sheetName val="2000년_충당금자료17"/>
      <sheetName val="매__출17"/>
      <sheetName val="채권_현황17"/>
      <sheetName val="SUB_(N)17"/>
      <sheetName val="LOT_이상품_조치_이력17"/>
      <sheetName val="2019년_세부자료_(입력할_시트)17"/>
      <sheetName val="2019년보험요율_(입력할_시트)17"/>
      <sheetName val="1__Exercised17"/>
      <sheetName val="Pref_B17"/>
      <sheetName val="7월_생산,자공정_불량_현황17"/>
      <sheetName val="Исходная_база_сентябрь17"/>
      <sheetName val="5-_МЫ17"/>
      <sheetName val="ADL_Val17"/>
      <sheetName val="ADL2_Val17"/>
      <sheetName val="ADL3_Val17"/>
      <sheetName val="ADL4_Val17"/>
      <sheetName val="ADL5_Val17"/>
      <sheetName val="ASO_II_Val17"/>
      <sheetName val="ASO_I_Val17"/>
      <sheetName val="ASO_I_Delaware_Val17"/>
      <sheetName val="GS_CK17"/>
      <sheetName val="ASO_I_Mauritius_Val17"/>
      <sheetName val="MDL_Val17"/>
      <sheetName val="LUK_4"/>
      <sheetName val="제조원가계산서_(2)4"/>
      <sheetName val="7_예수금이자,연체자금투입비용4"/>
      <sheetName val="기계장치_(2)4"/>
      <sheetName val="10월_급여4"/>
      <sheetName val="신용카드(상각_고재균_활동_고재균)4"/>
      <sheetName val="신용카드(상각_이상인_활동_이상인)4"/>
      <sheetName val="대환론(상각_이상인_활동_이상인)4"/>
      <sheetName val="일반론(상각_이상인_활동_이상인)4"/>
      <sheetName val="1995년_섹터별_매출4"/>
      <sheetName val="1차_내역서4"/>
      <sheetName val="총괄갑_4"/>
      <sheetName val="0_Data4"/>
      <sheetName val="차체부품_INS_REPORT(갑)5"/>
      <sheetName val="날개수량1_55"/>
      <sheetName val="설_계5"/>
      <sheetName val="소송대라상_현장5"/>
      <sheetName val="전용선_(2)4"/>
      <sheetName val="Rollforward_to_Final4"/>
      <sheetName val="건물_상각비4"/>
      <sheetName val="전력_연료4"/>
      <sheetName val="CT_1905274"/>
      <sheetName val="DMAW_유상샘플4"/>
      <sheetName val="DMNB_20F4"/>
      <sheetName val="YS1004_2700DE4"/>
      <sheetName val="방오사3DE(STB)_유상샘플4"/>
      <sheetName val="방오사3DE(STB)_CIF4"/>
      <sheetName val="방오사3DE(STB)_DDP4"/>
      <sheetName val="방오사6DE(STB)_CIF4"/>
      <sheetName val="방오사6DE(STB)_DDP4"/>
      <sheetName val="STB_20F4"/>
      <sheetName val="관리직_(2)4"/>
      <sheetName val="시실누(모)_4"/>
      <sheetName val="3_운반4"/>
      <sheetName val="0__간접공사비4"/>
      <sheetName val="3_공통공사대비4"/>
      <sheetName val="2013년12월~2014년4월_수불내역4"/>
      <sheetName val="A_8-7-1_중요계정파악4"/>
      <sheetName val="Site_Expenses4"/>
      <sheetName val="for_회수4"/>
      <sheetName val="Repayment_Summary4"/>
      <sheetName val="average_price4"/>
      <sheetName val="조직별_인원현황4"/>
      <sheetName val="1_외주공사4"/>
      <sheetName val="2_직영공사4"/>
      <sheetName val="별표_4"/>
      <sheetName val="Dev_Request5"/>
      <sheetName val="HK_share_calculation5"/>
      <sheetName val="WInter_Alpine_TBD5"/>
      <sheetName val="EBP_price_calc5"/>
      <sheetName val="HK_LCV_share_R165"/>
      <sheetName val="Sweeden_registration_CAR5"/>
      <sheetName val="RUS_LCV_registration5"/>
      <sheetName val="Scandinavia_market_(POOL)5"/>
      <sheetName val="Baltic_market_(POOL)5"/>
      <sheetName val="Russia_(POOL_CIS)5"/>
      <sheetName val="카테고리별_상세4"/>
      <sheetName val="1월_1주차_PV4"/>
      <sheetName val="수원_RAW_BT03(M292C)5"/>
      <sheetName val="score_sheet65"/>
      <sheetName val="공제사업score_sheet65"/>
      <sheetName val="법인세비용_계산65"/>
      <sheetName val="정관_및_회계규정65"/>
      <sheetName val="주요ISSUE_사항65"/>
      <sheetName val="2006_과표및세액조정계산서65"/>
      <sheetName val="완성차_미수금65"/>
      <sheetName val="10_3165"/>
      <sheetName val="정비활동_수선비_절감64"/>
      <sheetName val="3_5_Inch_가동_효율64"/>
      <sheetName val="2_5_Inch_가동_효율64"/>
      <sheetName val="외상매출금현황-수정분_A265"/>
      <sheetName val="계수원본(99_2_28)65"/>
      <sheetName val="YTD_Sales(0411)65"/>
      <sheetName val="매출_물동명세65"/>
      <sheetName val="Net_PL(세분류)64"/>
      <sheetName val="Cash_Flow64"/>
      <sheetName val="3_판관비명세서64"/>
      <sheetName val="1월실적_(2)64"/>
      <sheetName val="장할생활_(2)64"/>
      <sheetName val="아파트_기성내역서64"/>
      <sheetName val="증감분석_및_연결조정64"/>
      <sheetName val="2_대외공문64"/>
      <sheetName val="업무분장_64"/>
      <sheetName val="매출채권_및_담보비율_변동64"/>
      <sheetName val="1공장_재공품생산현황64"/>
      <sheetName val="11_17-11_2364"/>
      <sheetName val="11_24-11_3064"/>
      <sheetName val="2_상각보정명세64"/>
      <sheetName val="받을어음할인및_융통어음64"/>
      <sheetName val="비교원가제출_고64"/>
      <sheetName val="의뢰건_(2)63"/>
      <sheetName val="5_소재63"/>
      <sheetName val="Dólar_Observado63"/>
      <sheetName val="대차대조표12_0163"/>
      <sheetName val="4-1__매출원가_손익계획_집계표63"/>
      <sheetName val="퇴직급여충당금12_3164"/>
      <sheetName val="4_2유효폭의_계산63"/>
      <sheetName val="1_MDF1공장63"/>
      <sheetName val="CT_재공품생산현황63"/>
      <sheetName val="화섬_MDP64"/>
      <sheetName val="25_보증금(임차보증금외)63"/>
      <sheetName val="24_보증금(전신전화가입권)63"/>
      <sheetName val="비용_배부후63"/>
      <sheetName val="입력_판매63"/>
      <sheetName val="입력_인원63"/>
      <sheetName val="2_Critical_Component_Estimati63"/>
      <sheetName val="Reference_(변경)63"/>
      <sheetName val="경영계획_수립_참고자료_▶▶▶63"/>
      <sheetName val="사업부서_작성자료_▶▶▶63"/>
      <sheetName val="15년_손익_(GS신규Vision)_요약-연간비교장63"/>
      <sheetName val="15년_손익_(GS신규Vision)_요약-(간접비_포63"/>
      <sheetName val="15년_손익-GS신규Vision63"/>
      <sheetName val="매출_계획63"/>
      <sheetName val="매출계획_산출근거63"/>
      <sheetName val="재료비(율)_계획63"/>
      <sheetName val="재료비(율)_산출근거63"/>
      <sheetName val="인원인건비&amp;간접비_계획63"/>
      <sheetName val="감가상각비_계산63"/>
      <sheetName val="간접비_계획63"/>
      <sheetName val="Reference_(기존)63"/>
      <sheetName val="2014년_손익63"/>
      <sheetName val="15년_손익_(GDR_Rental사업)_요약-연간비교63"/>
      <sheetName val="15년_손익_(GDR_Rent사업)_요약-(간접비_포63"/>
      <sheetName val="15년_손익-GDR_Rental사업63"/>
      <sheetName val="매출&amp;재료비&amp;비용&amp;투자_산출근거63"/>
      <sheetName val="아울렛_농산벤더63"/>
      <sheetName val="00_08계정63"/>
      <sheetName val="경영비율_63"/>
      <sheetName val="#2_BSPL63"/>
      <sheetName val="퇴직충당금(3_31)(국문)63"/>
      <sheetName val="매출액(명)_63"/>
      <sheetName val="118_세금과공과63"/>
      <sheetName val="control_sheet63"/>
      <sheetName val="VB_63"/>
      <sheetName val="중장기_외화자금_보정명세(PBC)63"/>
      <sheetName val="POS_(2)63"/>
      <sheetName val="05_1Q63"/>
      <sheetName val="산업은행_경영지표63"/>
      <sheetName val="unit_463"/>
      <sheetName val="내역서_(2)63"/>
      <sheetName val="INCOME_STATEMENT63"/>
      <sheetName val="관계회사거래내역및_채권채무잔액_9961"/>
      <sheetName val="Team_종합61"/>
      <sheetName val="에뛰드_내부관리가61"/>
      <sheetName val="Packaging_cost_Back_Data61"/>
      <sheetName val="현지법인_대손설정61"/>
      <sheetName val="원가계산_(2)62"/>
      <sheetName val="현금_및_예치금Lead61"/>
      <sheetName val="현금및예치금_명세서61"/>
      <sheetName val="유첨3_적용기준61"/>
      <sheetName val="업체손실공수_xls61"/>
      <sheetName val="108_수선비62"/>
      <sheetName val="General_Inputs61"/>
      <sheetName val="CGC_Inputs61"/>
      <sheetName val="Office_only_Letup61"/>
      <sheetName val="sap`04_7_1461"/>
      <sheetName val="13_보증금(전신전화가입권)61"/>
      <sheetName val="붙임2-1__지급조서명세서(2001년분)61"/>
      <sheetName val="중부사업담당_1-11월_원가63"/>
      <sheetName val="0_0ControlSheet61"/>
      <sheetName val="현금흐름표_근거자료61"/>
      <sheetName val="01_12月_Lot별_판매실적_xls61"/>
      <sheetName val="Industry_Indices61"/>
      <sheetName val="공항,제주_판매율_분석61"/>
      <sheetName val="값목록(Do_not_touch)60"/>
      <sheetName val="Item_LIST60"/>
      <sheetName val="Volume_LIST60"/>
      <sheetName val="99_7월_당월회수_실적60"/>
      <sheetName val="US_Revenue_(2)61"/>
      <sheetName val="LEAD_SHEET_(K상각후회수율)60"/>
      <sheetName val="2_지분법적용주식Leadsheet(회사제시)60"/>
      <sheetName val="년간_자금계획(90일_적용)60"/>
      <sheetName val="서비스별_매출추이60"/>
      <sheetName val="참고__카본단가_비교60"/>
      <sheetName val="수입검사현황_Rev160"/>
      <sheetName val="7_3_DY팀60"/>
      <sheetName val="감사보고서_(날인X)_KEIT60"/>
      <sheetName val="감사보고서_(날인X)_KIAT60"/>
      <sheetName val="감사보고서_(날인X)_KETEP60"/>
      <sheetName val="재원별지출내역_(2)60"/>
      <sheetName val="연구시설·장비_및_재료비60"/>
      <sheetName val="세목별_사용내역조회60"/>
      <sheetName val="인건비_소요_명세60"/>
      <sheetName val="Sheet1_(2)60"/>
      <sheetName val="DATA_입력란60"/>
      <sheetName val="1__설계조건_2_단면가정_3__하중계산60"/>
      <sheetName val="7__2_60"/>
      <sheetName val="Bank_charge60"/>
      <sheetName val="AQL(0_65)60"/>
      <sheetName val="U3_160"/>
      <sheetName val="GEN_Inputs60"/>
      <sheetName val="表03_60"/>
      <sheetName val="DIVP_L_199860"/>
      <sheetName val="제품L_D_60"/>
      <sheetName val="TO_DO60"/>
      <sheetName val="CC_Down_load_071660"/>
      <sheetName val="CF_RE_type60"/>
      <sheetName val="Ref_Filed60"/>
      <sheetName val="220_(2)60"/>
      <sheetName val="3_일반사상60"/>
      <sheetName val="S1_1총괄60"/>
      <sheetName val="1_능률현황60"/>
      <sheetName val="2_호선별예상실적60"/>
      <sheetName val="7_(2)57"/>
      <sheetName val="2181_91(Ex-pat)57"/>
      <sheetName val="2150_2(Equip-oth)57"/>
      <sheetName val="5_공종별예산내역서57"/>
      <sheetName val="SH_R설치57"/>
      <sheetName val="Business_Plan57"/>
      <sheetName val="Korea_Sign-Internal57"/>
      <sheetName val="FY00_OP3rdPrty57"/>
      <sheetName val="Q3_actuals57"/>
      <sheetName val="0307_Q3Update57"/>
      <sheetName val="3_부점발견재산57"/>
      <sheetName val="6_공사부점손익57"/>
      <sheetName val="5_공사손익실적57"/>
      <sheetName val="Cons_Total_company57"/>
      <sheetName val="FL'G_WT_57"/>
      <sheetName val="수금_57"/>
      <sheetName val="5층_건축물대장_등기_예정19"/>
      <sheetName val="층별면적표-060411-5층_통합19"/>
      <sheetName val="Drop_down_참고18"/>
      <sheetName val="8_월별판관비18"/>
      <sheetName val="0_1keyAssumption18"/>
      <sheetName val="5客诉对比_(2)18"/>
      <sheetName val="比较_(2)18"/>
      <sheetName val="원료_CODE19"/>
      <sheetName val="원가투입계획('15_06~12)_봉18"/>
      <sheetName val="노방제,촉진제_단가추이19"/>
      <sheetName val="Main_Assumptions19"/>
      <sheetName val="Revenue_Assumptions19"/>
      <sheetName val="company_operations18"/>
      <sheetName val="Summary_-_Budget18"/>
      <sheetName val="Chi_tiet18"/>
      <sheetName val="보관문서목록표_기획18"/>
      <sheetName val="2002년_교육출장비18"/>
      <sheetName val="MNT_개발계획_최종18"/>
      <sheetName val="short_term_loan18"/>
      <sheetName val="Tax_Category18"/>
      <sheetName val="Acct_Group18"/>
      <sheetName val="JT3_0견적-구118"/>
      <sheetName val="TOWER_12TON18"/>
      <sheetName val="TOWER_10TON18"/>
      <sheetName val="JIB_CRANE,HOIST18"/>
      <sheetName val="8월_매출수주18"/>
      <sheetName val="재고_18"/>
      <sheetName val="Revised_PEGS9818"/>
      <sheetName val="2000년_충당금자료18"/>
      <sheetName val="매__출18"/>
      <sheetName val="채권_현황18"/>
      <sheetName val="SUB_(N)18"/>
      <sheetName val="LOT_이상품_조치_이력18"/>
      <sheetName val="2019년_세부자료_(입력할_시트)18"/>
      <sheetName val="2019년보험요율_(입력할_시트)18"/>
      <sheetName val="1__Exercised18"/>
      <sheetName val="Pref_B18"/>
      <sheetName val="7월_생산,자공정_불량_현황18"/>
      <sheetName val="Исходная_база_сентябрь18"/>
      <sheetName val="5-_МЫ18"/>
      <sheetName val="ADL_Val18"/>
      <sheetName val="ADL2_Val18"/>
      <sheetName val="ADL3_Val18"/>
      <sheetName val="ADL4_Val18"/>
      <sheetName val="ADL5_Val18"/>
      <sheetName val="ASO_II_Val18"/>
      <sheetName val="ASO_I_Val18"/>
      <sheetName val="ASO_I_Delaware_Val18"/>
      <sheetName val="GS_CK18"/>
      <sheetName val="ASO_I_Mauritius_Val18"/>
      <sheetName val="MDL_Val18"/>
      <sheetName val="LUK_5"/>
      <sheetName val="제조원가계산서_(2)5"/>
      <sheetName val="7_예수금이자,연체자금투입비용5"/>
      <sheetName val="기계장치_(2)5"/>
      <sheetName val="10월_급여5"/>
      <sheetName val="신용카드(상각_고재균_활동_고재균)5"/>
      <sheetName val="신용카드(상각_이상인_활동_이상인)5"/>
      <sheetName val="대환론(상각_이상인_활동_이상인)5"/>
      <sheetName val="일반론(상각_이상인_활동_이상인)5"/>
      <sheetName val="1995년_섹터별_매출5"/>
      <sheetName val="1차_내역서5"/>
      <sheetName val="총괄갑_5"/>
      <sheetName val="0_Data5"/>
      <sheetName val="차체부품_INS_REPORT(갑)6"/>
      <sheetName val="날개수량1_56"/>
      <sheetName val="설_계6"/>
      <sheetName val="소송대라상_현장6"/>
      <sheetName val="전용선_(2)5"/>
      <sheetName val="Rollforward_to_Final5"/>
      <sheetName val="건물_상각비5"/>
      <sheetName val="전력_연료5"/>
      <sheetName val="CT_1905275"/>
      <sheetName val="DMAW_유상샘플5"/>
      <sheetName val="DMNB_20F5"/>
      <sheetName val="YS1004_2700DE5"/>
      <sheetName val="방오사3DE(STB)_유상샘플5"/>
      <sheetName val="방오사3DE(STB)_CIF5"/>
      <sheetName val="방오사3DE(STB)_DDP5"/>
      <sheetName val="방오사6DE(STB)_CIF5"/>
      <sheetName val="방오사6DE(STB)_DDP5"/>
      <sheetName val="STB_20F5"/>
      <sheetName val="관리직_(2)5"/>
      <sheetName val="시실누(모)_5"/>
      <sheetName val="3_운반5"/>
      <sheetName val="0__간접공사비5"/>
      <sheetName val="3_공통공사대비5"/>
      <sheetName val="2013년12월~2014년4월_수불내역5"/>
      <sheetName val="A_8-7-1_중요계정파악5"/>
      <sheetName val="Site_Expenses5"/>
      <sheetName val="for_회수5"/>
      <sheetName val="Repayment_Summary5"/>
      <sheetName val="average_price5"/>
      <sheetName val="조직별_인원현황5"/>
      <sheetName val="1_외주공사5"/>
      <sheetName val="2_직영공사5"/>
      <sheetName val="별표_5"/>
      <sheetName val="Dev_Request6"/>
      <sheetName val="HK_share_calculation6"/>
      <sheetName val="WInter_Alpine_TBD6"/>
      <sheetName val="EBP_price_calc6"/>
      <sheetName val="HK_LCV_share_R166"/>
      <sheetName val="Sweeden_registration_CAR6"/>
      <sheetName val="RUS_LCV_registration6"/>
      <sheetName val="Scandinavia_market_(POOL)6"/>
      <sheetName val="Baltic_market_(POOL)6"/>
      <sheetName val="Russia_(POOL_CIS)6"/>
      <sheetName val="카테고리별_상세5"/>
      <sheetName val="1월_1주차_PV5"/>
      <sheetName val="수원_RAW_BT03(M292C)6"/>
      <sheetName val="score_sheet66"/>
      <sheetName val="공제사업score_sheet66"/>
      <sheetName val="법인세비용_계산66"/>
      <sheetName val="정관_및_회계규정66"/>
      <sheetName val="주요ISSUE_사항66"/>
      <sheetName val="2006_과표및세액조정계산서66"/>
      <sheetName val="완성차_미수금66"/>
      <sheetName val="10_3166"/>
      <sheetName val="정비활동_수선비_절감65"/>
      <sheetName val="3_5_Inch_가동_효율65"/>
      <sheetName val="2_5_Inch_가동_효율65"/>
      <sheetName val="외상매출금현황-수정분_A266"/>
      <sheetName val="계수원본(99_2_28)66"/>
      <sheetName val="YTD_Sales(0411)66"/>
      <sheetName val="매출_물동명세66"/>
      <sheetName val="Net_PL(세분류)65"/>
      <sheetName val="Cash_Flow65"/>
      <sheetName val="3_판관비명세서65"/>
      <sheetName val="1월실적_(2)65"/>
      <sheetName val="장할생활_(2)65"/>
      <sheetName val="아파트_기성내역서65"/>
      <sheetName val="증감분석_및_연결조정65"/>
      <sheetName val="2_대외공문65"/>
      <sheetName val="업무분장_65"/>
      <sheetName val="매출채권_및_담보비율_변동65"/>
      <sheetName val="1공장_재공품생산현황65"/>
      <sheetName val="11_17-11_2365"/>
      <sheetName val="11_24-11_3065"/>
      <sheetName val="2_상각보정명세65"/>
      <sheetName val="받을어음할인및_융통어음65"/>
      <sheetName val="비교원가제출_고65"/>
      <sheetName val="의뢰건_(2)64"/>
      <sheetName val="5_소재64"/>
      <sheetName val="Dólar_Observado64"/>
      <sheetName val="대차대조표12_0164"/>
      <sheetName val="4-1__매출원가_손익계획_집계표64"/>
      <sheetName val="퇴직급여충당금12_3165"/>
      <sheetName val="4_2유효폭의_계산64"/>
      <sheetName val="1_MDF1공장64"/>
      <sheetName val="CT_재공품생산현황64"/>
      <sheetName val="화섬_MDP65"/>
      <sheetName val="25_보증금(임차보증금외)64"/>
      <sheetName val="24_보증금(전신전화가입권)64"/>
      <sheetName val="비용_배부후64"/>
      <sheetName val="입력_판매64"/>
      <sheetName val="입력_인원64"/>
      <sheetName val="2_Critical_Component_Estimati64"/>
      <sheetName val="Reference_(변경)64"/>
      <sheetName val="경영계획_수립_참고자료_▶▶▶64"/>
      <sheetName val="사업부서_작성자료_▶▶▶64"/>
      <sheetName val="15년_손익_(GS신규Vision)_요약-연간비교장64"/>
      <sheetName val="15년_손익_(GS신규Vision)_요약-(간접비_포64"/>
      <sheetName val="15년_손익-GS신규Vision64"/>
      <sheetName val="매출_계획64"/>
      <sheetName val="매출계획_산출근거64"/>
      <sheetName val="재료비(율)_계획64"/>
      <sheetName val="재료비(율)_산출근거64"/>
      <sheetName val="인원인건비&amp;간접비_계획64"/>
      <sheetName val="감가상각비_계산64"/>
      <sheetName val="간접비_계획64"/>
      <sheetName val="Reference_(기존)64"/>
      <sheetName val="2014년_손익64"/>
      <sheetName val="15년_손익_(GDR_Rental사업)_요약-연간비교64"/>
      <sheetName val="15년_손익_(GDR_Rent사업)_요약-(간접비_포64"/>
      <sheetName val="15년_손익-GDR_Rental사업64"/>
      <sheetName val="매출&amp;재료비&amp;비용&amp;투자_산출근거64"/>
      <sheetName val="아울렛_농산벤더64"/>
      <sheetName val="00_08계정64"/>
      <sheetName val="경영비율_64"/>
      <sheetName val="#2_BSPL64"/>
      <sheetName val="퇴직충당금(3_31)(국문)64"/>
      <sheetName val="매출액(명)_64"/>
      <sheetName val="118_세금과공과64"/>
      <sheetName val="control_sheet64"/>
      <sheetName val="VB_64"/>
      <sheetName val="중장기_외화자금_보정명세(PBC)64"/>
      <sheetName val="POS_(2)64"/>
      <sheetName val="05_1Q64"/>
      <sheetName val="산업은행_경영지표64"/>
      <sheetName val="unit_464"/>
      <sheetName val="내역서_(2)64"/>
      <sheetName val="INCOME_STATEMENT64"/>
      <sheetName val="관계회사거래내역및_채권채무잔액_9962"/>
      <sheetName val="Team_종합62"/>
      <sheetName val="에뛰드_내부관리가62"/>
      <sheetName val="Packaging_cost_Back_Data62"/>
      <sheetName val="현지법인_대손설정62"/>
      <sheetName val="원가계산_(2)63"/>
      <sheetName val="현금_및_예치금Lead62"/>
      <sheetName val="현금및예치금_명세서62"/>
      <sheetName val="유첨3_적용기준62"/>
      <sheetName val="업체손실공수_xls62"/>
      <sheetName val="108_수선비63"/>
      <sheetName val="General_Inputs62"/>
      <sheetName val="CGC_Inputs62"/>
      <sheetName val="Office_only_Letup62"/>
      <sheetName val="sap`04_7_1462"/>
      <sheetName val="13_보증금(전신전화가입권)62"/>
      <sheetName val="붙임2-1__지급조서명세서(2001년분)62"/>
      <sheetName val="중부사업담당_1-11월_원가64"/>
      <sheetName val="0_0ControlSheet62"/>
      <sheetName val="현금흐름표_근거자료62"/>
      <sheetName val="01_12月_Lot별_판매실적_xls62"/>
      <sheetName val="Industry_Indices62"/>
      <sheetName val="공항,제주_판매율_분석62"/>
      <sheetName val="값목록(Do_not_touch)61"/>
      <sheetName val="Item_LIST61"/>
      <sheetName val="Volume_LIST61"/>
      <sheetName val="99_7월_당월회수_실적61"/>
      <sheetName val="US_Revenue_(2)62"/>
      <sheetName val="LEAD_SHEET_(K상각후회수율)61"/>
      <sheetName val="2_지분법적용주식Leadsheet(회사제시)61"/>
      <sheetName val="년간_자금계획(90일_적용)61"/>
      <sheetName val="서비스별_매출추이61"/>
      <sheetName val="참고__카본단가_비교61"/>
      <sheetName val="수입검사현황_Rev161"/>
      <sheetName val="7_3_DY팀61"/>
      <sheetName val="감사보고서_(날인X)_KEIT61"/>
      <sheetName val="감사보고서_(날인X)_KIAT61"/>
      <sheetName val="감사보고서_(날인X)_KETEP61"/>
      <sheetName val="재원별지출내역_(2)61"/>
      <sheetName val="연구시설·장비_및_재료비61"/>
      <sheetName val="세목별_사용내역조회61"/>
      <sheetName val="인건비_소요_명세61"/>
      <sheetName val="Sheet1_(2)61"/>
      <sheetName val="DATA_입력란61"/>
      <sheetName val="1__설계조건_2_단면가정_3__하중계산61"/>
      <sheetName val="7__2_61"/>
      <sheetName val="Bank_charge61"/>
      <sheetName val="AQL(0_65)61"/>
      <sheetName val="U3_161"/>
      <sheetName val="GEN_Inputs61"/>
      <sheetName val="表03_61"/>
      <sheetName val="DIVP_L_199861"/>
      <sheetName val="제품L_D_61"/>
      <sheetName val="TO_DO61"/>
      <sheetName val="CC_Down_load_071661"/>
      <sheetName val="CF_RE_type61"/>
      <sheetName val="Ref_Filed61"/>
      <sheetName val="220_(2)61"/>
      <sheetName val="3_일반사상61"/>
      <sheetName val="S1_1총괄61"/>
      <sheetName val="1_능률현황61"/>
      <sheetName val="2_호선별예상실적61"/>
      <sheetName val="7_(2)58"/>
      <sheetName val="2181_91(Ex-pat)58"/>
      <sheetName val="2150_2(Equip-oth)58"/>
      <sheetName val="5_공종별예산내역서58"/>
      <sheetName val="SH_R설치58"/>
      <sheetName val="Business_Plan58"/>
      <sheetName val="Korea_Sign-Internal58"/>
      <sheetName val="FY00_OP3rdPrty58"/>
      <sheetName val="Q3_actuals58"/>
      <sheetName val="0307_Q3Update58"/>
      <sheetName val="3_부점발견재산58"/>
      <sheetName val="6_공사부점손익58"/>
      <sheetName val="5_공사손익실적58"/>
      <sheetName val="Cons_Total_company58"/>
      <sheetName val="FL'G_WT_58"/>
      <sheetName val="수금_58"/>
      <sheetName val="5층_건축물대장_등기_예정20"/>
      <sheetName val="층별면적표-060411-5층_통합20"/>
      <sheetName val="Drop_down_참고19"/>
      <sheetName val="8_월별판관비19"/>
      <sheetName val="0_1keyAssumption19"/>
      <sheetName val="5客诉对比_(2)19"/>
      <sheetName val="比较_(2)19"/>
      <sheetName val="원료_CODE20"/>
      <sheetName val="원가투입계획('15_06~12)_봉19"/>
      <sheetName val="노방제,촉진제_단가추이20"/>
      <sheetName val="Main_Assumptions20"/>
      <sheetName val="Revenue_Assumptions20"/>
      <sheetName val="company_operations19"/>
      <sheetName val="Summary_-_Budget19"/>
      <sheetName val="Chi_tiet19"/>
      <sheetName val="보관문서목록표_기획19"/>
      <sheetName val="2002년_교육출장비19"/>
      <sheetName val="MNT_개발계획_최종19"/>
      <sheetName val="short_term_loan19"/>
      <sheetName val="Tax_Category19"/>
      <sheetName val="Acct_Group19"/>
      <sheetName val="JT3_0견적-구119"/>
      <sheetName val="TOWER_12TON19"/>
      <sheetName val="TOWER_10TON19"/>
      <sheetName val="JIB_CRANE,HOIST19"/>
      <sheetName val="8월_매출수주19"/>
      <sheetName val="재고_19"/>
      <sheetName val="Revised_PEGS9819"/>
      <sheetName val="2000년_충당금자료19"/>
      <sheetName val="매__출19"/>
      <sheetName val="채권_현황19"/>
      <sheetName val="SUB_(N)19"/>
      <sheetName val="LOT_이상품_조치_이력19"/>
      <sheetName val="2019년_세부자료_(입력할_시트)19"/>
      <sheetName val="2019년보험요율_(입력할_시트)19"/>
      <sheetName val="1__Exercised19"/>
      <sheetName val="Pref_B19"/>
      <sheetName val="7월_생산,자공정_불량_현황19"/>
      <sheetName val="Исходная_база_сентябрь19"/>
      <sheetName val="5-_МЫ19"/>
      <sheetName val="ADL_Val19"/>
      <sheetName val="ADL2_Val19"/>
      <sheetName val="ADL3_Val19"/>
      <sheetName val="ADL4_Val19"/>
      <sheetName val="ADL5_Val19"/>
      <sheetName val="ASO_II_Val19"/>
      <sheetName val="ASO_I_Val19"/>
      <sheetName val="ASO_I_Delaware_Val19"/>
      <sheetName val="GS_CK19"/>
      <sheetName val="ASO_I_Mauritius_Val19"/>
      <sheetName val="MDL_Val19"/>
      <sheetName val="LUK_6"/>
      <sheetName val="제조원가계산서_(2)6"/>
      <sheetName val="7_예수금이자,연체자금투입비용6"/>
      <sheetName val="기계장치_(2)6"/>
      <sheetName val="10월_급여6"/>
      <sheetName val="신용카드(상각_고재균_활동_고재균)6"/>
      <sheetName val="신용카드(상각_이상인_활동_이상인)6"/>
      <sheetName val="대환론(상각_이상인_활동_이상인)6"/>
      <sheetName val="일반론(상각_이상인_활동_이상인)6"/>
      <sheetName val="1995년_섹터별_매출6"/>
      <sheetName val="1차_내역서6"/>
      <sheetName val="총괄갑_6"/>
      <sheetName val="0_Data6"/>
      <sheetName val="차체부품_INS_REPORT(갑)7"/>
      <sheetName val="날개수량1_57"/>
      <sheetName val="설_계7"/>
      <sheetName val="소송대라상_현장7"/>
      <sheetName val="전용선_(2)6"/>
      <sheetName val="Rollforward_to_Final6"/>
      <sheetName val="건물_상각비6"/>
      <sheetName val="전력_연료6"/>
      <sheetName val="CT_1905276"/>
      <sheetName val="DMAW_유상샘플6"/>
      <sheetName val="DMNB_20F6"/>
      <sheetName val="YS1004_2700DE6"/>
      <sheetName val="방오사3DE(STB)_유상샘플6"/>
      <sheetName val="방오사3DE(STB)_CIF6"/>
      <sheetName val="방오사3DE(STB)_DDP6"/>
      <sheetName val="방오사6DE(STB)_CIF6"/>
      <sheetName val="방오사6DE(STB)_DDP6"/>
      <sheetName val="STB_20F6"/>
      <sheetName val="관리직_(2)6"/>
      <sheetName val="시실누(모)_6"/>
      <sheetName val="3_운반6"/>
      <sheetName val="0__간접공사비6"/>
      <sheetName val="3_공통공사대비6"/>
      <sheetName val="2013년12월~2014년4월_수불내역6"/>
      <sheetName val="A_8-7-1_중요계정파악6"/>
      <sheetName val="Site_Expenses6"/>
      <sheetName val="for_회수6"/>
      <sheetName val="Repayment_Summary6"/>
      <sheetName val="average_price6"/>
      <sheetName val="조직별_인원현황6"/>
      <sheetName val="1_외주공사6"/>
      <sheetName val="2_직영공사6"/>
      <sheetName val="별표_6"/>
      <sheetName val="Dev_Request7"/>
      <sheetName val="HK_share_calculation7"/>
      <sheetName val="WInter_Alpine_TBD7"/>
      <sheetName val="EBP_price_calc7"/>
      <sheetName val="HK_LCV_share_R167"/>
      <sheetName val="Sweeden_registration_CAR7"/>
      <sheetName val="RUS_LCV_registration7"/>
      <sheetName val="Scandinavia_market_(POOL)7"/>
      <sheetName val="Baltic_market_(POOL)7"/>
      <sheetName val="Russia_(POOL_CIS)7"/>
      <sheetName val="카테고리별_상세6"/>
      <sheetName val="1월_1주차_PV6"/>
      <sheetName val="수원_RAW_BT03(M292C)7"/>
      <sheetName val="score_sheet67"/>
      <sheetName val="공제사업score_sheet67"/>
      <sheetName val="법인세비용_계산67"/>
      <sheetName val="정관_및_회계규정67"/>
      <sheetName val="주요ISSUE_사항67"/>
      <sheetName val="2006_과표및세액조정계산서67"/>
      <sheetName val="완성차_미수금67"/>
      <sheetName val="10_3167"/>
      <sheetName val="정비활동_수선비_절감66"/>
      <sheetName val="3_5_Inch_가동_효율66"/>
      <sheetName val="2_5_Inch_가동_효율66"/>
      <sheetName val="외상매출금현황-수정분_A267"/>
      <sheetName val="계수원본(99_2_28)67"/>
      <sheetName val="YTD_Sales(0411)67"/>
      <sheetName val="매출_물동명세67"/>
      <sheetName val="Net_PL(세분류)66"/>
      <sheetName val="Cash_Flow66"/>
      <sheetName val="3_판관비명세서66"/>
      <sheetName val="1월실적_(2)66"/>
      <sheetName val="장할생활_(2)66"/>
      <sheetName val="아파트_기성내역서66"/>
      <sheetName val="증감분석_및_연결조정66"/>
      <sheetName val="2_대외공문66"/>
      <sheetName val="업무분장_66"/>
      <sheetName val="매출채권_및_담보비율_변동66"/>
      <sheetName val="1공장_재공품생산현황66"/>
      <sheetName val="11_17-11_2366"/>
      <sheetName val="11_24-11_3066"/>
      <sheetName val="2_상각보정명세66"/>
      <sheetName val="받을어음할인및_융통어음66"/>
      <sheetName val="비교원가제출_고66"/>
      <sheetName val="의뢰건_(2)65"/>
      <sheetName val="5_소재65"/>
      <sheetName val="Dólar_Observado65"/>
      <sheetName val="대차대조표12_0165"/>
      <sheetName val="4-1__매출원가_손익계획_집계표65"/>
      <sheetName val="퇴직급여충당금12_3166"/>
      <sheetName val="4_2유효폭의_계산65"/>
      <sheetName val="1_MDF1공장65"/>
      <sheetName val="CT_재공품생산현황65"/>
      <sheetName val="화섬_MDP66"/>
      <sheetName val="25_보증금(임차보증금외)65"/>
      <sheetName val="24_보증금(전신전화가입권)65"/>
      <sheetName val="비용_배부후65"/>
      <sheetName val="입력_판매65"/>
      <sheetName val="입력_인원65"/>
      <sheetName val="2_Critical_Component_Estimati65"/>
      <sheetName val="Reference_(변경)65"/>
      <sheetName val="경영계획_수립_참고자료_▶▶▶65"/>
      <sheetName val="사업부서_작성자료_▶▶▶65"/>
      <sheetName val="15년_손익_(GS신규Vision)_요약-연간비교장65"/>
      <sheetName val="15년_손익_(GS신규Vision)_요약-(간접비_포65"/>
      <sheetName val="15년_손익-GS신규Vision65"/>
      <sheetName val="매출_계획65"/>
      <sheetName val="매출계획_산출근거65"/>
      <sheetName val="재료비(율)_계획65"/>
      <sheetName val="재료비(율)_산출근거65"/>
      <sheetName val="인원인건비&amp;간접비_계획65"/>
      <sheetName val="감가상각비_계산65"/>
      <sheetName val="간접비_계획65"/>
      <sheetName val="Reference_(기존)65"/>
      <sheetName val="2014년_손익65"/>
      <sheetName val="15년_손익_(GDR_Rental사업)_요약-연간비교65"/>
      <sheetName val="15년_손익_(GDR_Rent사업)_요약-(간접비_포65"/>
      <sheetName val="15년_손익-GDR_Rental사업65"/>
      <sheetName val="매출&amp;재료비&amp;비용&amp;투자_산출근거65"/>
      <sheetName val="아울렛_농산벤더65"/>
      <sheetName val="00_08계정65"/>
      <sheetName val="경영비율_65"/>
      <sheetName val="#2_BSPL65"/>
      <sheetName val="퇴직충당금(3_31)(국문)65"/>
      <sheetName val="매출액(명)_65"/>
      <sheetName val="118_세금과공과65"/>
      <sheetName val="control_sheet65"/>
      <sheetName val="VB_65"/>
      <sheetName val="중장기_외화자금_보정명세(PBC)65"/>
      <sheetName val="POS_(2)65"/>
      <sheetName val="05_1Q65"/>
      <sheetName val="산업은행_경영지표65"/>
      <sheetName val="unit_465"/>
      <sheetName val="내역서_(2)65"/>
      <sheetName val="INCOME_STATEMENT65"/>
      <sheetName val="관계회사거래내역및_채권채무잔액_9963"/>
      <sheetName val="Team_종합63"/>
      <sheetName val="에뛰드_내부관리가63"/>
      <sheetName val="Packaging_cost_Back_Data63"/>
      <sheetName val="현지법인_대손설정63"/>
      <sheetName val="원가계산_(2)64"/>
      <sheetName val="현금_및_예치금Lead63"/>
      <sheetName val="현금및예치금_명세서63"/>
      <sheetName val="유첨3_적용기준63"/>
      <sheetName val="업체손실공수_xls63"/>
      <sheetName val="108_수선비64"/>
      <sheetName val="General_Inputs63"/>
      <sheetName val="CGC_Inputs63"/>
      <sheetName val="Office_only_Letup63"/>
      <sheetName val="sap`04_7_1463"/>
      <sheetName val="13_보증금(전신전화가입권)63"/>
      <sheetName val="붙임2-1__지급조서명세서(2001년분)63"/>
      <sheetName val="중부사업담당_1-11월_원가65"/>
      <sheetName val="0_0ControlSheet63"/>
      <sheetName val="현금흐름표_근거자료63"/>
      <sheetName val="01_12月_Lot별_판매실적_xls63"/>
      <sheetName val="Industry_Indices63"/>
      <sheetName val="공항,제주_판매율_분석63"/>
      <sheetName val="값목록(Do_not_touch)62"/>
      <sheetName val="Item_LIST62"/>
      <sheetName val="Volume_LIST62"/>
      <sheetName val="99_7월_당월회수_실적62"/>
      <sheetName val="US_Revenue_(2)63"/>
      <sheetName val="LEAD_SHEET_(K상각후회수율)62"/>
      <sheetName val="2_지분법적용주식Leadsheet(회사제시)62"/>
      <sheetName val="년간_자금계획(90일_적용)62"/>
      <sheetName val="서비스별_매출추이62"/>
      <sheetName val="참고__카본단가_비교62"/>
      <sheetName val="수입검사현황_Rev162"/>
      <sheetName val="7_3_DY팀62"/>
      <sheetName val="감사보고서_(날인X)_KEIT62"/>
      <sheetName val="감사보고서_(날인X)_KIAT62"/>
      <sheetName val="감사보고서_(날인X)_KETEP62"/>
      <sheetName val="재원별지출내역_(2)62"/>
      <sheetName val="연구시설·장비_및_재료비62"/>
      <sheetName val="세목별_사용내역조회62"/>
      <sheetName val="인건비_소요_명세62"/>
      <sheetName val="Sheet1_(2)62"/>
      <sheetName val="DATA_입력란62"/>
      <sheetName val="1__설계조건_2_단면가정_3__하중계산62"/>
      <sheetName val="7__2_62"/>
      <sheetName val="Bank_charge62"/>
      <sheetName val="AQL(0_65)62"/>
      <sheetName val="U3_162"/>
      <sheetName val="GEN_Inputs62"/>
      <sheetName val="表03_62"/>
      <sheetName val="DIVP_L_199862"/>
      <sheetName val="제품L_D_62"/>
      <sheetName val="TO_DO62"/>
      <sheetName val="CC_Down_load_071662"/>
      <sheetName val="CF_RE_type62"/>
      <sheetName val="Ref_Filed62"/>
      <sheetName val="220_(2)62"/>
      <sheetName val="3_일반사상62"/>
      <sheetName val="S1_1총괄62"/>
      <sheetName val="1_능률현황62"/>
      <sheetName val="2_호선별예상실적62"/>
      <sheetName val="7_(2)59"/>
      <sheetName val="2181_91(Ex-pat)59"/>
      <sheetName val="2150_2(Equip-oth)59"/>
      <sheetName val="5_공종별예산내역서59"/>
      <sheetName val="SH_R설치59"/>
      <sheetName val="Business_Plan59"/>
      <sheetName val="Korea_Sign-Internal59"/>
      <sheetName val="FY00_OP3rdPrty59"/>
      <sheetName val="Q3_actuals59"/>
      <sheetName val="0307_Q3Update59"/>
      <sheetName val="3_부점발견재산59"/>
      <sheetName val="6_공사부점손익59"/>
      <sheetName val="5_공사손익실적59"/>
      <sheetName val="Cons_Total_company59"/>
      <sheetName val="FL'G_WT_59"/>
      <sheetName val="수금_59"/>
      <sheetName val="5층_건축물대장_등기_예정21"/>
      <sheetName val="층별면적표-060411-5층_통합21"/>
      <sheetName val="Drop_down_참고20"/>
      <sheetName val="8_월별판관비20"/>
      <sheetName val="0_1keyAssumption20"/>
      <sheetName val="5客诉对比_(2)20"/>
      <sheetName val="比较_(2)20"/>
      <sheetName val="원료_CODE21"/>
      <sheetName val="원가투입계획('15_06~12)_봉20"/>
      <sheetName val="노방제,촉진제_단가추이21"/>
      <sheetName val="Main_Assumptions21"/>
      <sheetName val="Revenue_Assumptions21"/>
      <sheetName val="company_operations20"/>
      <sheetName val="Summary_-_Budget20"/>
      <sheetName val="Chi_tiet20"/>
      <sheetName val="보관문서목록표_기획20"/>
      <sheetName val="2002년_교육출장비20"/>
      <sheetName val="MNT_개발계획_최종20"/>
      <sheetName val="short_term_loan20"/>
      <sheetName val="Tax_Category20"/>
      <sheetName val="Acct_Group20"/>
      <sheetName val="JT3_0견적-구120"/>
      <sheetName val="TOWER_12TON20"/>
      <sheetName val="TOWER_10TON20"/>
      <sheetName val="JIB_CRANE,HOIST20"/>
      <sheetName val="8월_매출수주20"/>
      <sheetName val="재고_20"/>
      <sheetName val="Revised_PEGS9820"/>
      <sheetName val="2000년_충당금자료20"/>
      <sheetName val="매__출20"/>
      <sheetName val="채권_현황20"/>
      <sheetName val="SUB_(N)20"/>
      <sheetName val="LOT_이상품_조치_이력20"/>
      <sheetName val="2019년_세부자료_(입력할_시트)20"/>
      <sheetName val="2019년보험요율_(입력할_시트)20"/>
      <sheetName val="1__Exercised20"/>
      <sheetName val="Pref_B20"/>
      <sheetName val="7월_생산,자공정_불량_현황20"/>
      <sheetName val="Исходная_база_сентябрь20"/>
      <sheetName val="5-_МЫ20"/>
      <sheetName val="ADL_Val20"/>
      <sheetName val="ADL2_Val20"/>
      <sheetName val="ADL3_Val20"/>
      <sheetName val="ADL4_Val20"/>
      <sheetName val="ADL5_Val20"/>
      <sheetName val="ASO_II_Val20"/>
      <sheetName val="ASO_I_Val20"/>
      <sheetName val="ASO_I_Delaware_Val20"/>
      <sheetName val="GS_CK20"/>
      <sheetName val="ASO_I_Mauritius_Val20"/>
      <sheetName val="MDL_Val20"/>
      <sheetName val="LUK_7"/>
      <sheetName val="제조원가계산서_(2)7"/>
      <sheetName val="7_예수금이자,연체자금투입비용7"/>
      <sheetName val="기계장치_(2)7"/>
      <sheetName val="10월_급여7"/>
      <sheetName val="신용카드(상각_고재균_활동_고재균)7"/>
      <sheetName val="신용카드(상각_이상인_활동_이상인)7"/>
      <sheetName val="대환론(상각_이상인_활동_이상인)7"/>
      <sheetName val="일반론(상각_이상인_활동_이상인)7"/>
      <sheetName val="1995년_섹터별_매출7"/>
      <sheetName val="1차_내역서7"/>
      <sheetName val="총괄갑_7"/>
      <sheetName val="0_Data7"/>
      <sheetName val="차체부품_INS_REPORT(갑)8"/>
      <sheetName val="날개수량1_58"/>
      <sheetName val="설_계8"/>
      <sheetName val="소송대라상_현장8"/>
      <sheetName val="전용선_(2)7"/>
      <sheetName val="Rollforward_to_Final7"/>
      <sheetName val="건물_상각비7"/>
      <sheetName val="전력_연료7"/>
      <sheetName val="CT_1905277"/>
      <sheetName val="DMAW_유상샘플7"/>
      <sheetName val="DMNB_20F7"/>
      <sheetName val="YS1004_2700DE7"/>
      <sheetName val="방오사3DE(STB)_유상샘플7"/>
      <sheetName val="방오사3DE(STB)_CIF7"/>
      <sheetName val="방오사3DE(STB)_DDP7"/>
      <sheetName val="방오사6DE(STB)_CIF7"/>
      <sheetName val="방오사6DE(STB)_DDP7"/>
      <sheetName val="STB_20F7"/>
      <sheetName val="관리직_(2)7"/>
      <sheetName val="시실누(모)_7"/>
      <sheetName val="3_운반7"/>
      <sheetName val="0__간접공사비7"/>
      <sheetName val="3_공통공사대비7"/>
      <sheetName val="2013년12월~2014년4월_수불내역7"/>
      <sheetName val="A_8-7-1_중요계정파악7"/>
      <sheetName val="Site_Expenses7"/>
      <sheetName val="for_회수7"/>
      <sheetName val="Repayment_Summary7"/>
      <sheetName val="average_price7"/>
      <sheetName val="조직별_인원현황7"/>
      <sheetName val="1_외주공사7"/>
      <sheetName val="2_직영공사7"/>
      <sheetName val="별표_7"/>
      <sheetName val="Dev_Request8"/>
      <sheetName val="HK_share_calculation8"/>
      <sheetName val="WInter_Alpine_TBD8"/>
      <sheetName val="EBP_price_calc8"/>
      <sheetName val="HK_LCV_share_R168"/>
      <sheetName val="Sweeden_registration_CAR8"/>
      <sheetName val="RUS_LCV_registration8"/>
      <sheetName val="Scandinavia_market_(POOL)8"/>
      <sheetName val="Baltic_market_(POOL)8"/>
      <sheetName val="Russia_(POOL_CIS)8"/>
      <sheetName val="카테고리별_상세7"/>
      <sheetName val="1월_1주차_PV7"/>
      <sheetName val="수원_RAW_BT03(M292C)8"/>
      <sheetName val="score_sheet68"/>
      <sheetName val="공제사업score_sheet68"/>
      <sheetName val="법인세비용_계산68"/>
      <sheetName val="정관_및_회계규정68"/>
      <sheetName val="주요ISSUE_사항68"/>
      <sheetName val="2006_과표및세액조정계산서68"/>
      <sheetName val="완성차_미수금68"/>
      <sheetName val="10_3168"/>
      <sheetName val="외상매출금현황-수정분_A268"/>
      <sheetName val="계수원본(99_2_28)68"/>
      <sheetName val="YTD_Sales(0411)68"/>
      <sheetName val="매출_물동명세68"/>
      <sheetName val="Net_PL(세분류)67"/>
      <sheetName val="Cash_Flow67"/>
      <sheetName val="3_판관비명세서67"/>
      <sheetName val="1월실적_(2)67"/>
      <sheetName val="장할생활_(2)67"/>
      <sheetName val="아파트_기성내역서67"/>
      <sheetName val="증감분석_및_연결조정67"/>
      <sheetName val="2_대외공문67"/>
      <sheetName val="업무분장_67"/>
      <sheetName val="매출채권_및_담보비율_변동67"/>
      <sheetName val="1공장_재공품생산현황67"/>
      <sheetName val="11_17-11_2367"/>
      <sheetName val="11_24-11_3067"/>
      <sheetName val="2_상각보정명세67"/>
      <sheetName val="받을어음할인및_융통어음67"/>
      <sheetName val="비교원가제출_고67"/>
      <sheetName val="의뢰건_(2)66"/>
      <sheetName val="5_소재66"/>
      <sheetName val="Dólar_Observado66"/>
      <sheetName val="대차대조표12_0166"/>
      <sheetName val="4-1__매출원가_손익계획_집계표66"/>
      <sheetName val="퇴직급여충당금12_3167"/>
      <sheetName val="4_2유효폭의_계산66"/>
      <sheetName val="1_MDF1공장66"/>
      <sheetName val="CT_재공품생산현황66"/>
      <sheetName val="화섬_MDP67"/>
      <sheetName val="25_보증금(임차보증금외)66"/>
      <sheetName val="24_보증금(전신전화가입권)66"/>
      <sheetName val="비용_배부후66"/>
      <sheetName val="입력_판매66"/>
      <sheetName val="입력_인원66"/>
      <sheetName val="2_Critical_Component_Estimati66"/>
      <sheetName val="Reference_(변경)66"/>
      <sheetName val="경영계획_수립_참고자료_▶▶▶66"/>
      <sheetName val="사업부서_작성자료_▶▶▶66"/>
      <sheetName val="15년_손익_(GS신규Vision)_요약-연간비교장66"/>
      <sheetName val="15년_손익_(GS신규Vision)_요약-(간접비_포66"/>
      <sheetName val="15년_손익-GS신규Vision66"/>
      <sheetName val="매출_계획66"/>
      <sheetName val="매출계획_산출근거66"/>
      <sheetName val="재료비(율)_계획66"/>
      <sheetName val="재료비(율)_산출근거66"/>
      <sheetName val="인원인건비&amp;간접비_계획66"/>
      <sheetName val="감가상각비_계산66"/>
      <sheetName val="간접비_계획66"/>
      <sheetName val="Reference_(기존)66"/>
      <sheetName val="2014년_손익66"/>
      <sheetName val="15년_손익_(GDR_Rental사업)_요약-연간비교66"/>
      <sheetName val="15년_손익_(GDR_Rent사업)_요약-(간접비_포66"/>
      <sheetName val="15년_손익-GDR_Rental사업66"/>
      <sheetName val="매출&amp;재료비&amp;비용&amp;투자_산출근거66"/>
      <sheetName val="아울렛_농산벤더66"/>
      <sheetName val="00_08계정66"/>
      <sheetName val="경영비율_66"/>
      <sheetName val="#2_BSPL66"/>
      <sheetName val="퇴직충당금(3_31)(국문)66"/>
      <sheetName val="매출액(명)_66"/>
      <sheetName val="118_세금과공과66"/>
      <sheetName val="control_sheet66"/>
      <sheetName val="VB_66"/>
      <sheetName val="중장기_외화자금_보정명세(PBC)66"/>
      <sheetName val="POS_(2)66"/>
      <sheetName val="05_1Q66"/>
      <sheetName val="산업은행_경영지표66"/>
      <sheetName val="unit_466"/>
      <sheetName val="내역서_(2)66"/>
      <sheetName val="INCOME_STATEMENT66"/>
      <sheetName val="정비활동_수선비_절감67"/>
      <sheetName val="3_5_Inch_가동_효율67"/>
      <sheetName val="2_5_Inch_가동_효율67"/>
      <sheetName val="관계회사거래내역및_채권채무잔액_9964"/>
      <sheetName val="Team_종합64"/>
      <sheetName val="에뛰드_내부관리가64"/>
      <sheetName val="Packaging_cost_Back_Data64"/>
      <sheetName val="현지법인_대손설정64"/>
      <sheetName val="원가계산_(2)65"/>
      <sheetName val="현금_및_예치금Lead64"/>
      <sheetName val="현금및예치금_명세서64"/>
      <sheetName val="유첨3_적용기준64"/>
      <sheetName val="업체손실공수_xls64"/>
      <sheetName val="108_수선비65"/>
      <sheetName val="General_Inputs64"/>
      <sheetName val="CGC_Inputs64"/>
      <sheetName val="Office_only_Letup64"/>
      <sheetName val="sap`04_7_1464"/>
      <sheetName val="13_보증금(전신전화가입권)64"/>
      <sheetName val="붙임2-1__지급조서명세서(2001년분)64"/>
      <sheetName val="중부사업담당_1-11월_원가66"/>
      <sheetName val="0_0ControlSheet64"/>
      <sheetName val="현금흐름표_근거자료64"/>
      <sheetName val="01_12月_Lot별_판매실적_xls64"/>
      <sheetName val="Industry_Indices64"/>
      <sheetName val="공항,제주_판매율_분석64"/>
      <sheetName val="값목록(Do_not_touch)63"/>
      <sheetName val="Item_LIST63"/>
      <sheetName val="Volume_LIST63"/>
      <sheetName val="99_7월_당월회수_실적63"/>
      <sheetName val="US_Revenue_(2)64"/>
      <sheetName val="LEAD_SHEET_(K상각후회수율)63"/>
      <sheetName val="2_지분법적용주식Leadsheet(회사제시)63"/>
      <sheetName val="년간_자금계획(90일_적용)63"/>
      <sheetName val="서비스별_매출추이63"/>
      <sheetName val="참고__카본단가_비교63"/>
      <sheetName val="수입검사현황_Rev163"/>
      <sheetName val="7_3_DY팀63"/>
      <sheetName val="감사보고서_(날인X)_KEIT63"/>
      <sheetName val="감사보고서_(날인X)_KIAT63"/>
      <sheetName val="감사보고서_(날인X)_KETEP63"/>
      <sheetName val="재원별지출내역_(2)63"/>
      <sheetName val="연구시설·장비_및_재료비63"/>
      <sheetName val="세목별_사용내역조회63"/>
      <sheetName val="인건비_소요_명세63"/>
      <sheetName val="Sheet1_(2)63"/>
      <sheetName val="DATA_입력란63"/>
      <sheetName val="1__설계조건_2_단면가정_3__하중계산63"/>
      <sheetName val="7__2_63"/>
      <sheetName val="Bank_charge63"/>
      <sheetName val="AQL(0_65)63"/>
      <sheetName val="U3_163"/>
      <sheetName val="GEN_Inputs63"/>
      <sheetName val="表03_63"/>
      <sheetName val="DIVP_L_199863"/>
      <sheetName val="제품L_D_63"/>
      <sheetName val="TO_DO63"/>
      <sheetName val="CC_Down_load_071663"/>
      <sheetName val="CF_RE_type63"/>
      <sheetName val="Ref_Filed63"/>
      <sheetName val="220_(2)63"/>
      <sheetName val="3_일반사상63"/>
      <sheetName val="S1_1총괄63"/>
      <sheetName val="1_능률현황63"/>
      <sheetName val="2_호선별예상실적63"/>
      <sheetName val="7_(2)60"/>
      <sheetName val="2181_91(Ex-pat)60"/>
      <sheetName val="2150_2(Equip-oth)60"/>
      <sheetName val="5_공종별예산내역서60"/>
      <sheetName val="SH_R설치60"/>
      <sheetName val="Business_Plan60"/>
      <sheetName val="Korea_Sign-Internal60"/>
      <sheetName val="FY00_OP3rdPrty60"/>
      <sheetName val="Q3_actuals60"/>
      <sheetName val="0307_Q3Update60"/>
      <sheetName val="3_부점발견재산60"/>
      <sheetName val="6_공사부점손익60"/>
      <sheetName val="5_공사손익실적60"/>
      <sheetName val="Cons_Total_company60"/>
      <sheetName val="FL'G_WT_60"/>
      <sheetName val="수금_60"/>
      <sheetName val="5층_건축물대장_등기_예정22"/>
      <sheetName val="층별면적표-060411-5층_통합22"/>
      <sheetName val="Drop_down_참고21"/>
      <sheetName val="8_월별판관비21"/>
      <sheetName val="0_1keyAssumption21"/>
      <sheetName val="5客诉对比_(2)21"/>
      <sheetName val="比较_(2)21"/>
      <sheetName val="원료_CODE22"/>
      <sheetName val="원가투입계획('15_06~12)_봉21"/>
      <sheetName val="노방제,촉진제_단가추이22"/>
      <sheetName val="Main_Assumptions22"/>
      <sheetName val="Revenue_Assumptions22"/>
      <sheetName val="company_operations21"/>
      <sheetName val="Summary_-_Budget21"/>
      <sheetName val="Chi_tiet21"/>
      <sheetName val="보관문서목록표_기획21"/>
      <sheetName val="2002년_교육출장비21"/>
      <sheetName val="MNT_개발계획_최종21"/>
      <sheetName val="short_term_loan21"/>
      <sheetName val="Tax_Category21"/>
      <sheetName val="Acct_Group21"/>
      <sheetName val="JT3_0견적-구121"/>
      <sheetName val="TOWER_12TON21"/>
      <sheetName val="TOWER_10TON21"/>
      <sheetName val="JIB_CRANE,HOIST21"/>
      <sheetName val="8월_매출수주21"/>
      <sheetName val="재고_21"/>
      <sheetName val="Revised_PEGS9821"/>
      <sheetName val="2000년_충당금자료21"/>
      <sheetName val="매__출21"/>
      <sheetName val="채권_현황21"/>
      <sheetName val="SUB_(N)21"/>
      <sheetName val="LOT_이상품_조치_이력21"/>
      <sheetName val="2019년_세부자료_(입력할_시트)21"/>
      <sheetName val="2019년보험요율_(입력할_시트)21"/>
      <sheetName val="1__Exercised21"/>
      <sheetName val="Pref_B21"/>
      <sheetName val="7월_생산,자공정_불량_현황21"/>
      <sheetName val="Исходная_база_сентябрь21"/>
      <sheetName val="5-_МЫ21"/>
      <sheetName val="ADL_Val21"/>
      <sheetName val="ADL2_Val21"/>
      <sheetName val="ADL3_Val21"/>
      <sheetName val="ADL4_Val21"/>
      <sheetName val="ADL5_Val21"/>
      <sheetName val="ASO_II_Val21"/>
      <sheetName val="ASO_I_Val21"/>
      <sheetName val="ASO_I_Delaware_Val21"/>
      <sheetName val="GS_CK21"/>
      <sheetName val="ASO_I_Mauritius_Val21"/>
      <sheetName val="MDL_Val21"/>
      <sheetName val="LUK_8"/>
      <sheetName val="제조원가계산서_(2)8"/>
      <sheetName val="7_예수금이자,연체자금투입비용8"/>
      <sheetName val="기계장치_(2)8"/>
      <sheetName val="10월_급여8"/>
      <sheetName val="신용카드(상각_고재균_활동_고재균)8"/>
      <sheetName val="신용카드(상각_이상인_활동_이상인)8"/>
      <sheetName val="대환론(상각_이상인_활동_이상인)8"/>
      <sheetName val="일반론(상각_이상인_활동_이상인)8"/>
      <sheetName val="1995년_섹터별_매출8"/>
      <sheetName val="1차_내역서8"/>
      <sheetName val="총괄갑_8"/>
      <sheetName val="0_Data8"/>
      <sheetName val="차체부품_INS_REPORT(갑)9"/>
      <sheetName val="날개수량1_59"/>
      <sheetName val="설_계9"/>
      <sheetName val="소송대라상_현장9"/>
      <sheetName val="전용선_(2)8"/>
      <sheetName val="Rollforward_to_Final8"/>
      <sheetName val="건물_상각비8"/>
      <sheetName val="전력_연료8"/>
      <sheetName val="CT_1905278"/>
      <sheetName val="DMAW_유상샘플8"/>
      <sheetName val="DMNB_20F8"/>
      <sheetName val="YS1004_2700DE8"/>
      <sheetName val="방오사3DE(STB)_유상샘플8"/>
      <sheetName val="방오사3DE(STB)_CIF8"/>
      <sheetName val="방오사3DE(STB)_DDP8"/>
      <sheetName val="방오사6DE(STB)_CIF8"/>
      <sheetName val="방오사6DE(STB)_DDP8"/>
      <sheetName val="STB_20F8"/>
      <sheetName val="관리직_(2)8"/>
      <sheetName val="시실누(모)_8"/>
      <sheetName val="3_운반8"/>
      <sheetName val="0__간접공사비8"/>
      <sheetName val="3_공통공사대비8"/>
      <sheetName val="2013년12월~2014년4월_수불내역8"/>
      <sheetName val="A_8-7-1_중요계정파악8"/>
      <sheetName val="Site_Expenses8"/>
      <sheetName val="for_회수8"/>
      <sheetName val="Repayment_Summary8"/>
      <sheetName val="average_price8"/>
      <sheetName val="조직별_인원현황8"/>
      <sheetName val="1_외주공사8"/>
      <sheetName val="2_직영공사8"/>
      <sheetName val="별표_8"/>
      <sheetName val="Dev_Request9"/>
      <sheetName val="HK_share_calculation9"/>
      <sheetName val="WInter_Alpine_TBD9"/>
      <sheetName val="EBP_price_calc9"/>
      <sheetName val="HK_LCV_share_R169"/>
      <sheetName val="Sweeden_registration_CAR9"/>
      <sheetName val="RUS_LCV_registration9"/>
      <sheetName val="Scandinavia_market_(POOL)9"/>
      <sheetName val="Baltic_market_(POOL)9"/>
      <sheetName val="Russia_(POOL_CIS)9"/>
      <sheetName val="카테고리별_상세8"/>
      <sheetName val="1월_1주차_PV8"/>
      <sheetName val="수원_RAW_BT03(M292C)9"/>
      <sheetName val="score_sheet69"/>
      <sheetName val="공제사업score_sheet69"/>
      <sheetName val="법인세비용_계산69"/>
      <sheetName val="정관_및_회계규정69"/>
      <sheetName val="주요ISSUE_사항69"/>
      <sheetName val="2006_과표및세액조정계산서69"/>
      <sheetName val="완성차_미수금69"/>
      <sheetName val="10_3169"/>
      <sheetName val="외상매출금현황-수정분_A269"/>
      <sheetName val="계수원본(99_2_28)69"/>
      <sheetName val="YTD_Sales(0411)69"/>
      <sheetName val="매출_물동명세69"/>
      <sheetName val="Net_PL(세분류)68"/>
      <sheetName val="Cash_Flow68"/>
      <sheetName val="3_판관비명세서68"/>
      <sheetName val="1월실적_(2)68"/>
      <sheetName val="장할생활_(2)68"/>
      <sheetName val="아파트_기성내역서68"/>
      <sheetName val="증감분석_및_연결조정68"/>
      <sheetName val="2_대외공문68"/>
      <sheetName val="업무분장_68"/>
      <sheetName val="매출채권_및_담보비율_변동68"/>
      <sheetName val="1공장_재공품생산현황68"/>
      <sheetName val="11_17-11_2368"/>
      <sheetName val="11_24-11_3068"/>
      <sheetName val="2_상각보정명세68"/>
      <sheetName val="받을어음할인및_융통어음68"/>
      <sheetName val="비교원가제출_고68"/>
      <sheetName val="의뢰건_(2)67"/>
      <sheetName val="5_소재67"/>
      <sheetName val="Dólar_Observado67"/>
      <sheetName val="대차대조표12_0167"/>
      <sheetName val="4-1__매출원가_손익계획_집계표67"/>
      <sheetName val="퇴직급여충당금12_3168"/>
      <sheetName val="4_2유효폭의_계산67"/>
      <sheetName val="1_MDF1공장67"/>
      <sheetName val="CT_재공품생산현황67"/>
      <sheetName val="화섬_MDP68"/>
      <sheetName val="25_보증금(임차보증금외)67"/>
      <sheetName val="24_보증금(전신전화가입권)67"/>
      <sheetName val="비용_배부후67"/>
      <sheetName val="입력_판매67"/>
      <sheetName val="입력_인원67"/>
      <sheetName val="2_Critical_Component_Estimati67"/>
      <sheetName val="Reference_(변경)67"/>
      <sheetName val="경영계획_수립_참고자료_▶▶▶67"/>
      <sheetName val="사업부서_작성자료_▶▶▶67"/>
      <sheetName val="15년_손익_(GS신규Vision)_요약-연간비교장67"/>
      <sheetName val="15년_손익_(GS신규Vision)_요약-(간접비_포67"/>
      <sheetName val="15년_손익-GS신규Vision67"/>
      <sheetName val="매출_계획67"/>
      <sheetName val="매출계획_산출근거67"/>
      <sheetName val="재료비(율)_계획67"/>
      <sheetName val="재료비(율)_산출근거67"/>
      <sheetName val="인원인건비&amp;간접비_계획67"/>
      <sheetName val="감가상각비_계산67"/>
      <sheetName val="간접비_계획67"/>
      <sheetName val="Reference_(기존)67"/>
      <sheetName val="2014년_손익67"/>
      <sheetName val="15년_손익_(GDR_Rental사업)_요약-연간비교67"/>
      <sheetName val="15년_손익_(GDR_Rent사업)_요약-(간접비_포67"/>
      <sheetName val="15년_손익-GDR_Rental사업67"/>
      <sheetName val="매출&amp;재료비&amp;비용&amp;투자_산출근거67"/>
      <sheetName val="아울렛_농산벤더67"/>
      <sheetName val="00_08계정67"/>
      <sheetName val="경영비율_67"/>
      <sheetName val="#2_BSPL67"/>
      <sheetName val="퇴직충당금(3_31)(국문)67"/>
      <sheetName val="매출액(명)_67"/>
      <sheetName val="118_세금과공과67"/>
      <sheetName val="control_sheet67"/>
      <sheetName val="VB_67"/>
      <sheetName val="중장기_외화자금_보정명세(PBC)67"/>
      <sheetName val="POS_(2)67"/>
      <sheetName val="05_1Q67"/>
      <sheetName val="산업은행_경영지표67"/>
      <sheetName val="unit_467"/>
      <sheetName val="내역서_(2)67"/>
      <sheetName val="INCOME_STATEMENT67"/>
      <sheetName val="정비활동_수선비_절감68"/>
      <sheetName val="3_5_Inch_가동_효율68"/>
      <sheetName val="2_5_Inch_가동_효율68"/>
      <sheetName val="관계회사거래내역및_채권채무잔액_9965"/>
      <sheetName val="Team_종합65"/>
      <sheetName val="에뛰드_내부관리가65"/>
      <sheetName val="Packaging_cost_Back_Data65"/>
      <sheetName val="현지법인_대손설정65"/>
      <sheetName val="원가계산_(2)66"/>
      <sheetName val="현금_및_예치금Lead65"/>
      <sheetName val="현금및예치금_명세서65"/>
      <sheetName val="유첨3_적용기준65"/>
      <sheetName val="업체손실공수_xls65"/>
      <sheetName val="108_수선비66"/>
      <sheetName val="General_Inputs65"/>
      <sheetName val="CGC_Inputs65"/>
      <sheetName val="Office_only_Letup65"/>
      <sheetName val="sap`04_7_1465"/>
      <sheetName val="13_보증금(전신전화가입권)65"/>
      <sheetName val="붙임2-1__지급조서명세서(2001년분)65"/>
      <sheetName val="중부사업담당_1-11월_원가67"/>
      <sheetName val="0_0ControlSheet65"/>
      <sheetName val="현금흐름표_근거자료65"/>
      <sheetName val="01_12月_Lot별_판매실적_xls65"/>
      <sheetName val="Industry_Indices65"/>
      <sheetName val="공항,제주_판매율_분석65"/>
      <sheetName val="값목록(Do_not_touch)64"/>
      <sheetName val="Item_LIST64"/>
      <sheetName val="Volume_LIST64"/>
      <sheetName val="99_7월_당월회수_실적64"/>
      <sheetName val="US_Revenue_(2)65"/>
      <sheetName val="LEAD_SHEET_(K상각후회수율)64"/>
      <sheetName val="2_지분법적용주식Leadsheet(회사제시)64"/>
      <sheetName val="년간_자금계획(90일_적용)64"/>
      <sheetName val="서비스별_매출추이64"/>
      <sheetName val="참고__카본단가_비교64"/>
      <sheetName val="수입검사현황_Rev164"/>
      <sheetName val="7_3_DY팀64"/>
      <sheetName val="감사보고서_(날인X)_KEIT64"/>
      <sheetName val="감사보고서_(날인X)_KIAT64"/>
      <sheetName val="감사보고서_(날인X)_KETEP64"/>
      <sheetName val="재원별지출내역_(2)64"/>
      <sheetName val="연구시설·장비_및_재료비64"/>
      <sheetName val="세목별_사용내역조회64"/>
      <sheetName val="인건비_소요_명세64"/>
      <sheetName val="Sheet1_(2)64"/>
      <sheetName val="DATA_입력란64"/>
      <sheetName val="1__설계조건_2_단면가정_3__하중계산64"/>
      <sheetName val="7__2_64"/>
      <sheetName val="Bank_charge64"/>
      <sheetName val="AQL(0_65)64"/>
      <sheetName val="U3_164"/>
      <sheetName val="GEN_Inputs64"/>
      <sheetName val="表03_64"/>
      <sheetName val="DIVP_L_199864"/>
      <sheetName val="제품L_D_64"/>
      <sheetName val="TO_DO64"/>
      <sheetName val="CC_Down_load_071664"/>
      <sheetName val="CF_RE_type64"/>
      <sheetName val="Ref_Filed64"/>
      <sheetName val="220_(2)64"/>
      <sheetName val="3_일반사상64"/>
      <sheetName val="S1_1총괄64"/>
      <sheetName val="1_능률현황64"/>
      <sheetName val="2_호선별예상실적64"/>
      <sheetName val="7_(2)61"/>
      <sheetName val="2181_91(Ex-pat)61"/>
      <sheetName val="2150_2(Equip-oth)61"/>
      <sheetName val="5_공종별예산내역서61"/>
      <sheetName val="SH_R설치61"/>
      <sheetName val="Business_Plan61"/>
      <sheetName val="Korea_Sign-Internal61"/>
      <sheetName val="FY00_OP3rdPrty61"/>
      <sheetName val="Q3_actuals61"/>
      <sheetName val="0307_Q3Update61"/>
      <sheetName val="3_부점발견재산61"/>
      <sheetName val="6_공사부점손익61"/>
      <sheetName val="5_공사손익실적61"/>
      <sheetName val="Cons_Total_company61"/>
      <sheetName val="FL'G_WT_61"/>
      <sheetName val="수금_61"/>
      <sheetName val="5층_건축물대장_등기_예정23"/>
      <sheetName val="층별면적표-060411-5층_통합23"/>
      <sheetName val="Drop_down_참고22"/>
      <sheetName val="8_월별판관비22"/>
      <sheetName val="0_1keyAssumption22"/>
      <sheetName val="5客诉对比_(2)22"/>
      <sheetName val="比较_(2)22"/>
      <sheetName val="원료_CODE23"/>
      <sheetName val="원가투입계획('15_06~12)_봉22"/>
      <sheetName val="노방제,촉진제_단가추이23"/>
      <sheetName val="Main_Assumptions23"/>
      <sheetName val="Revenue_Assumptions23"/>
      <sheetName val="company_operations22"/>
      <sheetName val="Summary_-_Budget22"/>
      <sheetName val="Chi_tiet22"/>
      <sheetName val="보관문서목록표_기획22"/>
      <sheetName val="2002년_교육출장비22"/>
      <sheetName val="MNT_개발계획_최종22"/>
      <sheetName val="short_term_loan22"/>
      <sheetName val="Tax_Category22"/>
      <sheetName val="Acct_Group22"/>
      <sheetName val="JT3_0견적-구122"/>
      <sheetName val="TOWER_12TON22"/>
      <sheetName val="TOWER_10TON22"/>
      <sheetName val="JIB_CRANE,HOIST22"/>
      <sheetName val="8월_매출수주22"/>
      <sheetName val="재고_22"/>
      <sheetName val="Revised_PEGS9822"/>
      <sheetName val="2000년_충당금자료22"/>
      <sheetName val="매__출22"/>
      <sheetName val="채권_현황22"/>
      <sheetName val="SUB_(N)22"/>
      <sheetName val="LOT_이상품_조치_이력22"/>
      <sheetName val="2019년_세부자료_(입력할_시트)22"/>
      <sheetName val="2019년보험요율_(입력할_시트)22"/>
      <sheetName val="1__Exercised22"/>
      <sheetName val="Pref_B22"/>
      <sheetName val="7월_생산,자공정_불량_현황22"/>
      <sheetName val="Исходная_база_сентябрь22"/>
      <sheetName val="5-_МЫ22"/>
      <sheetName val="ADL_Val22"/>
      <sheetName val="ADL2_Val22"/>
      <sheetName val="ADL3_Val22"/>
      <sheetName val="ADL4_Val22"/>
      <sheetName val="ADL5_Val22"/>
      <sheetName val="ASO_II_Val22"/>
      <sheetName val="ASO_I_Val22"/>
      <sheetName val="ASO_I_Delaware_Val22"/>
      <sheetName val="GS_CK22"/>
      <sheetName val="ASO_I_Mauritius_Val22"/>
      <sheetName val="MDL_Val22"/>
      <sheetName val="LUK_9"/>
      <sheetName val="제조원가계산서_(2)9"/>
      <sheetName val="7_예수금이자,연체자금투입비용9"/>
      <sheetName val="기계장치_(2)9"/>
      <sheetName val="10월_급여9"/>
      <sheetName val="신용카드(상각_고재균_활동_고재균)9"/>
      <sheetName val="신용카드(상각_이상인_활동_이상인)9"/>
      <sheetName val="대환론(상각_이상인_활동_이상인)9"/>
      <sheetName val="일반론(상각_이상인_활동_이상인)9"/>
      <sheetName val="1995년_섹터별_매출9"/>
      <sheetName val="1차_내역서9"/>
      <sheetName val="총괄갑_9"/>
      <sheetName val="0_Data9"/>
      <sheetName val="차체부품_INS_REPORT(갑)10"/>
      <sheetName val="날개수량1_510"/>
      <sheetName val="설_계10"/>
      <sheetName val="소송대라상_현장10"/>
      <sheetName val="전용선_(2)9"/>
      <sheetName val="Rollforward_to_Final9"/>
      <sheetName val="건물_상각비9"/>
      <sheetName val="전력_연료9"/>
      <sheetName val="CT_1905279"/>
      <sheetName val="DMAW_유상샘플9"/>
      <sheetName val="DMNB_20F9"/>
      <sheetName val="YS1004_2700DE9"/>
      <sheetName val="방오사3DE(STB)_유상샘플9"/>
      <sheetName val="방오사3DE(STB)_CIF9"/>
      <sheetName val="방오사3DE(STB)_DDP9"/>
      <sheetName val="방오사6DE(STB)_CIF9"/>
      <sheetName val="방오사6DE(STB)_DDP9"/>
      <sheetName val="STB_20F9"/>
      <sheetName val="관리직_(2)9"/>
      <sheetName val="시실누(모)_9"/>
      <sheetName val="3_운반9"/>
      <sheetName val="0__간접공사비9"/>
      <sheetName val="3_공통공사대비9"/>
      <sheetName val="2013년12월~2014년4월_수불내역9"/>
      <sheetName val="A_8-7-1_중요계정파악9"/>
      <sheetName val="Site_Expenses9"/>
      <sheetName val="for_회수9"/>
      <sheetName val="Repayment_Summary9"/>
      <sheetName val="average_price9"/>
      <sheetName val="조직별_인원현황9"/>
      <sheetName val="1_외주공사9"/>
      <sheetName val="2_직영공사9"/>
      <sheetName val="별표_9"/>
      <sheetName val="Dev_Request10"/>
      <sheetName val="HK_share_calculation10"/>
      <sheetName val="WInter_Alpine_TBD10"/>
      <sheetName val="EBP_price_calc10"/>
      <sheetName val="HK_LCV_share_R1610"/>
      <sheetName val="Sweeden_registration_CAR10"/>
      <sheetName val="RUS_LCV_registration10"/>
      <sheetName val="Scandinavia_market_(POOL)10"/>
      <sheetName val="Baltic_market_(POOL)10"/>
      <sheetName val="Russia_(POOL_CIS)10"/>
      <sheetName val="카테고리별_상세9"/>
      <sheetName val="1월_1주차_PV9"/>
      <sheetName val="수원_RAW_BT03(M292C)10"/>
      <sheetName val="score_sheet70"/>
      <sheetName val="공제사업score_sheet70"/>
      <sheetName val="법인세비용_계산70"/>
      <sheetName val="정관_및_회계규정70"/>
      <sheetName val="주요ISSUE_사항70"/>
      <sheetName val="2006_과표및세액조정계산서70"/>
      <sheetName val="완성차_미수금70"/>
      <sheetName val="10_3170"/>
      <sheetName val="외상매출금현황-수정분_A270"/>
      <sheetName val="계수원본(99_2_28)70"/>
      <sheetName val="YTD_Sales(0411)70"/>
      <sheetName val="매출_물동명세70"/>
      <sheetName val="Net_PL(세분류)69"/>
      <sheetName val="Cash_Flow69"/>
      <sheetName val="3_판관비명세서69"/>
      <sheetName val="1월실적_(2)69"/>
      <sheetName val="장할생활_(2)69"/>
      <sheetName val="아파트_기성내역서69"/>
      <sheetName val="증감분석_및_연결조정69"/>
      <sheetName val="2_대외공문69"/>
      <sheetName val="업무분장_69"/>
      <sheetName val="매출채권_및_담보비율_변동69"/>
      <sheetName val="1공장_재공품생산현황69"/>
      <sheetName val="11_17-11_2369"/>
      <sheetName val="11_24-11_3069"/>
      <sheetName val="2_상각보정명세69"/>
      <sheetName val="받을어음할인및_융통어음69"/>
      <sheetName val="비교원가제출_고69"/>
      <sheetName val="의뢰건_(2)68"/>
      <sheetName val="5_소재68"/>
      <sheetName val="Dólar_Observado68"/>
      <sheetName val="대차대조표12_0168"/>
      <sheetName val="4-1__매출원가_손익계획_집계표68"/>
      <sheetName val="퇴직급여충당금12_3169"/>
      <sheetName val="4_2유효폭의_계산68"/>
      <sheetName val="1_MDF1공장68"/>
      <sheetName val="CT_재공품생산현황68"/>
      <sheetName val="화섬_MDP69"/>
      <sheetName val="25_보증금(임차보증금외)68"/>
      <sheetName val="24_보증금(전신전화가입권)68"/>
      <sheetName val="비용_배부후68"/>
      <sheetName val="입력_판매68"/>
      <sheetName val="입력_인원68"/>
      <sheetName val="2_Critical_Component_Estimati68"/>
      <sheetName val="Reference_(변경)68"/>
      <sheetName val="경영계획_수립_참고자료_▶▶▶68"/>
      <sheetName val="사업부서_작성자료_▶▶▶68"/>
      <sheetName val="15년_손익_(GS신규Vision)_요약-연간비교장68"/>
      <sheetName val="15년_손익_(GS신규Vision)_요약-(간접비_포68"/>
      <sheetName val="15년_손익-GS신규Vision68"/>
      <sheetName val="매출_계획68"/>
      <sheetName val="매출계획_산출근거68"/>
      <sheetName val="재료비(율)_계획68"/>
      <sheetName val="재료비(율)_산출근거68"/>
      <sheetName val="인원인건비&amp;간접비_계획68"/>
      <sheetName val="감가상각비_계산68"/>
      <sheetName val="간접비_계획68"/>
      <sheetName val="Reference_(기존)68"/>
      <sheetName val="2014년_손익68"/>
      <sheetName val="15년_손익_(GDR_Rental사업)_요약-연간비교68"/>
      <sheetName val="15년_손익_(GDR_Rent사업)_요약-(간접비_포68"/>
      <sheetName val="15년_손익-GDR_Rental사업68"/>
      <sheetName val="매출&amp;재료비&amp;비용&amp;투자_산출근거68"/>
      <sheetName val="아울렛_농산벤더68"/>
      <sheetName val="00_08계정68"/>
      <sheetName val="경영비율_68"/>
      <sheetName val="#2_BSPL68"/>
      <sheetName val="퇴직충당금(3_31)(국문)68"/>
      <sheetName val="매출액(명)_68"/>
      <sheetName val="118_세금과공과68"/>
      <sheetName val="control_sheet68"/>
      <sheetName val="VB_68"/>
      <sheetName val="중장기_외화자금_보정명세(PBC)68"/>
      <sheetName val="POS_(2)68"/>
      <sheetName val="05_1Q68"/>
      <sheetName val="산업은행_경영지표68"/>
      <sheetName val="unit_468"/>
      <sheetName val="내역서_(2)68"/>
      <sheetName val="INCOME_STATEMENT68"/>
      <sheetName val="정비활동_수선비_절감69"/>
      <sheetName val="3_5_Inch_가동_효율69"/>
      <sheetName val="2_5_Inch_가동_효율69"/>
      <sheetName val="관계회사거래내역및_채권채무잔액_9966"/>
      <sheetName val="Team_종합66"/>
      <sheetName val="에뛰드_내부관리가66"/>
      <sheetName val="Packaging_cost_Back_Data66"/>
      <sheetName val="현지법인_대손설정66"/>
      <sheetName val="원가계산_(2)67"/>
      <sheetName val="현금_및_예치금Lead66"/>
      <sheetName val="현금및예치금_명세서66"/>
      <sheetName val="유첨3_적용기준66"/>
      <sheetName val="업체손실공수_xls66"/>
      <sheetName val="108_수선비67"/>
      <sheetName val="General_Inputs66"/>
      <sheetName val="CGC_Inputs66"/>
      <sheetName val="Office_only_Letup66"/>
      <sheetName val="sap`04_7_1466"/>
      <sheetName val="13_보증금(전신전화가입권)66"/>
      <sheetName val="붙임2-1__지급조서명세서(2001년분)66"/>
      <sheetName val="중부사업담당_1-11월_원가68"/>
      <sheetName val="0_0ControlSheet66"/>
      <sheetName val="현금흐름표_근거자료66"/>
      <sheetName val="01_12月_Lot별_판매실적_xls66"/>
      <sheetName val="Industry_Indices66"/>
      <sheetName val="공항,제주_판매율_분석66"/>
      <sheetName val="값목록(Do_not_touch)65"/>
      <sheetName val="Item_LIST65"/>
      <sheetName val="Volume_LIST65"/>
      <sheetName val="99_7월_당월회수_실적65"/>
      <sheetName val="US_Revenue_(2)66"/>
      <sheetName val="LEAD_SHEET_(K상각후회수율)65"/>
      <sheetName val="2_지분법적용주식Leadsheet(회사제시)65"/>
      <sheetName val="년간_자금계획(90일_적용)65"/>
      <sheetName val="서비스별_매출추이65"/>
      <sheetName val="참고__카본단가_비교65"/>
      <sheetName val="수입검사현황_Rev165"/>
      <sheetName val="7_3_DY팀65"/>
      <sheetName val="감사보고서_(날인X)_KEIT65"/>
      <sheetName val="감사보고서_(날인X)_KIAT65"/>
      <sheetName val="감사보고서_(날인X)_KETEP65"/>
      <sheetName val="재원별지출내역_(2)65"/>
      <sheetName val="연구시설·장비_및_재료비65"/>
      <sheetName val="세목별_사용내역조회65"/>
      <sheetName val="인건비_소요_명세65"/>
      <sheetName val="Sheet1_(2)65"/>
      <sheetName val="DATA_입력란65"/>
      <sheetName val="1__설계조건_2_단면가정_3__하중계산65"/>
      <sheetName val="7__2_65"/>
      <sheetName val="Bank_charge65"/>
      <sheetName val="AQL(0_65)65"/>
      <sheetName val="U3_165"/>
      <sheetName val="GEN_Inputs65"/>
      <sheetName val="表03_65"/>
      <sheetName val="DIVP_L_199865"/>
      <sheetName val="제품L_D_65"/>
      <sheetName val="TO_DO65"/>
      <sheetName val="CC_Down_load_071665"/>
      <sheetName val="CF_RE_type65"/>
      <sheetName val="Ref_Filed65"/>
      <sheetName val="220_(2)65"/>
      <sheetName val="3_일반사상65"/>
      <sheetName val="S1_1총괄65"/>
      <sheetName val="1_능률현황65"/>
      <sheetName val="2_호선별예상실적65"/>
      <sheetName val="7_(2)62"/>
      <sheetName val="2181_91(Ex-pat)62"/>
      <sheetName val="2150_2(Equip-oth)62"/>
      <sheetName val="5_공종별예산내역서62"/>
      <sheetName val="SH_R설치62"/>
      <sheetName val="Business_Plan62"/>
      <sheetName val="Korea_Sign-Internal62"/>
      <sheetName val="FY00_OP3rdPrty62"/>
      <sheetName val="Q3_actuals62"/>
      <sheetName val="0307_Q3Update62"/>
      <sheetName val="3_부점발견재산62"/>
      <sheetName val="6_공사부점손익62"/>
      <sheetName val="5_공사손익실적62"/>
      <sheetName val="Cons_Total_company62"/>
      <sheetName val="FL'G_WT_62"/>
      <sheetName val="수금_62"/>
      <sheetName val="5층_건축물대장_등기_예정24"/>
      <sheetName val="층별면적표-060411-5층_통합24"/>
      <sheetName val="Drop_down_참고23"/>
      <sheetName val="8_월별판관비23"/>
      <sheetName val="0_1keyAssumption23"/>
      <sheetName val="5客诉对比_(2)23"/>
      <sheetName val="比较_(2)23"/>
      <sheetName val="원료_CODE24"/>
      <sheetName val="원가투입계획('15_06~12)_봉23"/>
      <sheetName val="노방제,촉진제_단가추이24"/>
      <sheetName val="Main_Assumptions24"/>
      <sheetName val="Revenue_Assumptions24"/>
      <sheetName val="company_operations23"/>
      <sheetName val="Summary_-_Budget23"/>
      <sheetName val="Chi_tiet23"/>
      <sheetName val="보관문서목록표_기획23"/>
      <sheetName val="2002년_교육출장비23"/>
      <sheetName val="MNT_개발계획_최종23"/>
      <sheetName val="short_term_loan23"/>
      <sheetName val="Tax_Category23"/>
      <sheetName val="Acct_Group23"/>
      <sheetName val="JT3_0견적-구123"/>
      <sheetName val="TOWER_12TON23"/>
      <sheetName val="TOWER_10TON23"/>
      <sheetName val="JIB_CRANE,HOIST23"/>
      <sheetName val="8월_매출수주23"/>
      <sheetName val="재고_23"/>
      <sheetName val="Revised_PEGS9823"/>
      <sheetName val="2000년_충당금자료23"/>
      <sheetName val="매__출23"/>
      <sheetName val="채권_현황23"/>
      <sheetName val="SUB_(N)23"/>
      <sheetName val="LOT_이상품_조치_이력23"/>
      <sheetName val="2019년_세부자료_(입력할_시트)23"/>
      <sheetName val="2019년보험요율_(입력할_시트)23"/>
      <sheetName val="1__Exercised23"/>
      <sheetName val="Pref_B23"/>
      <sheetName val="7월_생산,자공정_불량_현황23"/>
      <sheetName val="Исходная_база_сентябрь23"/>
      <sheetName val="5-_МЫ23"/>
      <sheetName val="ADL_Val23"/>
      <sheetName val="ADL2_Val23"/>
      <sheetName val="ADL3_Val23"/>
      <sheetName val="ADL4_Val23"/>
      <sheetName val="ADL5_Val23"/>
      <sheetName val="ASO_II_Val23"/>
      <sheetName val="ASO_I_Val23"/>
      <sheetName val="ASO_I_Delaware_Val23"/>
      <sheetName val="GS_CK23"/>
      <sheetName val="ASO_I_Mauritius_Val23"/>
      <sheetName val="MDL_Val23"/>
      <sheetName val="LUK_10"/>
      <sheetName val="제조원가계산서_(2)10"/>
      <sheetName val="7_예수금이자,연체자금투입비용10"/>
      <sheetName val="기계장치_(2)10"/>
      <sheetName val="10월_급여10"/>
      <sheetName val="신용카드(상각_고재균_활동_고재균)10"/>
      <sheetName val="신용카드(상각_이상인_활동_이상인)10"/>
      <sheetName val="대환론(상각_이상인_활동_이상인)10"/>
      <sheetName val="일반론(상각_이상인_활동_이상인)10"/>
      <sheetName val="1995년_섹터별_매출10"/>
      <sheetName val="1차_내역서10"/>
      <sheetName val="총괄갑_10"/>
      <sheetName val="0_Data10"/>
      <sheetName val="차체부품_INS_REPORT(갑)11"/>
      <sheetName val="날개수량1_511"/>
      <sheetName val="설_계11"/>
      <sheetName val="소송대라상_현장11"/>
      <sheetName val="전용선_(2)10"/>
      <sheetName val="Rollforward_to_Final10"/>
      <sheetName val="건물_상각비10"/>
      <sheetName val="전력_연료10"/>
      <sheetName val="CT_19052710"/>
      <sheetName val="DMAW_유상샘플10"/>
      <sheetName val="DMNB_20F10"/>
      <sheetName val="YS1004_2700DE10"/>
      <sheetName val="방오사3DE(STB)_유상샘플10"/>
      <sheetName val="방오사3DE(STB)_CIF10"/>
      <sheetName val="방오사3DE(STB)_DDP10"/>
      <sheetName val="방오사6DE(STB)_CIF10"/>
      <sheetName val="방오사6DE(STB)_DDP10"/>
      <sheetName val="STB_20F10"/>
      <sheetName val="관리직_(2)10"/>
      <sheetName val="시실누(모)_10"/>
      <sheetName val="3_운반10"/>
      <sheetName val="0__간접공사비10"/>
      <sheetName val="3_공통공사대비10"/>
      <sheetName val="2013년12월~2014년4월_수불내역10"/>
      <sheetName val="A_8-7-1_중요계정파악10"/>
      <sheetName val="Site_Expenses10"/>
      <sheetName val="for_회수10"/>
      <sheetName val="Repayment_Summary10"/>
      <sheetName val="average_price10"/>
      <sheetName val="조직별_인원현황10"/>
      <sheetName val="1_외주공사10"/>
      <sheetName val="2_직영공사10"/>
      <sheetName val="별표_10"/>
      <sheetName val="Dev_Request11"/>
      <sheetName val="HK_share_calculation11"/>
      <sheetName val="WInter_Alpine_TBD11"/>
      <sheetName val="EBP_price_calc11"/>
      <sheetName val="HK_LCV_share_R1611"/>
      <sheetName val="Sweeden_registration_CAR11"/>
      <sheetName val="RUS_LCV_registration11"/>
      <sheetName val="Scandinavia_market_(POOL)11"/>
      <sheetName val="Baltic_market_(POOL)11"/>
      <sheetName val="Russia_(POOL_CIS)11"/>
      <sheetName val="카테고리별_상세10"/>
      <sheetName val="1월_1주차_PV10"/>
      <sheetName val="수원_RAW_BT03(M292C)11"/>
      <sheetName val="score_sheet71"/>
      <sheetName val="공제사업score_sheet71"/>
      <sheetName val="법인세비용_계산71"/>
      <sheetName val="정관_및_회계규정71"/>
      <sheetName val="주요ISSUE_사항71"/>
      <sheetName val="2006_과표및세액조정계산서71"/>
      <sheetName val="완성차_미수금71"/>
      <sheetName val="10_3171"/>
      <sheetName val="정비활동_수선비_절감70"/>
      <sheetName val="3_5_Inch_가동_효율70"/>
      <sheetName val="2_5_Inch_가동_효율70"/>
      <sheetName val="외상매출금현황-수정분_A271"/>
      <sheetName val="계수원본(99_2_28)71"/>
      <sheetName val="YTD_Sales(0411)71"/>
      <sheetName val="매출_물동명세71"/>
      <sheetName val="Net_PL(세분류)70"/>
      <sheetName val="Cash_Flow70"/>
      <sheetName val="3_판관비명세서70"/>
      <sheetName val="1월실적_(2)70"/>
      <sheetName val="장할생활_(2)70"/>
      <sheetName val="아파트_기성내역서70"/>
      <sheetName val="증감분석_및_연결조정70"/>
      <sheetName val="2_대외공문70"/>
      <sheetName val="업무분장_70"/>
      <sheetName val="매출채권_및_담보비율_변동70"/>
      <sheetName val="1공장_재공품생산현황70"/>
      <sheetName val="11_17-11_2370"/>
      <sheetName val="11_24-11_3070"/>
      <sheetName val="2_상각보정명세70"/>
      <sheetName val="받을어음할인및_융통어음70"/>
      <sheetName val="비교원가제출_고70"/>
      <sheetName val="의뢰건_(2)69"/>
      <sheetName val="5_소재69"/>
      <sheetName val="Dólar_Observado69"/>
      <sheetName val="대차대조표12_0169"/>
      <sheetName val="4-1__매출원가_손익계획_집계표69"/>
      <sheetName val="퇴직급여충당금12_3170"/>
      <sheetName val="4_2유효폭의_계산69"/>
      <sheetName val="1_MDF1공장69"/>
      <sheetName val="CT_재공품생산현황69"/>
      <sheetName val="화섬_MDP70"/>
      <sheetName val="25_보증금(임차보증금외)69"/>
      <sheetName val="24_보증금(전신전화가입권)69"/>
      <sheetName val="비용_배부후69"/>
      <sheetName val="입력_판매69"/>
      <sheetName val="입력_인원69"/>
      <sheetName val="2_Critical_Component_Estimati69"/>
      <sheetName val="Reference_(변경)69"/>
      <sheetName val="경영계획_수립_참고자료_▶▶▶69"/>
      <sheetName val="사업부서_작성자료_▶▶▶69"/>
      <sheetName val="15년_손익_(GS신규Vision)_요약-연간비교장69"/>
      <sheetName val="15년_손익_(GS신규Vision)_요약-(간접비_포69"/>
      <sheetName val="15년_손익-GS신규Vision69"/>
      <sheetName val="매출_계획69"/>
      <sheetName val="매출계획_산출근거69"/>
      <sheetName val="재료비(율)_계획69"/>
      <sheetName val="재료비(율)_산출근거69"/>
      <sheetName val="인원인건비&amp;간접비_계획69"/>
      <sheetName val="감가상각비_계산69"/>
      <sheetName val="간접비_계획69"/>
      <sheetName val="Reference_(기존)69"/>
      <sheetName val="2014년_손익69"/>
      <sheetName val="15년_손익_(GDR_Rental사업)_요약-연간비교69"/>
      <sheetName val="15년_손익_(GDR_Rent사업)_요약-(간접비_포69"/>
      <sheetName val="15년_손익-GDR_Rental사업69"/>
      <sheetName val="매출&amp;재료비&amp;비용&amp;투자_산출근거69"/>
      <sheetName val="아울렛_농산벤더69"/>
      <sheetName val="00_08계정69"/>
      <sheetName val="경영비율_69"/>
      <sheetName val="#2_BSPL69"/>
      <sheetName val="퇴직충당금(3_31)(국문)69"/>
      <sheetName val="매출액(명)_69"/>
      <sheetName val="118_세금과공과69"/>
      <sheetName val="control_sheet69"/>
      <sheetName val="VB_69"/>
      <sheetName val="중장기_외화자금_보정명세(PBC)69"/>
      <sheetName val="POS_(2)69"/>
      <sheetName val="05_1Q69"/>
      <sheetName val="산업은행_경영지표69"/>
      <sheetName val="unit_469"/>
      <sheetName val="내역서_(2)69"/>
      <sheetName val="INCOME_STATEMENT69"/>
      <sheetName val="관계회사거래내역및_채권채무잔액_9967"/>
      <sheetName val="Team_종합67"/>
      <sheetName val="에뛰드_내부관리가67"/>
      <sheetName val="Packaging_cost_Back_Data67"/>
      <sheetName val="현지법인_대손설정67"/>
      <sheetName val="원가계산_(2)68"/>
      <sheetName val="현금_및_예치금Lead67"/>
      <sheetName val="현금및예치금_명세서67"/>
      <sheetName val="유첨3_적용기준67"/>
      <sheetName val="업체손실공수_xls67"/>
      <sheetName val="108_수선비68"/>
      <sheetName val="General_Inputs67"/>
      <sheetName val="CGC_Inputs67"/>
      <sheetName val="Office_only_Letup67"/>
      <sheetName val="sap`04_7_1467"/>
      <sheetName val="13_보증금(전신전화가입권)67"/>
      <sheetName val="붙임2-1__지급조서명세서(2001년분)67"/>
      <sheetName val="중부사업담당_1-11월_원가69"/>
      <sheetName val="0_0ControlSheet67"/>
      <sheetName val="현금흐름표_근거자료67"/>
      <sheetName val="01_12月_Lot별_판매실적_xls67"/>
      <sheetName val="Industry_Indices67"/>
      <sheetName val="공항,제주_판매율_분석67"/>
      <sheetName val="값목록(Do_not_touch)66"/>
      <sheetName val="Item_LIST66"/>
      <sheetName val="Volume_LIST66"/>
      <sheetName val="99_7월_당월회수_실적66"/>
      <sheetName val="US_Revenue_(2)67"/>
      <sheetName val="LEAD_SHEET_(K상각후회수율)66"/>
      <sheetName val="2_지분법적용주식Leadsheet(회사제시)66"/>
      <sheetName val="년간_자금계획(90일_적용)66"/>
      <sheetName val="서비스별_매출추이66"/>
      <sheetName val="참고__카본단가_비교66"/>
      <sheetName val="수입검사현황_Rev166"/>
      <sheetName val="7_3_DY팀66"/>
      <sheetName val="감사보고서_(날인X)_KEIT66"/>
      <sheetName val="감사보고서_(날인X)_KIAT66"/>
      <sheetName val="감사보고서_(날인X)_KETEP66"/>
      <sheetName val="재원별지출내역_(2)66"/>
      <sheetName val="연구시설·장비_및_재료비66"/>
      <sheetName val="세목별_사용내역조회66"/>
      <sheetName val="인건비_소요_명세66"/>
      <sheetName val="Sheet1_(2)66"/>
      <sheetName val="DATA_입력란66"/>
      <sheetName val="1__설계조건_2_단면가정_3__하중계산66"/>
      <sheetName val="7__2_66"/>
      <sheetName val="Bank_charge66"/>
      <sheetName val="AQL(0_65)66"/>
      <sheetName val="U3_166"/>
      <sheetName val="GEN_Inputs66"/>
      <sheetName val="表03_66"/>
      <sheetName val="DIVP_L_199866"/>
      <sheetName val="제품L_D_66"/>
      <sheetName val="TO_DO66"/>
      <sheetName val="CC_Down_load_071666"/>
      <sheetName val="CF_RE_type66"/>
      <sheetName val="Ref_Filed66"/>
      <sheetName val="220_(2)66"/>
      <sheetName val="3_일반사상66"/>
      <sheetName val="S1_1총괄66"/>
      <sheetName val="1_능률현황66"/>
      <sheetName val="2_호선별예상실적66"/>
      <sheetName val="7_(2)63"/>
      <sheetName val="2181_91(Ex-pat)63"/>
      <sheetName val="2150_2(Equip-oth)63"/>
      <sheetName val="5_공종별예산내역서63"/>
      <sheetName val="SH_R설치63"/>
      <sheetName val="Business_Plan63"/>
      <sheetName val="Korea_Sign-Internal63"/>
      <sheetName val="FY00_OP3rdPrty63"/>
      <sheetName val="Q3_actuals63"/>
      <sheetName val="0307_Q3Update63"/>
      <sheetName val="3_부점발견재산63"/>
      <sheetName val="6_공사부점손익63"/>
      <sheetName val="5_공사손익실적63"/>
      <sheetName val="Cons_Total_company63"/>
      <sheetName val="FL'G_WT_63"/>
      <sheetName val="수금_63"/>
      <sheetName val="5층_건축물대장_등기_예정25"/>
      <sheetName val="층별면적표-060411-5층_통합25"/>
      <sheetName val="Drop_down_참고24"/>
      <sheetName val="8_월별판관비24"/>
      <sheetName val="0_1keyAssumption24"/>
      <sheetName val="5客诉对比_(2)24"/>
      <sheetName val="比较_(2)24"/>
      <sheetName val="원료_CODE25"/>
      <sheetName val="원가투입계획('15_06~12)_봉24"/>
      <sheetName val="노방제,촉진제_단가추이25"/>
      <sheetName val="Main_Assumptions25"/>
      <sheetName val="Revenue_Assumptions25"/>
      <sheetName val="company_operations24"/>
      <sheetName val="Summary_-_Budget24"/>
      <sheetName val="Chi_tiet24"/>
      <sheetName val="보관문서목록표_기획24"/>
      <sheetName val="2002년_교육출장비24"/>
      <sheetName val="MNT_개발계획_최종24"/>
      <sheetName val="short_term_loan24"/>
      <sheetName val="Tax_Category24"/>
      <sheetName val="Acct_Group24"/>
      <sheetName val="JT3_0견적-구124"/>
      <sheetName val="TOWER_12TON24"/>
      <sheetName val="TOWER_10TON24"/>
      <sheetName val="JIB_CRANE,HOIST24"/>
      <sheetName val="8월_매출수주24"/>
      <sheetName val="재고_24"/>
      <sheetName val="Revised_PEGS9824"/>
      <sheetName val="2000년_충당금자료24"/>
      <sheetName val="매__출24"/>
      <sheetName val="채권_현황24"/>
      <sheetName val="SUB_(N)24"/>
      <sheetName val="LOT_이상품_조치_이력24"/>
      <sheetName val="2019년_세부자료_(입력할_시트)24"/>
      <sheetName val="2019년보험요율_(입력할_시트)24"/>
      <sheetName val="1__Exercised24"/>
      <sheetName val="Pref_B24"/>
      <sheetName val="7월_생산,자공정_불량_현황24"/>
      <sheetName val="Исходная_база_сентябрь24"/>
      <sheetName val="5-_МЫ24"/>
      <sheetName val="ADL_Val24"/>
      <sheetName val="ADL2_Val24"/>
      <sheetName val="ADL3_Val24"/>
      <sheetName val="ADL4_Val24"/>
      <sheetName val="ADL5_Val24"/>
      <sheetName val="ASO_II_Val24"/>
      <sheetName val="ASO_I_Val24"/>
      <sheetName val="ASO_I_Delaware_Val24"/>
      <sheetName val="GS_CK24"/>
      <sheetName val="ASO_I_Mauritius_Val24"/>
      <sheetName val="MDL_Val24"/>
      <sheetName val="LUK_11"/>
      <sheetName val="제조원가계산서_(2)11"/>
      <sheetName val="7_예수금이자,연체자금투입비용11"/>
      <sheetName val="기계장치_(2)11"/>
      <sheetName val="10월_급여11"/>
      <sheetName val="신용카드(상각_고재균_활동_고재균)11"/>
      <sheetName val="신용카드(상각_이상인_활동_이상인)11"/>
      <sheetName val="대환론(상각_이상인_활동_이상인)11"/>
      <sheetName val="일반론(상각_이상인_활동_이상인)11"/>
      <sheetName val="1995년_섹터별_매출11"/>
      <sheetName val="1차_내역서11"/>
      <sheetName val="총괄갑_11"/>
      <sheetName val="0_Data11"/>
      <sheetName val="차체부품_INS_REPORT(갑)12"/>
      <sheetName val="날개수량1_512"/>
      <sheetName val="설_계12"/>
      <sheetName val="소송대라상_현장12"/>
      <sheetName val="전용선_(2)11"/>
      <sheetName val="Rollforward_to_Final11"/>
      <sheetName val="건물_상각비11"/>
      <sheetName val="전력_연료11"/>
      <sheetName val="CT_19052711"/>
      <sheetName val="DMAW_유상샘플11"/>
      <sheetName val="DMNB_20F11"/>
      <sheetName val="YS1004_2700DE11"/>
      <sheetName val="방오사3DE(STB)_유상샘플11"/>
      <sheetName val="방오사3DE(STB)_CIF11"/>
      <sheetName val="방오사3DE(STB)_DDP11"/>
      <sheetName val="방오사6DE(STB)_CIF11"/>
      <sheetName val="방오사6DE(STB)_DDP11"/>
      <sheetName val="STB_20F11"/>
      <sheetName val="관리직_(2)11"/>
      <sheetName val="시실누(모)_11"/>
      <sheetName val="3_운반11"/>
      <sheetName val="0__간접공사비11"/>
      <sheetName val="3_공통공사대비11"/>
      <sheetName val="2013년12월~2014년4월_수불내역11"/>
      <sheetName val="A_8-7-1_중요계정파악11"/>
      <sheetName val="Site_Expenses11"/>
      <sheetName val="for_회수11"/>
      <sheetName val="Repayment_Summary11"/>
      <sheetName val="average_price11"/>
      <sheetName val="조직별_인원현황11"/>
      <sheetName val="1_외주공사11"/>
      <sheetName val="2_직영공사11"/>
      <sheetName val="별표_11"/>
      <sheetName val="Dev_Request12"/>
      <sheetName val="HK_share_calculation12"/>
      <sheetName val="WInter_Alpine_TBD12"/>
      <sheetName val="EBP_price_calc12"/>
      <sheetName val="HK_LCV_share_R1612"/>
      <sheetName val="Sweeden_registration_CAR12"/>
      <sheetName val="RUS_LCV_registration12"/>
      <sheetName val="Scandinavia_market_(POOL)12"/>
      <sheetName val="Baltic_market_(POOL)12"/>
      <sheetName val="Russia_(POOL_CIS)12"/>
      <sheetName val="카테고리별_상세11"/>
      <sheetName val="1월_1주차_PV11"/>
      <sheetName val="수원_RAW_BT03(M292C)12"/>
      <sheetName val="이익계획_요약1"/>
      <sheetName val="이익계획_요약11"/>
      <sheetName val="이익계획_요약12"/>
      <sheetName val="score_sheet72"/>
      <sheetName val="공제사업score_sheet72"/>
      <sheetName val="법인세비용_계산72"/>
      <sheetName val="정관_및_회계규정72"/>
      <sheetName val="주요ISSUE_사항72"/>
      <sheetName val="2006_과표및세액조정계산서72"/>
      <sheetName val="완성차_미수금72"/>
      <sheetName val="10_3172"/>
      <sheetName val="정비활동_수선비_절감71"/>
      <sheetName val="3_5_Inch_가동_효율71"/>
      <sheetName val="2_5_Inch_가동_효율71"/>
      <sheetName val="외상매출금현황-수정분_A272"/>
      <sheetName val="계수원본(99_2_28)72"/>
      <sheetName val="YTD_Sales(0411)72"/>
      <sheetName val="매출_물동명세72"/>
      <sheetName val="Net_PL(세분류)71"/>
      <sheetName val="Cash_Flow71"/>
      <sheetName val="3_판관비명세서71"/>
      <sheetName val="1월실적_(2)71"/>
      <sheetName val="장할생활_(2)71"/>
      <sheetName val="아파트_기성내역서71"/>
      <sheetName val="증감분석_및_연결조정71"/>
      <sheetName val="2_대외공문71"/>
      <sheetName val="업무분장_71"/>
      <sheetName val="매출채권_및_담보비율_변동71"/>
      <sheetName val="1공장_재공품생산현황71"/>
      <sheetName val="11_17-11_2371"/>
      <sheetName val="11_24-11_3071"/>
      <sheetName val="2_상각보정명세71"/>
      <sheetName val="받을어음할인및_융통어음71"/>
      <sheetName val="비교원가제출_고71"/>
      <sheetName val="의뢰건_(2)70"/>
      <sheetName val="5_소재70"/>
      <sheetName val="Dólar_Observado70"/>
      <sheetName val="대차대조표12_0170"/>
      <sheetName val="4-1__매출원가_손익계획_집계표70"/>
      <sheetName val="퇴직급여충당금12_3171"/>
      <sheetName val="4_2유효폭의_계산70"/>
      <sheetName val="1_MDF1공장70"/>
      <sheetName val="CT_재공품생산현황70"/>
      <sheetName val="화섬_MDP71"/>
      <sheetName val="25_보증금(임차보증금외)70"/>
      <sheetName val="24_보증금(전신전화가입권)70"/>
      <sheetName val="비용_배부후70"/>
      <sheetName val="입력_판매70"/>
      <sheetName val="입력_인원70"/>
      <sheetName val="2_Critical_Component_Estimati70"/>
      <sheetName val="Reference_(변경)70"/>
      <sheetName val="경영계획_수립_참고자료_▶▶▶70"/>
      <sheetName val="사업부서_작성자료_▶▶▶70"/>
      <sheetName val="15년_손익_(GS신규Vision)_요약-연간비교장70"/>
      <sheetName val="15년_손익_(GS신규Vision)_요약-(간접비_포70"/>
      <sheetName val="15년_손익-GS신규Vision70"/>
      <sheetName val="매출_계획70"/>
      <sheetName val="매출계획_산출근거70"/>
      <sheetName val="재료비(율)_계획70"/>
      <sheetName val="재료비(율)_산출근거70"/>
      <sheetName val="인원인건비&amp;간접비_계획70"/>
      <sheetName val="감가상각비_계산70"/>
      <sheetName val="간접비_계획70"/>
      <sheetName val="Reference_(기존)70"/>
      <sheetName val="2014년_손익70"/>
      <sheetName val="15년_손익_(GDR_Rental사업)_요약-연간비교70"/>
      <sheetName val="15년_손익_(GDR_Rent사업)_요약-(간접비_포70"/>
      <sheetName val="15년_손익-GDR_Rental사업70"/>
      <sheetName val="매출&amp;재료비&amp;비용&amp;투자_산출근거70"/>
      <sheetName val="아울렛_농산벤더70"/>
      <sheetName val="00_08계정70"/>
      <sheetName val="경영비율_70"/>
      <sheetName val="#2_BSPL70"/>
      <sheetName val="퇴직충당금(3_31)(국문)70"/>
      <sheetName val="매출액(명)_70"/>
      <sheetName val="118_세금과공과70"/>
      <sheetName val="control_sheet70"/>
      <sheetName val="VB_70"/>
      <sheetName val="중장기_외화자금_보정명세(PBC)70"/>
      <sheetName val="POS_(2)70"/>
      <sheetName val="05_1Q70"/>
      <sheetName val="산업은행_경영지표70"/>
      <sheetName val="unit_470"/>
      <sheetName val="내역서_(2)70"/>
      <sheetName val="INCOME_STATEMENT70"/>
      <sheetName val="관계회사거래내역및_채권채무잔액_9968"/>
      <sheetName val="Team_종합68"/>
      <sheetName val="에뛰드_내부관리가68"/>
      <sheetName val="Packaging_cost_Back_Data68"/>
      <sheetName val="현지법인_대손설정68"/>
      <sheetName val="원가계산_(2)69"/>
      <sheetName val="현금_및_예치금Lead68"/>
      <sheetName val="현금및예치금_명세서68"/>
      <sheetName val="유첨3_적용기준68"/>
      <sheetName val="업체손실공수_xls68"/>
      <sheetName val="108_수선비69"/>
      <sheetName val="General_Inputs68"/>
      <sheetName val="CGC_Inputs68"/>
      <sheetName val="Office_only_Letup68"/>
      <sheetName val="sap`04_7_1468"/>
      <sheetName val="13_보증금(전신전화가입권)68"/>
      <sheetName val="붙임2-1__지급조서명세서(2001년분)68"/>
      <sheetName val="중부사업담당_1-11월_원가70"/>
      <sheetName val="0_0ControlSheet68"/>
      <sheetName val="현금흐름표_근거자료68"/>
      <sheetName val="01_12月_Lot별_판매실적_xls68"/>
      <sheetName val="Industry_Indices68"/>
      <sheetName val="공항,제주_판매율_분석68"/>
      <sheetName val="값목록(Do_not_touch)67"/>
      <sheetName val="Item_LIST67"/>
      <sheetName val="Volume_LIST67"/>
      <sheetName val="99_7월_당월회수_실적67"/>
      <sheetName val="US_Revenue_(2)68"/>
      <sheetName val="LEAD_SHEET_(K상각후회수율)67"/>
      <sheetName val="2_지분법적용주식Leadsheet(회사제시)67"/>
      <sheetName val="년간_자금계획(90일_적용)67"/>
      <sheetName val="서비스별_매출추이67"/>
      <sheetName val="참고__카본단가_비교67"/>
      <sheetName val="수입검사현황_Rev167"/>
      <sheetName val="7_3_DY팀67"/>
      <sheetName val="감사보고서_(날인X)_KEIT67"/>
      <sheetName val="감사보고서_(날인X)_KIAT67"/>
      <sheetName val="감사보고서_(날인X)_KETEP67"/>
      <sheetName val="재원별지출내역_(2)67"/>
      <sheetName val="연구시설·장비_및_재료비67"/>
      <sheetName val="세목별_사용내역조회67"/>
      <sheetName val="인건비_소요_명세67"/>
      <sheetName val="Sheet1_(2)67"/>
      <sheetName val="DATA_입력란67"/>
      <sheetName val="1__설계조건_2_단면가정_3__하중계산67"/>
      <sheetName val="7__2_67"/>
      <sheetName val="Bank_charge67"/>
      <sheetName val="AQL(0_65)67"/>
      <sheetName val="U3_167"/>
      <sheetName val="GEN_Inputs67"/>
      <sheetName val="表03_67"/>
      <sheetName val="DIVP_L_199867"/>
      <sheetName val="제품L_D_67"/>
      <sheetName val="TO_DO67"/>
      <sheetName val="CC_Down_load_071667"/>
      <sheetName val="CF_RE_type67"/>
      <sheetName val="Ref_Filed67"/>
      <sheetName val="220_(2)67"/>
      <sheetName val="3_일반사상67"/>
      <sheetName val="S1_1총괄67"/>
      <sheetName val="1_능률현황67"/>
      <sheetName val="2_호선별예상실적67"/>
      <sheetName val="7_(2)64"/>
      <sheetName val="2181_91(Ex-pat)64"/>
      <sheetName val="2150_2(Equip-oth)64"/>
      <sheetName val="5_공종별예산내역서64"/>
      <sheetName val="SH_R설치64"/>
      <sheetName val="Business_Plan64"/>
      <sheetName val="Korea_Sign-Internal64"/>
      <sheetName val="FY00_OP3rdPrty64"/>
      <sheetName val="Q3_actuals64"/>
      <sheetName val="0307_Q3Update64"/>
      <sheetName val="3_부점발견재산64"/>
      <sheetName val="6_공사부점손익64"/>
      <sheetName val="5_공사손익실적64"/>
      <sheetName val="Cons_Total_company64"/>
      <sheetName val="FL'G_WT_64"/>
      <sheetName val="수금_64"/>
      <sheetName val="5층_건축물대장_등기_예정26"/>
      <sheetName val="층별면적표-060411-5층_통합26"/>
      <sheetName val="Drop_down_참고25"/>
      <sheetName val="8_월별판관비25"/>
      <sheetName val="0_1keyAssumption25"/>
      <sheetName val="5客诉对比_(2)25"/>
      <sheetName val="比较_(2)25"/>
      <sheetName val="원료_CODE26"/>
      <sheetName val="원가투입계획('15_06~12)_봉25"/>
      <sheetName val="노방제,촉진제_단가추이26"/>
      <sheetName val="Main_Assumptions26"/>
      <sheetName val="Revenue_Assumptions26"/>
      <sheetName val="company_operations25"/>
      <sheetName val="Summary_-_Budget25"/>
      <sheetName val="Chi_tiet25"/>
      <sheetName val="보관문서목록표_기획25"/>
      <sheetName val="2002년_교육출장비25"/>
      <sheetName val="MNT_개발계획_최종25"/>
      <sheetName val="short_term_loan25"/>
      <sheetName val="Tax_Category25"/>
      <sheetName val="Acct_Group25"/>
      <sheetName val="JT3_0견적-구125"/>
      <sheetName val="TOWER_12TON25"/>
      <sheetName val="TOWER_10TON25"/>
      <sheetName val="JIB_CRANE,HOIST25"/>
      <sheetName val="8월_매출수주25"/>
      <sheetName val="재고_25"/>
      <sheetName val="Revised_PEGS9825"/>
      <sheetName val="2000년_충당금자료25"/>
      <sheetName val="매__출25"/>
      <sheetName val="채권_현황25"/>
      <sheetName val="SUB_(N)25"/>
      <sheetName val="LOT_이상품_조치_이력25"/>
      <sheetName val="2019년_세부자료_(입력할_시트)25"/>
      <sheetName val="2019년보험요율_(입력할_시트)25"/>
      <sheetName val="1__Exercised25"/>
      <sheetName val="Pref_B25"/>
      <sheetName val="7월_생산,자공정_불량_현황25"/>
      <sheetName val="Исходная_база_сентябрь25"/>
      <sheetName val="5-_МЫ25"/>
      <sheetName val="ADL_Val25"/>
      <sheetName val="ADL2_Val25"/>
      <sheetName val="ADL3_Val25"/>
      <sheetName val="ADL4_Val25"/>
      <sheetName val="ADL5_Val25"/>
      <sheetName val="ASO_II_Val25"/>
      <sheetName val="ASO_I_Val25"/>
      <sheetName val="ASO_I_Delaware_Val25"/>
      <sheetName val="GS_CK25"/>
      <sheetName val="ASO_I_Mauritius_Val25"/>
      <sheetName val="MDL_Val25"/>
      <sheetName val="LUK_12"/>
      <sheetName val="제조원가계산서_(2)12"/>
      <sheetName val="7_예수금이자,연체자금투입비용12"/>
      <sheetName val="기계장치_(2)12"/>
      <sheetName val="10월_급여12"/>
      <sheetName val="신용카드(상각_고재균_활동_고재균)12"/>
      <sheetName val="신용카드(상각_이상인_활동_이상인)12"/>
      <sheetName val="대환론(상각_이상인_활동_이상인)12"/>
      <sheetName val="일반론(상각_이상인_활동_이상인)12"/>
      <sheetName val="1995년_섹터별_매출12"/>
      <sheetName val="1차_내역서12"/>
      <sheetName val="총괄갑_12"/>
      <sheetName val="0_Data12"/>
      <sheetName val="차체부품_INS_REPORT(갑)13"/>
      <sheetName val="날개수량1_513"/>
      <sheetName val="설_계13"/>
      <sheetName val="소송대라상_현장13"/>
      <sheetName val="전용선_(2)12"/>
      <sheetName val="Rollforward_to_Final12"/>
      <sheetName val="건물_상각비12"/>
      <sheetName val="전력_연료12"/>
      <sheetName val="CT_19052712"/>
      <sheetName val="DMAW_유상샘플12"/>
      <sheetName val="DMNB_20F12"/>
      <sheetName val="YS1004_2700DE12"/>
      <sheetName val="방오사3DE(STB)_유상샘플12"/>
      <sheetName val="방오사3DE(STB)_CIF12"/>
      <sheetName val="방오사3DE(STB)_DDP12"/>
      <sheetName val="방오사6DE(STB)_CIF12"/>
      <sheetName val="방오사6DE(STB)_DDP12"/>
      <sheetName val="STB_20F12"/>
      <sheetName val="관리직_(2)12"/>
      <sheetName val="시실누(모)_12"/>
      <sheetName val="3_운반12"/>
      <sheetName val="0__간접공사비12"/>
      <sheetName val="3_공통공사대비12"/>
      <sheetName val="2013년12월~2014년4월_수불내역12"/>
      <sheetName val="A_8-7-1_중요계정파악12"/>
      <sheetName val="Site_Expenses12"/>
      <sheetName val="for_회수12"/>
      <sheetName val="Repayment_Summary12"/>
      <sheetName val="average_price12"/>
      <sheetName val="조직별_인원현황12"/>
      <sheetName val="1_외주공사12"/>
      <sheetName val="2_직영공사12"/>
      <sheetName val="별표_12"/>
      <sheetName val="Dev_Request13"/>
      <sheetName val="HK_share_calculation13"/>
      <sheetName val="WInter_Alpine_TBD13"/>
      <sheetName val="EBP_price_calc13"/>
      <sheetName val="HK_LCV_share_R1613"/>
      <sheetName val="Sweeden_registration_CAR13"/>
      <sheetName val="RUS_LCV_registration13"/>
      <sheetName val="Scandinavia_market_(POOL)13"/>
      <sheetName val="Baltic_market_(POOL)13"/>
      <sheetName val="Russia_(POOL_CIS)13"/>
      <sheetName val="카테고리별_상세12"/>
      <sheetName val="1월_1주차_PV12"/>
      <sheetName val="수원_RAW_BT03(M292C)13"/>
      <sheetName val="이익계획_요약14"/>
      <sheetName val="이익계획_요약13"/>
      <sheetName val="score_sheet73"/>
      <sheetName val="공제사업score_sheet73"/>
      <sheetName val="법인세비용_계산73"/>
      <sheetName val="정관_및_회계규정73"/>
      <sheetName val="주요ISSUE_사항73"/>
      <sheetName val="2006_과표및세액조정계산서73"/>
      <sheetName val="완성차_미수금73"/>
      <sheetName val="10_3173"/>
      <sheetName val="정비활동_수선비_절감72"/>
      <sheetName val="3_5_Inch_가동_효율72"/>
      <sheetName val="2_5_Inch_가동_효율72"/>
      <sheetName val="외상매출금현황-수정분_A273"/>
      <sheetName val="계수원본(99_2_28)73"/>
      <sheetName val="YTD_Sales(0411)73"/>
      <sheetName val="매출_물동명세73"/>
      <sheetName val="Net_PL(세분류)72"/>
      <sheetName val="Cash_Flow72"/>
      <sheetName val="3_판관비명세서72"/>
      <sheetName val="1월실적_(2)72"/>
      <sheetName val="장할생활_(2)72"/>
      <sheetName val="아파트_기성내역서72"/>
      <sheetName val="증감분석_및_연결조정72"/>
      <sheetName val="2_대외공문72"/>
      <sheetName val="업무분장_72"/>
      <sheetName val="매출채권_및_담보비율_변동72"/>
      <sheetName val="1공장_재공품생산현황72"/>
      <sheetName val="11_17-11_2372"/>
      <sheetName val="11_24-11_3072"/>
      <sheetName val="2_상각보정명세72"/>
      <sheetName val="받을어음할인및_융통어음72"/>
      <sheetName val="비교원가제출_고72"/>
      <sheetName val="의뢰건_(2)71"/>
      <sheetName val="5_소재71"/>
      <sheetName val="Dólar_Observado71"/>
      <sheetName val="대차대조표12_0171"/>
      <sheetName val="4-1__매출원가_손익계획_집계표71"/>
      <sheetName val="퇴직급여충당금12_3172"/>
      <sheetName val="4_2유효폭의_계산71"/>
      <sheetName val="1_MDF1공장71"/>
      <sheetName val="CT_재공품생산현황71"/>
      <sheetName val="화섬_MDP72"/>
      <sheetName val="25_보증금(임차보증금외)71"/>
      <sheetName val="24_보증금(전신전화가입권)71"/>
      <sheetName val="비용_배부후71"/>
      <sheetName val="입력_판매71"/>
      <sheetName val="입력_인원71"/>
      <sheetName val="2_Critical_Component_Estimati71"/>
      <sheetName val="Reference_(변경)71"/>
      <sheetName val="경영계획_수립_참고자료_▶▶▶71"/>
      <sheetName val="사업부서_작성자료_▶▶▶71"/>
      <sheetName val="15년_손익_(GS신규Vision)_요약-연간비교장71"/>
      <sheetName val="15년_손익_(GS신규Vision)_요약-(간접비_포71"/>
      <sheetName val="15년_손익-GS신규Vision71"/>
      <sheetName val="매출_계획71"/>
      <sheetName val="매출계획_산출근거71"/>
      <sheetName val="재료비(율)_계획71"/>
      <sheetName val="재료비(율)_산출근거71"/>
      <sheetName val="인원인건비&amp;간접비_계획71"/>
      <sheetName val="감가상각비_계산71"/>
      <sheetName val="간접비_계획71"/>
      <sheetName val="Reference_(기존)71"/>
      <sheetName val="2014년_손익71"/>
      <sheetName val="15년_손익_(GDR_Rental사업)_요약-연간비교71"/>
      <sheetName val="15년_손익_(GDR_Rent사업)_요약-(간접비_포71"/>
      <sheetName val="15년_손익-GDR_Rental사업71"/>
      <sheetName val="매출&amp;재료비&amp;비용&amp;투자_산출근거71"/>
      <sheetName val="아울렛_농산벤더71"/>
      <sheetName val="00_08계정71"/>
      <sheetName val="경영비율_71"/>
      <sheetName val="#2_BSPL71"/>
      <sheetName val="퇴직충당금(3_31)(국문)71"/>
      <sheetName val="매출액(명)_71"/>
      <sheetName val="118_세금과공과71"/>
      <sheetName val="control_sheet71"/>
      <sheetName val="VB_71"/>
      <sheetName val="중장기_외화자금_보정명세(PBC)71"/>
      <sheetName val="POS_(2)71"/>
      <sheetName val="05_1Q71"/>
      <sheetName val="산업은행_경영지표71"/>
      <sheetName val="unit_471"/>
      <sheetName val="내역서_(2)71"/>
      <sheetName val="INCOME_STATEMENT71"/>
      <sheetName val="관계회사거래내역및_채권채무잔액_9969"/>
      <sheetName val="Team_종합69"/>
      <sheetName val="에뛰드_내부관리가69"/>
      <sheetName val="Packaging_cost_Back_Data69"/>
      <sheetName val="현지법인_대손설정69"/>
      <sheetName val="원가계산_(2)70"/>
      <sheetName val="현금_및_예치금Lead69"/>
      <sheetName val="현금및예치금_명세서69"/>
      <sheetName val="유첨3_적용기준69"/>
      <sheetName val="업체손실공수_xls69"/>
      <sheetName val="108_수선비70"/>
      <sheetName val="General_Inputs69"/>
      <sheetName val="CGC_Inputs69"/>
      <sheetName val="Office_only_Letup69"/>
      <sheetName val="sap`04_7_1469"/>
      <sheetName val="13_보증금(전신전화가입권)69"/>
      <sheetName val="붙임2-1__지급조서명세서(2001년분)69"/>
      <sheetName val="중부사업담당_1-11월_원가71"/>
      <sheetName val="0_0ControlSheet69"/>
      <sheetName val="현금흐름표_근거자료69"/>
      <sheetName val="01_12月_Lot별_판매실적_xls69"/>
      <sheetName val="Industry_Indices69"/>
      <sheetName val="공항,제주_판매율_분석69"/>
      <sheetName val="값목록(Do_not_touch)68"/>
      <sheetName val="Item_LIST68"/>
      <sheetName val="Volume_LIST68"/>
      <sheetName val="99_7월_당월회수_실적68"/>
      <sheetName val="US_Revenue_(2)69"/>
      <sheetName val="LEAD_SHEET_(K상각후회수율)68"/>
      <sheetName val="2_지분법적용주식Leadsheet(회사제시)68"/>
      <sheetName val="년간_자금계획(90일_적용)68"/>
      <sheetName val="서비스별_매출추이68"/>
      <sheetName val="참고__카본단가_비교68"/>
      <sheetName val="수입검사현황_Rev168"/>
      <sheetName val="7_3_DY팀68"/>
      <sheetName val="감사보고서_(날인X)_KEIT68"/>
      <sheetName val="감사보고서_(날인X)_KIAT68"/>
      <sheetName val="감사보고서_(날인X)_KETEP68"/>
      <sheetName val="재원별지출내역_(2)68"/>
      <sheetName val="연구시설·장비_및_재료비68"/>
      <sheetName val="세목별_사용내역조회68"/>
      <sheetName val="인건비_소요_명세68"/>
      <sheetName val="Sheet1_(2)68"/>
      <sheetName val="DATA_입력란68"/>
      <sheetName val="1__설계조건_2_단면가정_3__하중계산68"/>
      <sheetName val="7__2_68"/>
      <sheetName val="Bank_charge68"/>
      <sheetName val="AQL(0_65)68"/>
      <sheetName val="U3_168"/>
      <sheetName val="GEN_Inputs68"/>
      <sheetName val="表03_68"/>
      <sheetName val="DIVP_L_199868"/>
      <sheetName val="제품L_D_68"/>
      <sheetName val="TO_DO68"/>
      <sheetName val="CC_Down_load_071668"/>
      <sheetName val="CF_RE_type68"/>
      <sheetName val="Ref_Filed68"/>
      <sheetName val="220_(2)68"/>
      <sheetName val="3_일반사상68"/>
      <sheetName val="S1_1총괄68"/>
      <sheetName val="1_능률현황68"/>
      <sheetName val="2_호선별예상실적68"/>
      <sheetName val="7_(2)65"/>
      <sheetName val="2181_91(Ex-pat)65"/>
      <sheetName val="2150_2(Equip-oth)65"/>
      <sheetName val="5_공종별예산내역서65"/>
      <sheetName val="SH_R설치65"/>
      <sheetName val="Business_Plan65"/>
      <sheetName val="Korea_Sign-Internal65"/>
      <sheetName val="FY00_OP3rdPrty65"/>
      <sheetName val="Q3_actuals65"/>
      <sheetName val="0307_Q3Update65"/>
      <sheetName val="3_부점발견재산65"/>
      <sheetName val="6_공사부점손익65"/>
      <sheetName val="5_공사손익실적65"/>
      <sheetName val="Cons_Total_company65"/>
      <sheetName val="FL'G_WT_65"/>
      <sheetName val="수금_65"/>
      <sheetName val="5층_건축물대장_등기_예정27"/>
      <sheetName val="층별면적표-060411-5층_통합27"/>
      <sheetName val="Drop_down_참고26"/>
      <sheetName val="8_월별판관비26"/>
      <sheetName val="0_1keyAssumption26"/>
      <sheetName val="5客诉对比_(2)26"/>
      <sheetName val="比较_(2)26"/>
      <sheetName val="원료_CODE27"/>
      <sheetName val="원가투입계획('15_06~12)_봉26"/>
      <sheetName val="노방제,촉진제_단가추이27"/>
      <sheetName val="Main_Assumptions27"/>
      <sheetName val="Revenue_Assumptions27"/>
      <sheetName val="company_operations26"/>
      <sheetName val="Summary_-_Budget26"/>
      <sheetName val="Chi_tiet26"/>
      <sheetName val="보관문서목록표_기획26"/>
      <sheetName val="2002년_교육출장비26"/>
      <sheetName val="MNT_개발계획_최종26"/>
      <sheetName val="short_term_loan26"/>
      <sheetName val="Tax_Category26"/>
      <sheetName val="Acct_Group26"/>
      <sheetName val="JT3_0견적-구126"/>
      <sheetName val="TOWER_12TON26"/>
      <sheetName val="TOWER_10TON26"/>
      <sheetName val="JIB_CRANE,HOIST26"/>
      <sheetName val="8월_매출수주26"/>
      <sheetName val="재고_26"/>
      <sheetName val="Revised_PEGS9826"/>
      <sheetName val="2000년_충당금자료26"/>
      <sheetName val="매__출26"/>
      <sheetName val="채권_현황26"/>
      <sheetName val="SUB_(N)26"/>
      <sheetName val="LOT_이상품_조치_이력26"/>
      <sheetName val="2019년_세부자료_(입력할_시트)26"/>
      <sheetName val="2019년보험요율_(입력할_시트)26"/>
      <sheetName val="1__Exercised26"/>
      <sheetName val="Pref_B26"/>
      <sheetName val="7월_생산,자공정_불량_현황26"/>
      <sheetName val="Исходная_база_сентябрь26"/>
      <sheetName val="5-_МЫ26"/>
      <sheetName val="ADL_Val26"/>
      <sheetName val="ADL2_Val26"/>
      <sheetName val="ADL3_Val26"/>
      <sheetName val="ADL4_Val26"/>
      <sheetName val="ADL5_Val26"/>
      <sheetName val="ASO_II_Val26"/>
      <sheetName val="ASO_I_Val26"/>
      <sheetName val="ASO_I_Delaware_Val26"/>
      <sheetName val="GS_CK26"/>
      <sheetName val="ASO_I_Mauritius_Val26"/>
      <sheetName val="MDL_Val26"/>
      <sheetName val="LUK_13"/>
      <sheetName val="제조원가계산서_(2)13"/>
      <sheetName val="7_예수금이자,연체자금투입비용13"/>
      <sheetName val="기계장치_(2)13"/>
      <sheetName val="10월_급여13"/>
      <sheetName val="신용카드(상각_고재균_활동_고재균)13"/>
      <sheetName val="신용카드(상각_이상인_활동_이상인)13"/>
      <sheetName val="대환론(상각_이상인_활동_이상인)13"/>
      <sheetName val="일반론(상각_이상인_활동_이상인)13"/>
      <sheetName val="1995년_섹터별_매출13"/>
      <sheetName val="1차_내역서13"/>
      <sheetName val="총괄갑_13"/>
      <sheetName val="0_Data13"/>
      <sheetName val="차체부품_INS_REPORT(갑)14"/>
      <sheetName val="날개수량1_514"/>
      <sheetName val="설_계14"/>
      <sheetName val="소송대라상_현장14"/>
      <sheetName val="전용선_(2)13"/>
      <sheetName val="Rollforward_to_Final13"/>
      <sheetName val="건물_상각비13"/>
      <sheetName val="전력_연료13"/>
      <sheetName val="CT_19052713"/>
      <sheetName val="DMAW_유상샘플13"/>
      <sheetName val="DMNB_20F13"/>
      <sheetName val="YS1004_2700DE13"/>
      <sheetName val="방오사3DE(STB)_유상샘플13"/>
      <sheetName val="방오사3DE(STB)_CIF13"/>
      <sheetName val="방오사3DE(STB)_DDP13"/>
      <sheetName val="방오사6DE(STB)_CIF13"/>
      <sheetName val="방오사6DE(STB)_DDP13"/>
      <sheetName val="STB_20F13"/>
      <sheetName val="관리직_(2)13"/>
      <sheetName val="시실누(모)_13"/>
      <sheetName val="3_운반13"/>
      <sheetName val="0__간접공사비13"/>
      <sheetName val="3_공통공사대비13"/>
      <sheetName val="2013년12월~2014년4월_수불내역13"/>
      <sheetName val="A_8-7-1_중요계정파악13"/>
      <sheetName val="Site_Expenses13"/>
      <sheetName val="for_회수13"/>
      <sheetName val="Repayment_Summary13"/>
      <sheetName val="average_price13"/>
      <sheetName val="조직별_인원현황13"/>
      <sheetName val="1_외주공사13"/>
      <sheetName val="2_직영공사13"/>
      <sheetName val="별표_13"/>
      <sheetName val="Dev_Request14"/>
      <sheetName val="HK_share_calculation14"/>
      <sheetName val="WInter_Alpine_TBD14"/>
      <sheetName val="EBP_price_calc14"/>
      <sheetName val="HK_LCV_share_R1614"/>
      <sheetName val="Sweeden_registration_CAR14"/>
      <sheetName val="RUS_LCV_registration14"/>
      <sheetName val="Scandinavia_market_(POOL)14"/>
      <sheetName val="Baltic_market_(POOL)14"/>
      <sheetName val="Russia_(POOL_CIS)14"/>
      <sheetName val="카테고리별_상세13"/>
      <sheetName val="1월_1주차_PV13"/>
      <sheetName val="수원_RAW_BT03(M292C)14"/>
      <sheetName val="이익계획_요약15"/>
      <sheetName val="이익계획_요약16"/>
      <sheetName val="score_sheet74"/>
      <sheetName val="공제사업score_sheet74"/>
      <sheetName val="법인세비용_계산74"/>
      <sheetName val="정관_및_회계규정74"/>
      <sheetName val="주요ISSUE_사항74"/>
      <sheetName val="2006_과표및세액조정계산서74"/>
      <sheetName val="완성차_미수금74"/>
      <sheetName val="10_3174"/>
      <sheetName val="정비활동_수선비_절감73"/>
      <sheetName val="3_5_Inch_가동_효율73"/>
      <sheetName val="2_5_Inch_가동_효율73"/>
      <sheetName val="외상매출금현황-수정분_A274"/>
      <sheetName val="계수원본(99_2_28)74"/>
      <sheetName val="YTD_Sales(0411)74"/>
      <sheetName val="매출_물동명세74"/>
      <sheetName val="Net_PL(세분류)73"/>
      <sheetName val="Cash_Flow73"/>
      <sheetName val="3_판관비명세서73"/>
      <sheetName val="1월실적_(2)73"/>
      <sheetName val="장할생활_(2)73"/>
      <sheetName val="아파트_기성내역서73"/>
      <sheetName val="증감분석_및_연결조정73"/>
      <sheetName val="2_대외공문73"/>
      <sheetName val="업무분장_73"/>
      <sheetName val="매출채권_및_담보비율_변동73"/>
      <sheetName val="1공장_재공품생산현황73"/>
      <sheetName val="11_17-11_2373"/>
      <sheetName val="11_24-11_3073"/>
      <sheetName val="2_상각보정명세73"/>
      <sheetName val="받을어음할인및_융통어음73"/>
      <sheetName val="비교원가제출_고73"/>
      <sheetName val="의뢰건_(2)72"/>
      <sheetName val="5_소재72"/>
      <sheetName val="Dólar_Observado72"/>
      <sheetName val="대차대조표12_0172"/>
      <sheetName val="4-1__매출원가_손익계획_집계표72"/>
      <sheetName val="퇴직급여충당금12_3173"/>
      <sheetName val="4_2유효폭의_계산72"/>
      <sheetName val="1_MDF1공장72"/>
      <sheetName val="CT_재공품생산현황72"/>
      <sheetName val="화섬_MDP73"/>
      <sheetName val="25_보증금(임차보증금외)72"/>
      <sheetName val="24_보증금(전신전화가입권)72"/>
      <sheetName val="비용_배부후72"/>
      <sheetName val="입력_판매72"/>
      <sheetName val="입력_인원72"/>
      <sheetName val="2_Critical_Component_Estimati72"/>
      <sheetName val="Reference_(변경)72"/>
      <sheetName val="경영계획_수립_참고자료_▶▶▶72"/>
      <sheetName val="사업부서_작성자료_▶▶▶72"/>
      <sheetName val="15년_손익_(GS신규Vision)_요약-연간비교장72"/>
      <sheetName val="15년_손익_(GS신규Vision)_요약-(간접비_포72"/>
      <sheetName val="15년_손익-GS신규Vision72"/>
      <sheetName val="매출_계획72"/>
      <sheetName val="매출계획_산출근거72"/>
      <sheetName val="재료비(율)_계획72"/>
      <sheetName val="재료비(율)_산출근거72"/>
      <sheetName val="인원인건비&amp;간접비_계획72"/>
      <sheetName val="감가상각비_계산72"/>
      <sheetName val="간접비_계획72"/>
      <sheetName val="Reference_(기존)72"/>
      <sheetName val="2014년_손익72"/>
      <sheetName val="15년_손익_(GDR_Rental사업)_요약-연간비교72"/>
      <sheetName val="15년_손익_(GDR_Rent사업)_요약-(간접비_포72"/>
      <sheetName val="15년_손익-GDR_Rental사업72"/>
      <sheetName val="매출&amp;재료비&amp;비용&amp;투자_산출근거72"/>
      <sheetName val="아울렛_농산벤더72"/>
      <sheetName val="00_08계정72"/>
      <sheetName val="경영비율_72"/>
      <sheetName val="#2_BSPL72"/>
      <sheetName val="퇴직충당금(3_31)(국문)72"/>
      <sheetName val="매출액(명)_72"/>
      <sheetName val="118_세금과공과72"/>
      <sheetName val="control_sheet72"/>
      <sheetName val="VB_72"/>
      <sheetName val="중장기_외화자금_보정명세(PBC)72"/>
      <sheetName val="POS_(2)72"/>
      <sheetName val="05_1Q72"/>
      <sheetName val="산업은행_경영지표72"/>
      <sheetName val="unit_472"/>
      <sheetName val="내역서_(2)72"/>
      <sheetName val="INCOME_STATEMENT72"/>
      <sheetName val="관계회사거래내역및_채권채무잔액_9970"/>
      <sheetName val="Team_종합70"/>
      <sheetName val="에뛰드_내부관리가70"/>
      <sheetName val="Packaging_cost_Back_Data70"/>
      <sheetName val="현지법인_대손설정70"/>
      <sheetName val="원가계산_(2)71"/>
      <sheetName val="현금_및_예치금Lead70"/>
      <sheetName val="현금및예치금_명세서70"/>
      <sheetName val="유첨3_적용기준70"/>
      <sheetName val="업체손실공수_xls70"/>
      <sheetName val="108_수선비71"/>
      <sheetName val="General_Inputs70"/>
      <sheetName val="CGC_Inputs70"/>
      <sheetName val="Office_only_Letup70"/>
      <sheetName val="sap`04_7_1470"/>
      <sheetName val="13_보증금(전신전화가입권)70"/>
      <sheetName val="붙임2-1__지급조서명세서(2001년분)70"/>
      <sheetName val="중부사업담당_1-11월_원가72"/>
      <sheetName val="0_0ControlSheet70"/>
      <sheetName val="현금흐름표_근거자료70"/>
      <sheetName val="01_12月_Lot별_판매실적_xls70"/>
      <sheetName val="Industry_Indices70"/>
      <sheetName val="공항,제주_판매율_분석70"/>
      <sheetName val="값목록(Do_not_touch)69"/>
      <sheetName val="Item_LIST69"/>
      <sheetName val="Volume_LIST69"/>
      <sheetName val="99_7월_당월회수_실적69"/>
      <sheetName val="US_Revenue_(2)70"/>
      <sheetName val="LEAD_SHEET_(K상각후회수율)69"/>
      <sheetName val="2_지분법적용주식Leadsheet(회사제시)69"/>
      <sheetName val="년간_자금계획(90일_적용)69"/>
      <sheetName val="서비스별_매출추이69"/>
      <sheetName val="참고__카본단가_비교69"/>
      <sheetName val="수입검사현황_Rev169"/>
      <sheetName val="7_3_DY팀69"/>
      <sheetName val="감사보고서_(날인X)_KEIT69"/>
      <sheetName val="감사보고서_(날인X)_KIAT69"/>
      <sheetName val="감사보고서_(날인X)_KETEP69"/>
      <sheetName val="재원별지출내역_(2)69"/>
      <sheetName val="연구시설·장비_및_재료비69"/>
      <sheetName val="세목별_사용내역조회69"/>
      <sheetName val="인건비_소요_명세69"/>
      <sheetName val="Sheet1_(2)69"/>
      <sheetName val="DATA_입력란69"/>
      <sheetName val="1__설계조건_2_단면가정_3__하중계산69"/>
      <sheetName val="7__2_69"/>
      <sheetName val="Bank_charge69"/>
      <sheetName val="AQL(0_65)69"/>
      <sheetName val="U3_169"/>
      <sheetName val="GEN_Inputs69"/>
      <sheetName val="表03_69"/>
      <sheetName val="DIVP_L_199869"/>
      <sheetName val="제품L_D_69"/>
      <sheetName val="TO_DO69"/>
      <sheetName val="CC_Down_load_071669"/>
      <sheetName val="CF_RE_type69"/>
      <sheetName val="Ref_Filed69"/>
      <sheetName val="220_(2)69"/>
      <sheetName val="3_일반사상69"/>
      <sheetName val="S1_1총괄69"/>
      <sheetName val="1_능률현황69"/>
      <sheetName val="2_호선별예상실적69"/>
      <sheetName val="7_(2)66"/>
      <sheetName val="2181_91(Ex-pat)66"/>
      <sheetName val="2150_2(Equip-oth)66"/>
      <sheetName val="5_공종별예산내역서66"/>
      <sheetName val="SH_R설치66"/>
      <sheetName val="Business_Plan66"/>
      <sheetName val="Korea_Sign-Internal66"/>
      <sheetName val="FY00_OP3rdPrty66"/>
      <sheetName val="Q3_actuals66"/>
      <sheetName val="0307_Q3Update66"/>
      <sheetName val="3_부점발견재산66"/>
      <sheetName val="6_공사부점손익66"/>
      <sheetName val="5_공사손익실적66"/>
      <sheetName val="Cons_Total_company66"/>
      <sheetName val="FL'G_WT_66"/>
      <sheetName val="수금_66"/>
      <sheetName val="5층_건축물대장_등기_예정28"/>
      <sheetName val="층별면적표-060411-5층_통합28"/>
      <sheetName val="Drop_down_참고27"/>
      <sheetName val="8_월별판관비27"/>
      <sheetName val="0_1keyAssumption27"/>
      <sheetName val="5客诉对比_(2)27"/>
      <sheetName val="比较_(2)27"/>
      <sheetName val="원료_CODE28"/>
      <sheetName val="원가투입계획('15_06~12)_봉27"/>
      <sheetName val="노방제,촉진제_단가추이28"/>
      <sheetName val="Main_Assumptions28"/>
      <sheetName val="Revenue_Assumptions28"/>
      <sheetName val="company_operations27"/>
      <sheetName val="Summary_-_Budget27"/>
      <sheetName val="Chi_tiet27"/>
      <sheetName val="보관문서목록표_기획27"/>
      <sheetName val="2002년_교육출장비27"/>
      <sheetName val="MNT_개발계획_최종27"/>
      <sheetName val="short_term_loan27"/>
      <sheetName val="Tax_Category27"/>
      <sheetName val="Acct_Group27"/>
      <sheetName val="JT3_0견적-구127"/>
      <sheetName val="TOWER_12TON27"/>
      <sheetName val="TOWER_10TON27"/>
      <sheetName val="JIB_CRANE,HOIST27"/>
      <sheetName val="8월_매출수주27"/>
      <sheetName val="재고_27"/>
      <sheetName val="Revised_PEGS9827"/>
      <sheetName val="2000년_충당금자료27"/>
      <sheetName val="매__출27"/>
      <sheetName val="채권_현황27"/>
      <sheetName val="SUB_(N)27"/>
      <sheetName val="LOT_이상품_조치_이력27"/>
      <sheetName val="2019년_세부자료_(입력할_시트)27"/>
      <sheetName val="2019년보험요율_(입력할_시트)27"/>
      <sheetName val="1__Exercised27"/>
      <sheetName val="Pref_B27"/>
      <sheetName val="7월_생산,자공정_불량_현황27"/>
      <sheetName val="Исходная_база_сентябрь27"/>
      <sheetName val="5-_МЫ27"/>
      <sheetName val="ADL_Val27"/>
      <sheetName val="ADL2_Val27"/>
      <sheetName val="ADL3_Val27"/>
      <sheetName val="ADL4_Val27"/>
      <sheetName val="ADL5_Val27"/>
      <sheetName val="ASO_II_Val27"/>
      <sheetName val="ASO_I_Val27"/>
      <sheetName val="ASO_I_Delaware_Val27"/>
      <sheetName val="GS_CK27"/>
      <sheetName val="ASO_I_Mauritius_Val27"/>
      <sheetName val="MDL_Val27"/>
      <sheetName val="LUK_14"/>
      <sheetName val="제조원가계산서_(2)14"/>
      <sheetName val="7_예수금이자,연체자금투입비용14"/>
      <sheetName val="기계장치_(2)14"/>
      <sheetName val="10월_급여14"/>
      <sheetName val="신용카드(상각_고재균_활동_고재균)14"/>
      <sheetName val="신용카드(상각_이상인_활동_이상인)14"/>
      <sheetName val="대환론(상각_이상인_활동_이상인)14"/>
      <sheetName val="일반론(상각_이상인_활동_이상인)14"/>
      <sheetName val="1995년_섹터별_매출14"/>
      <sheetName val="1차_내역서14"/>
      <sheetName val="총괄갑_14"/>
      <sheetName val="0_Data14"/>
      <sheetName val="차체부품_INS_REPORT(갑)15"/>
      <sheetName val="날개수량1_515"/>
      <sheetName val="설_계15"/>
      <sheetName val="소송대라상_현장15"/>
      <sheetName val="전용선_(2)14"/>
      <sheetName val="Rollforward_to_Final14"/>
      <sheetName val="건물_상각비14"/>
      <sheetName val="전력_연료14"/>
      <sheetName val="CT_19052714"/>
      <sheetName val="DMAW_유상샘플14"/>
      <sheetName val="DMNB_20F14"/>
      <sheetName val="YS1004_2700DE14"/>
      <sheetName val="방오사3DE(STB)_유상샘플14"/>
      <sheetName val="방오사3DE(STB)_CIF14"/>
      <sheetName val="방오사3DE(STB)_DDP14"/>
      <sheetName val="방오사6DE(STB)_CIF14"/>
      <sheetName val="방오사6DE(STB)_DDP14"/>
      <sheetName val="STB_20F14"/>
      <sheetName val="관리직_(2)14"/>
      <sheetName val="시실누(모)_14"/>
      <sheetName val="3_운반14"/>
      <sheetName val="0__간접공사비14"/>
      <sheetName val="3_공통공사대비14"/>
      <sheetName val="2013년12월~2014년4월_수불내역14"/>
      <sheetName val="A_8-7-1_중요계정파악14"/>
      <sheetName val="Site_Expenses14"/>
      <sheetName val="for_회수14"/>
      <sheetName val="Repayment_Summary14"/>
      <sheetName val="average_price14"/>
      <sheetName val="조직별_인원현황14"/>
      <sheetName val="1_외주공사14"/>
      <sheetName val="2_직영공사14"/>
      <sheetName val="별표_14"/>
      <sheetName val="Dev_Request15"/>
      <sheetName val="HK_share_calculation15"/>
      <sheetName val="WInter_Alpine_TBD15"/>
      <sheetName val="EBP_price_calc15"/>
      <sheetName val="HK_LCV_share_R1615"/>
      <sheetName val="Sweeden_registration_CAR15"/>
      <sheetName val="RUS_LCV_registration15"/>
      <sheetName val="Scandinavia_market_(POOL)15"/>
      <sheetName val="Baltic_market_(POOL)15"/>
      <sheetName val="Russia_(POOL_CIS)15"/>
      <sheetName val="카테고리별_상세14"/>
      <sheetName val="1월_1주차_PV14"/>
      <sheetName val="수원_RAW_BT03(M292C)15"/>
      <sheetName val="이익계획_요약17"/>
      <sheetName val="score_sheet76"/>
      <sheetName val="공제사업score_sheet76"/>
      <sheetName val="법인세비용_계산76"/>
      <sheetName val="정관_및_회계규정76"/>
      <sheetName val="주요ISSUE_사항76"/>
      <sheetName val="2006_과표및세액조정계산서76"/>
      <sheetName val="완성차_미수금76"/>
      <sheetName val="10_3176"/>
      <sheetName val="정비활동_수선비_절감75"/>
      <sheetName val="3_5_Inch_가동_효율75"/>
      <sheetName val="2_5_Inch_가동_효율75"/>
      <sheetName val="외상매출금현황-수정분_A276"/>
      <sheetName val="계수원본(99_2_28)76"/>
      <sheetName val="YTD_Sales(0411)76"/>
      <sheetName val="매출_물동명세76"/>
      <sheetName val="Net_PL(세분류)75"/>
      <sheetName val="Cash_Flow75"/>
      <sheetName val="3_판관비명세서75"/>
      <sheetName val="1월실적_(2)75"/>
      <sheetName val="장할생활_(2)75"/>
      <sheetName val="아파트_기성내역서75"/>
      <sheetName val="증감분석_및_연결조정75"/>
      <sheetName val="2_대외공문75"/>
      <sheetName val="업무분장_75"/>
      <sheetName val="매출채권_및_담보비율_변동75"/>
      <sheetName val="1공장_재공품생산현황75"/>
      <sheetName val="11_17-11_2375"/>
      <sheetName val="11_24-11_3075"/>
      <sheetName val="2_상각보정명세75"/>
      <sheetName val="받을어음할인및_융통어음75"/>
      <sheetName val="비교원가제출_고75"/>
      <sheetName val="의뢰건_(2)74"/>
      <sheetName val="5_소재74"/>
      <sheetName val="Dólar_Observado74"/>
      <sheetName val="대차대조표12_0174"/>
      <sheetName val="4-1__매출원가_손익계획_집계표74"/>
      <sheetName val="퇴직급여충당금12_3175"/>
      <sheetName val="4_2유효폭의_계산74"/>
      <sheetName val="1_MDF1공장74"/>
      <sheetName val="CT_재공품생산현황74"/>
      <sheetName val="화섬_MDP75"/>
      <sheetName val="25_보증금(임차보증금외)74"/>
      <sheetName val="24_보증금(전신전화가입권)74"/>
      <sheetName val="비용_배부후74"/>
      <sheetName val="입력_판매74"/>
      <sheetName val="입력_인원74"/>
      <sheetName val="2_Critical_Component_Estimati74"/>
      <sheetName val="Reference_(변경)74"/>
      <sheetName val="경영계획_수립_참고자료_▶▶▶74"/>
      <sheetName val="사업부서_작성자료_▶▶▶74"/>
      <sheetName val="15년_손익_(GS신규Vision)_요약-연간비교장74"/>
      <sheetName val="15년_손익_(GS신규Vision)_요약-(간접비_포74"/>
      <sheetName val="15년_손익-GS신규Vision74"/>
      <sheetName val="매출_계획74"/>
      <sheetName val="매출계획_산출근거74"/>
      <sheetName val="재료비(율)_계획74"/>
      <sheetName val="재료비(율)_산출근거74"/>
      <sheetName val="인원인건비&amp;간접비_계획74"/>
      <sheetName val="감가상각비_계산74"/>
      <sheetName val="간접비_계획74"/>
      <sheetName val="Reference_(기존)74"/>
      <sheetName val="2014년_손익74"/>
      <sheetName val="15년_손익_(GDR_Rental사업)_요약-연간비교74"/>
      <sheetName val="15년_손익_(GDR_Rent사업)_요약-(간접비_포74"/>
      <sheetName val="15년_손익-GDR_Rental사업74"/>
      <sheetName val="매출&amp;재료비&amp;비용&amp;투자_산출근거74"/>
      <sheetName val="아울렛_농산벤더74"/>
      <sheetName val="00_08계정74"/>
      <sheetName val="경영비율_74"/>
      <sheetName val="#2_BSPL74"/>
      <sheetName val="퇴직충당금(3_31)(국문)74"/>
      <sheetName val="매출액(명)_74"/>
      <sheetName val="118_세금과공과74"/>
      <sheetName val="control_sheet74"/>
      <sheetName val="VB_74"/>
      <sheetName val="중장기_외화자금_보정명세(PBC)74"/>
      <sheetName val="POS_(2)74"/>
      <sheetName val="05_1Q74"/>
      <sheetName val="산업은행_경영지표74"/>
      <sheetName val="unit_474"/>
      <sheetName val="내역서_(2)74"/>
      <sheetName val="INCOME_STATEMENT74"/>
      <sheetName val="관계회사거래내역및_채권채무잔액_9972"/>
      <sheetName val="Team_종합72"/>
      <sheetName val="에뛰드_내부관리가72"/>
      <sheetName val="Packaging_cost_Back_Data72"/>
      <sheetName val="현지법인_대손설정72"/>
      <sheetName val="원가계산_(2)73"/>
      <sheetName val="현금_및_예치금Lead72"/>
      <sheetName val="현금및예치금_명세서72"/>
      <sheetName val="유첨3_적용기준72"/>
      <sheetName val="업체손실공수_xls72"/>
      <sheetName val="108_수선비73"/>
      <sheetName val="General_Inputs72"/>
      <sheetName val="CGC_Inputs72"/>
      <sheetName val="Office_only_Letup72"/>
      <sheetName val="sap`04_7_1472"/>
      <sheetName val="13_보증금(전신전화가입권)72"/>
      <sheetName val="붙임2-1__지급조서명세서(2001년분)72"/>
      <sheetName val="중부사업담당_1-11월_원가74"/>
      <sheetName val="0_0ControlSheet72"/>
      <sheetName val="현금흐름표_근거자료72"/>
      <sheetName val="01_12月_Lot별_판매실적_xls72"/>
      <sheetName val="Industry_Indices72"/>
      <sheetName val="공항,제주_판매율_분석72"/>
      <sheetName val="값목록(Do_not_touch)71"/>
      <sheetName val="Item_LIST71"/>
      <sheetName val="Volume_LIST71"/>
      <sheetName val="99_7월_당월회수_실적71"/>
      <sheetName val="US_Revenue_(2)72"/>
      <sheetName val="LEAD_SHEET_(K상각후회수율)71"/>
      <sheetName val="2_지분법적용주식Leadsheet(회사제시)71"/>
      <sheetName val="년간_자금계획(90일_적용)71"/>
      <sheetName val="서비스별_매출추이71"/>
      <sheetName val="참고__카본단가_비교71"/>
      <sheetName val="수입검사현황_Rev171"/>
      <sheetName val="7_3_DY팀71"/>
      <sheetName val="감사보고서_(날인X)_KEIT71"/>
      <sheetName val="감사보고서_(날인X)_KIAT71"/>
      <sheetName val="감사보고서_(날인X)_KETEP71"/>
      <sheetName val="재원별지출내역_(2)71"/>
      <sheetName val="연구시설·장비_및_재료비71"/>
      <sheetName val="세목별_사용내역조회71"/>
      <sheetName val="인건비_소요_명세71"/>
      <sheetName val="Sheet1_(2)71"/>
      <sheetName val="DATA_입력란71"/>
      <sheetName val="1__설계조건_2_단면가정_3__하중계산71"/>
      <sheetName val="7__2_71"/>
      <sheetName val="Bank_charge71"/>
      <sheetName val="AQL(0_65)71"/>
      <sheetName val="U3_171"/>
      <sheetName val="GEN_Inputs71"/>
      <sheetName val="表03_71"/>
      <sheetName val="DIVP_L_199871"/>
      <sheetName val="제품L_D_71"/>
      <sheetName val="TO_DO71"/>
      <sheetName val="CC_Down_load_071671"/>
      <sheetName val="CF_RE_type71"/>
      <sheetName val="Ref_Filed71"/>
      <sheetName val="220_(2)71"/>
      <sheetName val="3_일반사상71"/>
      <sheetName val="S1_1총괄71"/>
      <sheetName val="1_능률현황71"/>
      <sheetName val="2_호선별예상실적71"/>
      <sheetName val="7_(2)68"/>
      <sheetName val="2181_91(Ex-pat)68"/>
      <sheetName val="2150_2(Equip-oth)68"/>
      <sheetName val="5_공종별예산내역서68"/>
      <sheetName val="SH_R설치68"/>
      <sheetName val="Business_Plan68"/>
      <sheetName val="Korea_Sign-Internal68"/>
      <sheetName val="FY00_OP3rdPrty68"/>
      <sheetName val="Q3_actuals68"/>
      <sheetName val="0307_Q3Update68"/>
      <sheetName val="3_부점발견재산68"/>
      <sheetName val="6_공사부점손익68"/>
      <sheetName val="5_공사손익실적68"/>
      <sheetName val="Cons_Total_company68"/>
      <sheetName val="FL'G_WT_68"/>
      <sheetName val="수금_68"/>
      <sheetName val="5층_건축물대장_등기_예정30"/>
      <sheetName val="층별면적표-060411-5층_통합30"/>
      <sheetName val="Drop_down_참고29"/>
      <sheetName val="8_월별판관비29"/>
      <sheetName val="0_1keyAssumption29"/>
      <sheetName val="5客诉对比_(2)29"/>
      <sheetName val="比较_(2)29"/>
      <sheetName val="원료_CODE30"/>
      <sheetName val="원가투입계획('15_06~12)_봉29"/>
      <sheetName val="노방제,촉진제_단가추이30"/>
      <sheetName val="Main_Assumptions30"/>
      <sheetName val="Revenue_Assumptions30"/>
      <sheetName val="company_operations29"/>
      <sheetName val="Summary_-_Budget29"/>
      <sheetName val="Chi_tiet29"/>
      <sheetName val="보관문서목록표_기획29"/>
      <sheetName val="2002년_교육출장비29"/>
      <sheetName val="MNT_개발계획_최종29"/>
      <sheetName val="short_term_loan29"/>
      <sheetName val="Tax_Category29"/>
      <sheetName val="Acct_Group29"/>
      <sheetName val="JT3_0견적-구129"/>
      <sheetName val="TOWER_12TON29"/>
      <sheetName val="TOWER_10TON29"/>
      <sheetName val="JIB_CRANE,HOIST29"/>
      <sheetName val="8월_매출수주29"/>
      <sheetName val="재고_29"/>
      <sheetName val="Revised_PEGS9829"/>
      <sheetName val="2000년_충당금자료29"/>
      <sheetName val="매__출29"/>
      <sheetName val="채권_현황29"/>
      <sheetName val="SUB_(N)29"/>
      <sheetName val="LOT_이상품_조치_이력29"/>
      <sheetName val="2019년_세부자료_(입력할_시트)29"/>
      <sheetName val="2019년보험요율_(입력할_시트)29"/>
      <sheetName val="1__Exercised29"/>
      <sheetName val="Pref_B29"/>
      <sheetName val="7월_생산,자공정_불량_현황29"/>
      <sheetName val="Исходная_база_сентябрь29"/>
      <sheetName val="5-_МЫ29"/>
      <sheetName val="ADL_Val29"/>
      <sheetName val="ADL2_Val29"/>
      <sheetName val="ADL3_Val29"/>
      <sheetName val="ADL4_Val29"/>
      <sheetName val="ADL5_Val29"/>
      <sheetName val="ASO_II_Val29"/>
      <sheetName val="ASO_I_Val29"/>
      <sheetName val="ASO_I_Delaware_Val29"/>
      <sheetName val="GS_CK29"/>
      <sheetName val="ASO_I_Mauritius_Val29"/>
      <sheetName val="MDL_Val29"/>
      <sheetName val="LUK_16"/>
      <sheetName val="제조원가계산서_(2)16"/>
      <sheetName val="7_예수금이자,연체자금투입비용16"/>
      <sheetName val="기계장치_(2)16"/>
      <sheetName val="10월_급여16"/>
      <sheetName val="신용카드(상각_고재균_활동_고재균)16"/>
      <sheetName val="신용카드(상각_이상인_활동_이상인)16"/>
      <sheetName val="대환론(상각_이상인_활동_이상인)16"/>
      <sheetName val="일반론(상각_이상인_활동_이상인)16"/>
      <sheetName val="1995년_섹터별_매출16"/>
      <sheetName val="1차_내역서16"/>
      <sheetName val="총괄갑_16"/>
      <sheetName val="0_Data16"/>
      <sheetName val="차체부품_INS_REPORT(갑)17"/>
      <sheetName val="날개수량1_517"/>
      <sheetName val="설_계17"/>
      <sheetName val="소송대라상_현장17"/>
      <sheetName val="전용선_(2)16"/>
      <sheetName val="Rollforward_to_Final16"/>
      <sheetName val="건물_상각비16"/>
      <sheetName val="전력_연료16"/>
      <sheetName val="CT_19052716"/>
      <sheetName val="DMAW_유상샘플16"/>
      <sheetName val="DMNB_20F16"/>
      <sheetName val="YS1004_2700DE16"/>
      <sheetName val="방오사3DE(STB)_유상샘플16"/>
      <sheetName val="방오사3DE(STB)_CIF16"/>
      <sheetName val="방오사3DE(STB)_DDP16"/>
      <sheetName val="방오사6DE(STB)_CIF16"/>
      <sheetName val="방오사6DE(STB)_DDP16"/>
      <sheetName val="STB_20F16"/>
      <sheetName val="관리직_(2)16"/>
      <sheetName val="시실누(모)_16"/>
      <sheetName val="3_운반16"/>
      <sheetName val="0__간접공사비16"/>
      <sheetName val="3_공통공사대비16"/>
      <sheetName val="2013년12월~2014년4월_수불내역16"/>
      <sheetName val="A_8-7-1_중요계정파악16"/>
      <sheetName val="Site_Expenses16"/>
      <sheetName val="for_회수16"/>
      <sheetName val="Repayment_Summary16"/>
      <sheetName val="average_price16"/>
      <sheetName val="조직별_인원현황16"/>
      <sheetName val="1_외주공사16"/>
      <sheetName val="2_직영공사16"/>
      <sheetName val="별표_16"/>
      <sheetName val="Dev_Request17"/>
      <sheetName val="HK_share_calculation17"/>
      <sheetName val="WInter_Alpine_TBD17"/>
      <sheetName val="EBP_price_calc17"/>
      <sheetName val="HK_LCV_share_R1617"/>
      <sheetName val="Sweeden_registration_CAR17"/>
      <sheetName val="RUS_LCV_registration17"/>
      <sheetName val="Scandinavia_market_(POOL)17"/>
      <sheetName val="Baltic_market_(POOL)17"/>
      <sheetName val="Russia_(POOL_CIS)17"/>
      <sheetName val="카테고리별_상세16"/>
      <sheetName val="1월_1주차_PV16"/>
      <sheetName val="수원_RAW_BT03(M292C)17"/>
      <sheetName val="이익계획_요약19"/>
      <sheetName val="score_sheet75"/>
      <sheetName val="공제사업score_sheet75"/>
      <sheetName val="법인세비용_계산75"/>
      <sheetName val="정관_및_회계규정75"/>
      <sheetName val="주요ISSUE_사항75"/>
      <sheetName val="2006_과표및세액조정계산서75"/>
      <sheetName val="완성차_미수금75"/>
      <sheetName val="10_3175"/>
      <sheetName val="정비활동_수선비_절감74"/>
      <sheetName val="3_5_Inch_가동_효율74"/>
      <sheetName val="2_5_Inch_가동_효율74"/>
      <sheetName val="외상매출금현황-수정분_A275"/>
      <sheetName val="계수원본(99_2_28)75"/>
      <sheetName val="YTD_Sales(0411)75"/>
      <sheetName val="매출_물동명세75"/>
      <sheetName val="Net_PL(세분류)74"/>
      <sheetName val="Cash_Flow74"/>
      <sheetName val="3_판관비명세서74"/>
      <sheetName val="1월실적_(2)74"/>
      <sheetName val="장할생활_(2)74"/>
      <sheetName val="아파트_기성내역서74"/>
      <sheetName val="증감분석_및_연결조정74"/>
      <sheetName val="2_대외공문74"/>
      <sheetName val="업무분장_74"/>
      <sheetName val="매출채권_및_담보비율_변동74"/>
      <sheetName val="1공장_재공품생산현황74"/>
      <sheetName val="11_17-11_2374"/>
      <sheetName val="11_24-11_3074"/>
      <sheetName val="2_상각보정명세74"/>
      <sheetName val="받을어음할인및_융통어음74"/>
      <sheetName val="비교원가제출_고74"/>
      <sheetName val="의뢰건_(2)73"/>
      <sheetName val="5_소재73"/>
      <sheetName val="Dólar_Observado73"/>
      <sheetName val="대차대조표12_0173"/>
      <sheetName val="4-1__매출원가_손익계획_집계표73"/>
      <sheetName val="퇴직급여충당금12_3174"/>
      <sheetName val="4_2유효폭의_계산73"/>
      <sheetName val="1_MDF1공장73"/>
      <sheetName val="CT_재공품생산현황73"/>
      <sheetName val="화섬_MDP74"/>
      <sheetName val="25_보증금(임차보증금외)73"/>
      <sheetName val="24_보증금(전신전화가입권)73"/>
      <sheetName val="비용_배부후73"/>
      <sheetName val="입력_판매73"/>
      <sheetName val="입력_인원73"/>
      <sheetName val="2_Critical_Component_Estimati73"/>
      <sheetName val="Reference_(변경)73"/>
      <sheetName val="경영계획_수립_참고자료_▶▶▶73"/>
      <sheetName val="사업부서_작성자료_▶▶▶73"/>
      <sheetName val="15년_손익_(GS신규Vision)_요약-연간비교장73"/>
      <sheetName val="15년_손익_(GS신규Vision)_요약-(간접비_포73"/>
      <sheetName val="15년_손익-GS신규Vision73"/>
      <sheetName val="매출_계획73"/>
      <sheetName val="매출계획_산출근거73"/>
      <sheetName val="재료비(율)_계획73"/>
      <sheetName val="재료비(율)_산출근거73"/>
      <sheetName val="인원인건비&amp;간접비_계획73"/>
      <sheetName val="감가상각비_계산73"/>
      <sheetName val="간접비_계획73"/>
      <sheetName val="Reference_(기존)73"/>
      <sheetName val="2014년_손익73"/>
      <sheetName val="15년_손익_(GDR_Rental사업)_요약-연간비교73"/>
      <sheetName val="15년_손익_(GDR_Rent사업)_요약-(간접비_포73"/>
      <sheetName val="15년_손익-GDR_Rental사업73"/>
      <sheetName val="매출&amp;재료비&amp;비용&amp;투자_산출근거73"/>
      <sheetName val="아울렛_농산벤더73"/>
      <sheetName val="00_08계정73"/>
      <sheetName val="경영비율_73"/>
      <sheetName val="#2_BSPL73"/>
      <sheetName val="퇴직충당금(3_31)(국문)73"/>
      <sheetName val="매출액(명)_73"/>
      <sheetName val="118_세금과공과73"/>
      <sheetName val="control_sheet73"/>
      <sheetName val="VB_73"/>
      <sheetName val="중장기_외화자금_보정명세(PBC)73"/>
      <sheetName val="POS_(2)73"/>
      <sheetName val="05_1Q73"/>
      <sheetName val="산업은행_경영지표73"/>
      <sheetName val="unit_473"/>
      <sheetName val="내역서_(2)73"/>
      <sheetName val="INCOME_STATEMENT73"/>
      <sheetName val="관계회사거래내역및_채권채무잔액_9971"/>
      <sheetName val="Team_종합71"/>
      <sheetName val="에뛰드_내부관리가71"/>
      <sheetName val="Packaging_cost_Back_Data71"/>
      <sheetName val="현지법인_대손설정71"/>
      <sheetName val="원가계산_(2)72"/>
      <sheetName val="현금_및_예치금Lead71"/>
      <sheetName val="현금및예치금_명세서71"/>
      <sheetName val="유첨3_적용기준71"/>
      <sheetName val="업체손실공수_xls71"/>
      <sheetName val="108_수선비72"/>
      <sheetName val="General_Inputs71"/>
      <sheetName val="CGC_Inputs71"/>
      <sheetName val="Office_only_Letup71"/>
      <sheetName val="sap`04_7_1471"/>
      <sheetName val="13_보증금(전신전화가입권)71"/>
      <sheetName val="붙임2-1__지급조서명세서(2001년분)71"/>
      <sheetName val="중부사업담당_1-11월_원가73"/>
      <sheetName val="0_0ControlSheet71"/>
      <sheetName val="현금흐름표_근거자료71"/>
      <sheetName val="01_12月_Lot별_판매실적_xls71"/>
      <sheetName val="Industry_Indices71"/>
      <sheetName val="공항,제주_판매율_분석71"/>
      <sheetName val="값목록(Do_not_touch)70"/>
      <sheetName val="Item_LIST70"/>
      <sheetName val="Volume_LIST70"/>
      <sheetName val="99_7월_당월회수_실적70"/>
      <sheetName val="US_Revenue_(2)71"/>
      <sheetName val="LEAD_SHEET_(K상각후회수율)70"/>
      <sheetName val="2_지분법적용주식Leadsheet(회사제시)70"/>
      <sheetName val="년간_자금계획(90일_적용)70"/>
      <sheetName val="서비스별_매출추이70"/>
      <sheetName val="참고__카본단가_비교70"/>
      <sheetName val="수입검사현황_Rev170"/>
      <sheetName val="7_3_DY팀70"/>
      <sheetName val="감사보고서_(날인X)_KEIT70"/>
      <sheetName val="감사보고서_(날인X)_KIAT70"/>
      <sheetName val="감사보고서_(날인X)_KETEP70"/>
      <sheetName val="재원별지출내역_(2)70"/>
      <sheetName val="연구시설·장비_및_재료비70"/>
      <sheetName val="세목별_사용내역조회70"/>
      <sheetName val="인건비_소요_명세70"/>
      <sheetName val="Sheet1_(2)70"/>
      <sheetName val="DATA_입력란70"/>
      <sheetName val="1__설계조건_2_단면가정_3__하중계산70"/>
      <sheetName val="7__2_70"/>
      <sheetName val="Bank_charge70"/>
      <sheetName val="AQL(0_65)70"/>
      <sheetName val="U3_170"/>
      <sheetName val="GEN_Inputs70"/>
      <sheetName val="表03_70"/>
      <sheetName val="DIVP_L_199870"/>
      <sheetName val="제품L_D_70"/>
      <sheetName val="TO_DO70"/>
      <sheetName val="CC_Down_load_071670"/>
      <sheetName val="CF_RE_type70"/>
      <sheetName val="Ref_Filed70"/>
      <sheetName val="220_(2)70"/>
      <sheetName val="3_일반사상70"/>
      <sheetName val="S1_1총괄70"/>
      <sheetName val="1_능률현황70"/>
      <sheetName val="2_호선별예상실적70"/>
      <sheetName val="7_(2)67"/>
      <sheetName val="2181_91(Ex-pat)67"/>
      <sheetName val="2150_2(Equip-oth)67"/>
      <sheetName val="5_공종별예산내역서67"/>
      <sheetName val="SH_R설치67"/>
      <sheetName val="Business_Plan67"/>
      <sheetName val="Korea_Sign-Internal67"/>
      <sheetName val="FY00_OP3rdPrty67"/>
      <sheetName val="Q3_actuals67"/>
      <sheetName val="0307_Q3Update67"/>
      <sheetName val="3_부점발견재산67"/>
      <sheetName val="6_공사부점손익67"/>
      <sheetName val="5_공사손익실적67"/>
      <sheetName val="Cons_Total_company67"/>
      <sheetName val="FL'G_WT_67"/>
      <sheetName val="수금_67"/>
      <sheetName val="5층_건축물대장_등기_예정29"/>
      <sheetName val="층별면적표-060411-5층_통합29"/>
      <sheetName val="Drop_down_참고28"/>
      <sheetName val="8_월별판관비28"/>
      <sheetName val="0_1keyAssumption28"/>
      <sheetName val="5客诉对比_(2)28"/>
      <sheetName val="比较_(2)28"/>
      <sheetName val="원료_CODE29"/>
      <sheetName val="원가투입계획('15_06~12)_봉28"/>
      <sheetName val="노방제,촉진제_단가추이29"/>
      <sheetName val="Main_Assumptions29"/>
      <sheetName val="Revenue_Assumptions29"/>
      <sheetName val="company_operations28"/>
      <sheetName val="Summary_-_Budget28"/>
      <sheetName val="Chi_tiet28"/>
      <sheetName val="보관문서목록표_기획28"/>
      <sheetName val="2002년_교육출장비28"/>
      <sheetName val="MNT_개발계획_최종28"/>
      <sheetName val="short_term_loan28"/>
      <sheetName val="Tax_Category28"/>
      <sheetName val="Acct_Group28"/>
      <sheetName val="JT3_0견적-구128"/>
      <sheetName val="TOWER_12TON28"/>
      <sheetName val="TOWER_10TON28"/>
      <sheetName val="JIB_CRANE,HOIST28"/>
      <sheetName val="8월_매출수주28"/>
      <sheetName val="재고_28"/>
      <sheetName val="Revised_PEGS9828"/>
      <sheetName val="2000년_충당금자료28"/>
      <sheetName val="매__출28"/>
      <sheetName val="채권_현황28"/>
      <sheetName val="SUB_(N)28"/>
      <sheetName val="LOT_이상품_조치_이력28"/>
      <sheetName val="2019년_세부자료_(입력할_시트)28"/>
      <sheetName val="2019년보험요율_(입력할_시트)28"/>
      <sheetName val="1__Exercised28"/>
      <sheetName val="Pref_B28"/>
      <sheetName val="7월_생산,자공정_불량_현황28"/>
      <sheetName val="Исходная_база_сентябрь28"/>
      <sheetName val="5-_МЫ28"/>
      <sheetName val="ADL_Val28"/>
      <sheetName val="ADL2_Val28"/>
      <sheetName val="ADL3_Val28"/>
      <sheetName val="ADL4_Val28"/>
      <sheetName val="ADL5_Val28"/>
      <sheetName val="ASO_II_Val28"/>
      <sheetName val="ASO_I_Val28"/>
      <sheetName val="ASO_I_Delaware_Val28"/>
      <sheetName val="GS_CK28"/>
      <sheetName val="ASO_I_Mauritius_Val28"/>
      <sheetName val="MDL_Val28"/>
      <sheetName val="LUK_15"/>
      <sheetName val="제조원가계산서_(2)15"/>
      <sheetName val="7_예수금이자,연체자금투입비용15"/>
      <sheetName val="기계장치_(2)15"/>
      <sheetName val="10월_급여15"/>
      <sheetName val="신용카드(상각_고재균_활동_고재균)15"/>
      <sheetName val="신용카드(상각_이상인_활동_이상인)15"/>
      <sheetName val="대환론(상각_이상인_활동_이상인)15"/>
      <sheetName val="일반론(상각_이상인_활동_이상인)15"/>
      <sheetName val="1995년_섹터별_매출15"/>
      <sheetName val="1차_내역서15"/>
      <sheetName val="총괄갑_15"/>
      <sheetName val="0_Data15"/>
      <sheetName val="차체부품_INS_REPORT(갑)16"/>
      <sheetName val="날개수량1_516"/>
      <sheetName val="설_계16"/>
      <sheetName val="소송대라상_현장16"/>
      <sheetName val="전용선_(2)15"/>
      <sheetName val="Rollforward_to_Final15"/>
      <sheetName val="건물_상각비15"/>
      <sheetName val="전력_연료15"/>
      <sheetName val="CT_19052715"/>
      <sheetName val="DMAW_유상샘플15"/>
      <sheetName val="DMNB_20F15"/>
      <sheetName val="YS1004_2700DE15"/>
      <sheetName val="방오사3DE(STB)_유상샘플15"/>
      <sheetName val="방오사3DE(STB)_CIF15"/>
      <sheetName val="방오사3DE(STB)_DDP15"/>
      <sheetName val="방오사6DE(STB)_CIF15"/>
      <sheetName val="방오사6DE(STB)_DDP15"/>
      <sheetName val="STB_20F15"/>
      <sheetName val="관리직_(2)15"/>
      <sheetName val="시실누(모)_15"/>
      <sheetName val="3_운반15"/>
      <sheetName val="0__간접공사비15"/>
      <sheetName val="3_공통공사대비15"/>
      <sheetName val="2013년12월~2014년4월_수불내역15"/>
      <sheetName val="A_8-7-1_중요계정파악15"/>
      <sheetName val="Site_Expenses15"/>
      <sheetName val="for_회수15"/>
      <sheetName val="Repayment_Summary15"/>
      <sheetName val="average_price15"/>
      <sheetName val="조직별_인원현황15"/>
      <sheetName val="1_외주공사15"/>
      <sheetName val="2_직영공사15"/>
      <sheetName val="별표_15"/>
      <sheetName val="Dev_Request16"/>
      <sheetName val="HK_share_calculation16"/>
      <sheetName val="WInter_Alpine_TBD16"/>
      <sheetName val="EBP_price_calc16"/>
      <sheetName val="HK_LCV_share_R1616"/>
      <sheetName val="Sweeden_registration_CAR16"/>
      <sheetName val="RUS_LCV_registration16"/>
      <sheetName val="Scandinavia_market_(POOL)16"/>
      <sheetName val="Baltic_market_(POOL)16"/>
      <sheetName val="Russia_(POOL_CIS)16"/>
      <sheetName val="카테고리별_상세15"/>
      <sheetName val="1월_1주차_PV15"/>
      <sheetName val="수원_RAW_BT03(M292C)16"/>
      <sheetName val="이익계획_요약18"/>
      <sheetName val="score_sheet77"/>
      <sheetName val="공제사업score_sheet77"/>
      <sheetName val="법인세비용_계산77"/>
      <sheetName val="정관_및_회계규정77"/>
      <sheetName val="주요ISSUE_사항77"/>
      <sheetName val="2006_과표및세액조정계산서77"/>
      <sheetName val="완성차_미수금77"/>
      <sheetName val="10_3177"/>
      <sheetName val="정비활동_수선비_절감76"/>
      <sheetName val="3_5_Inch_가동_효율76"/>
      <sheetName val="2_5_Inch_가동_효율76"/>
      <sheetName val="외상매출금현황-수정분_A277"/>
      <sheetName val="계수원본(99_2_28)77"/>
      <sheetName val="YTD_Sales(0411)77"/>
      <sheetName val="매출_물동명세77"/>
      <sheetName val="Net_PL(세분류)76"/>
      <sheetName val="Cash_Flow76"/>
      <sheetName val="3_판관비명세서76"/>
      <sheetName val="1월실적_(2)76"/>
      <sheetName val="장할생활_(2)76"/>
      <sheetName val="아파트_기성내역서76"/>
      <sheetName val="증감분석_및_연결조정76"/>
      <sheetName val="2_대외공문76"/>
      <sheetName val="업무분장_76"/>
      <sheetName val="매출채권_및_담보비율_변동76"/>
      <sheetName val="1공장_재공품생산현황76"/>
      <sheetName val="11_17-11_2376"/>
      <sheetName val="11_24-11_3076"/>
      <sheetName val="2_상각보정명세76"/>
      <sheetName val="받을어음할인및_융통어음76"/>
      <sheetName val="비교원가제출_고76"/>
      <sheetName val="의뢰건_(2)75"/>
      <sheetName val="5_소재75"/>
      <sheetName val="Dólar_Observado75"/>
      <sheetName val="대차대조표12_0175"/>
      <sheetName val="4-1__매출원가_손익계획_집계표75"/>
      <sheetName val="퇴직급여충당금12_3176"/>
      <sheetName val="4_2유효폭의_계산75"/>
      <sheetName val="1_MDF1공장75"/>
      <sheetName val="CT_재공품생산현황75"/>
      <sheetName val="화섬_MDP76"/>
      <sheetName val="25_보증금(임차보증금외)75"/>
      <sheetName val="24_보증금(전신전화가입권)75"/>
      <sheetName val="비용_배부후75"/>
      <sheetName val="입력_판매75"/>
      <sheetName val="입력_인원75"/>
      <sheetName val="2_Critical_Component_Estimati75"/>
      <sheetName val="Reference_(변경)75"/>
      <sheetName val="경영계획_수립_참고자료_▶▶▶75"/>
      <sheetName val="사업부서_작성자료_▶▶▶75"/>
      <sheetName val="15년_손익_(GS신규Vision)_요약-연간비교장75"/>
      <sheetName val="15년_손익_(GS신규Vision)_요약-(간접비_포75"/>
      <sheetName val="15년_손익-GS신규Vision75"/>
      <sheetName val="매출_계획75"/>
      <sheetName val="매출계획_산출근거75"/>
      <sheetName val="재료비(율)_계획75"/>
      <sheetName val="재료비(율)_산출근거75"/>
      <sheetName val="인원인건비&amp;간접비_계획75"/>
      <sheetName val="감가상각비_계산75"/>
      <sheetName val="간접비_계획75"/>
      <sheetName val="Reference_(기존)75"/>
      <sheetName val="2014년_손익75"/>
      <sheetName val="15년_손익_(GDR_Rental사업)_요약-연간비교75"/>
      <sheetName val="15년_손익_(GDR_Rent사업)_요약-(간접비_포75"/>
      <sheetName val="15년_손익-GDR_Rental사업75"/>
      <sheetName val="매출&amp;재료비&amp;비용&amp;투자_산출근거75"/>
      <sheetName val="아울렛_농산벤더75"/>
      <sheetName val="00_08계정75"/>
      <sheetName val="경영비율_75"/>
      <sheetName val="#2_BSPL75"/>
      <sheetName val="퇴직충당금(3_31)(국문)75"/>
      <sheetName val="매출액(명)_75"/>
      <sheetName val="118_세금과공과75"/>
      <sheetName val="control_sheet75"/>
      <sheetName val="VB_75"/>
      <sheetName val="중장기_외화자금_보정명세(PBC)75"/>
      <sheetName val="POS_(2)75"/>
      <sheetName val="05_1Q75"/>
      <sheetName val="산업은행_경영지표75"/>
      <sheetName val="unit_475"/>
      <sheetName val="내역서_(2)75"/>
      <sheetName val="INCOME_STATEMENT75"/>
      <sheetName val="관계회사거래내역및_채권채무잔액_9973"/>
      <sheetName val="Team_종합73"/>
      <sheetName val="에뛰드_내부관리가73"/>
      <sheetName val="Packaging_cost_Back_Data73"/>
      <sheetName val="현지법인_대손설정73"/>
      <sheetName val="원가계산_(2)74"/>
      <sheetName val="현금_및_예치금Lead73"/>
      <sheetName val="현금및예치금_명세서73"/>
      <sheetName val="유첨3_적용기준73"/>
      <sheetName val="업체손실공수_xls73"/>
      <sheetName val="108_수선비74"/>
      <sheetName val="General_Inputs73"/>
      <sheetName val="CGC_Inputs73"/>
      <sheetName val="Office_only_Letup73"/>
      <sheetName val="sap`04_7_1473"/>
      <sheetName val="13_보증금(전신전화가입권)73"/>
      <sheetName val="붙임2-1__지급조서명세서(2001년분)73"/>
      <sheetName val="중부사업담당_1-11월_원가75"/>
      <sheetName val="0_0ControlSheet73"/>
      <sheetName val="현금흐름표_근거자료73"/>
      <sheetName val="01_12月_Lot별_판매실적_xls73"/>
      <sheetName val="Industry_Indices73"/>
      <sheetName val="공항,제주_판매율_분석73"/>
      <sheetName val="값목록(Do_not_touch)72"/>
      <sheetName val="Item_LIST72"/>
      <sheetName val="Volume_LIST72"/>
      <sheetName val="99_7월_당월회수_실적72"/>
      <sheetName val="US_Revenue_(2)73"/>
      <sheetName val="LEAD_SHEET_(K상각후회수율)72"/>
      <sheetName val="2_지분법적용주식Leadsheet(회사제시)72"/>
      <sheetName val="년간_자금계획(90일_적용)72"/>
      <sheetName val="서비스별_매출추이72"/>
      <sheetName val="참고__카본단가_비교72"/>
      <sheetName val="수입검사현황_Rev172"/>
      <sheetName val="7_3_DY팀72"/>
      <sheetName val="감사보고서_(날인X)_KEIT72"/>
      <sheetName val="감사보고서_(날인X)_KIAT72"/>
      <sheetName val="감사보고서_(날인X)_KETEP72"/>
      <sheetName val="재원별지출내역_(2)72"/>
      <sheetName val="연구시설·장비_및_재료비72"/>
      <sheetName val="세목별_사용내역조회72"/>
      <sheetName val="인건비_소요_명세72"/>
      <sheetName val="Sheet1_(2)72"/>
      <sheetName val="DATA_입력란72"/>
      <sheetName val="1__설계조건_2_단면가정_3__하중계산72"/>
      <sheetName val="7__2_72"/>
      <sheetName val="Bank_charge72"/>
      <sheetName val="AQL(0_65)72"/>
      <sheetName val="U3_172"/>
      <sheetName val="GEN_Inputs72"/>
      <sheetName val="表03_72"/>
      <sheetName val="DIVP_L_199872"/>
      <sheetName val="제품L_D_72"/>
      <sheetName val="TO_DO72"/>
      <sheetName val="CC_Down_load_071672"/>
      <sheetName val="CF_RE_type72"/>
      <sheetName val="Ref_Filed72"/>
      <sheetName val="220_(2)72"/>
      <sheetName val="3_일반사상72"/>
      <sheetName val="S1_1총괄72"/>
      <sheetName val="1_능률현황72"/>
      <sheetName val="2_호선별예상실적72"/>
      <sheetName val="7_(2)69"/>
      <sheetName val="2181_91(Ex-pat)69"/>
      <sheetName val="2150_2(Equip-oth)69"/>
      <sheetName val="5_공종별예산내역서69"/>
      <sheetName val="SH_R설치69"/>
      <sheetName val="Business_Plan69"/>
      <sheetName val="Korea_Sign-Internal69"/>
      <sheetName val="FY00_OP3rdPrty69"/>
      <sheetName val="Q3_actuals69"/>
      <sheetName val="0307_Q3Update69"/>
      <sheetName val="3_부점발견재산69"/>
      <sheetName val="6_공사부점손익69"/>
      <sheetName val="5_공사손익실적69"/>
      <sheetName val="Cons_Total_company69"/>
      <sheetName val="FL'G_WT_69"/>
      <sheetName val="수금_69"/>
      <sheetName val="5층_건축물대장_등기_예정31"/>
      <sheetName val="층별면적표-060411-5층_통합31"/>
      <sheetName val="Drop_down_참고30"/>
      <sheetName val="8_월별판관비30"/>
      <sheetName val="0_1keyAssumption30"/>
      <sheetName val="5客诉对比_(2)30"/>
      <sheetName val="比较_(2)30"/>
      <sheetName val="원료_CODE31"/>
      <sheetName val="원가투입계획('15_06~12)_봉30"/>
      <sheetName val="노방제,촉진제_단가추이31"/>
      <sheetName val="Main_Assumptions31"/>
      <sheetName val="Revenue_Assumptions31"/>
      <sheetName val="company_operations30"/>
      <sheetName val="Summary_-_Budget30"/>
      <sheetName val="Chi_tiet30"/>
      <sheetName val="보관문서목록표_기획30"/>
      <sheetName val="2002년_교육출장비30"/>
      <sheetName val="MNT_개발계획_최종30"/>
      <sheetName val="short_term_loan30"/>
      <sheetName val="Tax_Category30"/>
      <sheetName val="Acct_Group30"/>
      <sheetName val="JT3_0견적-구130"/>
      <sheetName val="TOWER_12TON30"/>
      <sheetName val="TOWER_10TON30"/>
      <sheetName val="JIB_CRANE,HOIST30"/>
      <sheetName val="8월_매출수주30"/>
      <sheetName val="재고_30"/>
      <sheetName val="Revised_PEGS9830"/>
      <sheetName val="2000년_충당금자료30"/>
      <sheetName val="매__출30"/>
      <sheetName val="채권_현황30"/>
      <sheetName val="SUB_(N)30"/>
      <sheetName val="LOT_이상품_조치_이력30"/>
      <sheetName val="2019년_세부자료_(입력할_시트)30"/>
      <sheetName val="2019년보험요율_(입력할_시트)30"/>
      <sheetName val="1__Exercised30"/>
      <sheetName val="Pref_B30"/>
      <sheetName val="7월_생산,자공정_불량_현황30"/>
      <sheetName val="Исходная_база_сентябрь30"/>
      <sheetName val="5-_МЫ30"/>
      <sheetName val="ADL_Val30"/>
      <sheetName val="ADL2_Val30"/>
      <sheetName val="ADL3_Val30"/>
      <sheetName val="ADL4_Val30"/>
      <sheetName val="ADL5_Val30"/>
      <sheetName val="ASO_II_Val30"/>
      <sheetName val="ASO_I_Val30"/>
      <sheetName val="ASO_I_Delaware_Val30"/>
      <sheetName val="GS_CK30"/>
      <sheetName val="ASO_I_Mauritius_Val30"/>
      <sheetName val="MDL_Val30"/>
      <sheetName val="LUK_17"/>
      <sheetName val="제조원가계산서_(2)17"/>
      <sheetName val="7_예수금이자,연체자금투입비용17"/>
      <sheetName val="기계장치_(2)17"/>
      <sheetName val="10월_급여17"/>
      <sheetName val="신용카드(상각_고재균_활동_고재균)17"/>
      <sheetName val="신용카드(상각_이상인_활동_이상인)17"/>
      <sheetName val="대환론(상각_이상인_활동_이상인)17"/>
      <sheetName val="일반론(상각_이상인_활동_이상인)17"/>
      <sheetName val="1995년_섹터별_매출17"/>
      <sheetName val="1차_내역서17"/>
      <sheetName val="총괄갑_17"/>
      <sheetName val="0_Data17"/>
      <sheetName val="차체부품_INS_REPORT(갑)18"/>
      <sheetName val="날개수량1_518"/>
      <sheetName val="설_계18"/>
      <sheetName val="소송대라상_현장18"/>
      <sheetName val="전용선_(2)17"/>
      <sheetName val="Rollforward_to_Final17"/>
      <sheetName val="건물_상각비17"/>
      <sheetName val="전력_연료17"/>
      <sheetName val="CT_19052717"/>
      <sheetName val="DMAW_유상샘플17"/>
      <sheetName val="DMNB_20F17"/>
      <sheetName val="YS1004_2700DE17"/>
      <sheetName val="방오사3DE(STB)_유상샘플17"/>
      <sheetName val="방오사3DE(STB)_CIF17"/>
      <sheetName val="방오사3DE(STB)_DDP17"/>
      <sheetName val="방오사6DE(STB)_CIF17"/>
      <sheetName val="방오사6DE(STB)_DDP17"/>
      <sheetName val="STB_20F17"/>
      <sheetName val="관리직_(2)17"/>
      <sheetName val="시실누(모)_17"/>
      <sheetName val="3_운반17"/>
      <sheetName val="0__간접공사비17"/>
      <sheetName val="3_공통공사대비17"/>
      <sheetName val="2013년12월~2014년4월_수불내역17"/>
      <sheetName val="A_8-7-1_중요계정파악17"/>
      <sheetName val="Site_Expenses17"/>
      <sheetName val="for_회수17"/>
      <sheetName val="Repayment_Summary17"/>
      <sheetName val="average_price17"/>
      <sheetName val="조직별_인원현황17"/>
      <sheetName val="1_외주공사17"/>
      <sheetName val="2_직영공사17"/>
      <sheetName val="별표_17"/>
      <sheetName val="Dev_Request18"/>
      <sheetName val="HK_share_calculation18"/>
      <sheetName val="WInter_Alpine_TBD18"/>
      <sheetName val="EBP_price_calc18"/>
      <sheetName val="HK_LCV_share_R1618"/>
      <sheetName val="Sweeden_registration_CAR18"/>
      <sheetName val="RUS_LCV_registration18"/>
      <sheetName val="Scandinavia_market_(POOL)18"/>
      <sheetName val="Baltic_market_(POOL)18"/>
      <sheetName val="Russia_(POOL_CIS)18"/>
      <sheetName val="카테고리별_상세17"/>
      <sheetName val="1월_1주차_PV17"/>
      <sheetName val="수원_RAW_BT03(M292C)18"/>
      <sheetName val="이익계획_요약110"/>
      <sheetName val="score_sheet78"/>
      <sheetName val="공제사업score_sheet78"/>
      <sheetName val="법인세비용_계산78"/>
      <sheetName val="정관_및_회계규정78"/>
      <sheetName val="주요ISSUE_사항78"/>
      <sheetName val="2006_과표및세액조정계산서78"/>
      <sheetName val="완성차_미수금78"/>
      <sheetName val="10_3178"/>
      <sheetName val="정비활동_수선비_절감77"/>
      <sheetName val="3_5_Inch_가동_효율77"/>
      <sheetName val="2_5_Inch_가동_효율77"/>
      <sheetName val="외상매출금현황-수정분_A278"/>
      <sheetName val="계수원본(99_2_28)78"/>
      <sheetName val="YTD_Sales(0411)78"/>
      <sheetName val="매출_물동명세78"/>
      <sheetName val="Net_PL(세분류)77"/>
      <sheetName val="Cash_Flow77"/>
      <sheetName val="3_판관비명세서77"/>
      <sheetName val="1월실적_(2)77"/>
      <sheetName val="장할생활_(2)77"/>
      <sheetName val="아파트_기성내역서77"/>
      <sheetName val="증감분석_및_연결조정77"/>
      <sheetName val="2_대외공문77"/>
      <sheetName val="업무분장_77"/>
      <sheetName val="매출채권_및_담보비율_변동77"/>
      <sheetName val="1공장_재공품생산현황77"/>
      <sheetName val="11_17-11_2377"/>
      <sheetName val="11_24-11_3077"/>
      <sheetName val="2_상각보정명세77"/>
      <sheetName val="받을어음할인및_융통어음77"/>
      <sheetName val="비교원가제출_고77"/>
      <sheetName val="의뢰건_(2)76"/>
      <sheetName val="5_소재76"/>
      <sheetName val="Dólar_Observado76"/>
      <sheetName val="대차대조표12_0176"/>
      <sheetName val="4-1__매출원가_손익계획_집계표76"/>
      <sheetName val="퇴직급여충당금12_3177"/>
      <sheetName val="4_2유효폭의_계산76"/>
      <sheetName val="1_MDF1공장76"/>
      <sheetName val="CT_재공품생산현황76"/>
      <sheetName val="화섬_MDP77"/>
      <sheetName val="25_보증금(임차보증금외)76"/>
      <sheetName val="24_보증금(전신전화가입권)76"/>
      <sheetName val="비용_배부후76"/>
      <sheetName val="입력_판매76"/>
      <sheetName val="입력_인원76"/>
      <sheetName val="2_Critical_Component_Estimati76"/>
      <sheetName val="Reference_(변경)76"/>
      <sheetName val="경영계획_수립_참고자료_▶▶▶76"/>
      <sheetName val="사업부서_작성자료_▶▶▶76"/>
      <sheetName val="15년_손익_(GS신규Vision)_요약-연간비교장76"/>
      <sheetName val="15년_손익_(GS신규Vision)_요약-(간접비_포76"/>
      <sheetName val="15년_손익-GS신규Vision76"/>
      <sheetName val="매출_계획76"/>
      <sheetName val="매출계획_산출근거76"/>
      <sheetName val="재료비(율)_계획76"/>
      <sheetName val="재료비(율)_산출근거76"/>
      <sheetName val="인원인건비&amp;간접비_계획76"/>
      <sheetName val="감가상각비_계산76"/>
      <sheetName val="간접비_계획76"/>
      <sheetName val="Reference_(기존)76"/>
      <sheetName val="2014년_손익76"/>
      <sheetName val="15년_손익_(GDR_Rental사업)_요약-연간비교76"/>
      <sheetName val="15년_손익_(GDR_Rent사업)_요약-(간접비_포76"/>
      <sheetName val="15년_손익-GDR_Rental사업76"/>
      <sheetName val="매출&amp;재료비&amp;비용&amp;투자_산출근거76"/>
      <sheetName val="아울렛_농산벤더76"/>
      <sheetName val="00_08계정76"/>
      <sheetName val="경영비율_76"/>
      <sheetName val="#2_BSPL76"/>
      <sheetName val="퇴직충당금(3_31)(국문)76"/>
      <sheetName val="매출액(명)_76"/>
      <sheetName val="118_세금과공과76"/>
      <sheetName val="control_sheet76"/>
      <sheetName val="VB_76"/>
      <sheetName val="중장기_외화자금_보정명세(PBC)76"/>
      <sheetName val="POS_(2)76"/>
      <sheetName val="05_1Q76"/>
      <sheetName val="산업은행_경영지표76"/>
      <sheetName val="unit_476"/>
      <sheetName val="내역서_(2)76"/>
      <sheetName val="INCOME_STATEMENT76"/>
      <sheetName val="관계회사거래내역및_채권채무잔액_9974"/>
      <sheetName val="Team_종합74"/>
      <sheetName val="에뛰드_내부관리가74"/>
      <sheetName val="Packaging_cost_Back_Data74"/>
      <sheetName val="현지법인_대손설정74"/>
      <sheetName val="원가계산_(2)75"/>
      <sheetName val="현금_및_예치금Lead74"/>
      <sheetName val="현금및예치금_명세서74"/>
      <sheetName val="유첨3_적용기준74"/>
      <sheetName val="업체손실공수_xls74"/>
      <sheetName val="108_수선비75"/>
      <sheetName val="General_Inputs74"/>
      <sheetName val="CGC_Inputs74"/>
      <sheetName val="Office_only_Letup74"/>
      <sheetName val="sap`04_7_1474"/>
      <sheetName val="13_보증금(전신전화가입권)74"/>
      <sheetName val="붙임2-1__지급조서명세서(2001년분)74"/>
      <sheetName val="중부사업담당_1-11월_원가76"/>
      <sheetName val="0_0ControlSheet74"/>
      <sheetName val="현금흐름표_근거자료74"/>
      <sheetName val="01_12月_Lot별_판매실적_xls74"/>
      <sheetName val="Industry_Indices74"/>
      <sheetName val="공항,제주_판매율_분석74"/>
      <sheetName val="값목록(Do_not_touch)73"/>
      <sheetName val="Item_LIST73"/>
      <sheetName val="Volume_LIST73"/>
      <sheetName val="99_7월_당월회수_실적73"/>
      <sheetName val="US_Revenue_(2)74"/>
      <sheetName val="LEAD_SHEET_(K상각후회수율)73"/>
      <sheetName val="2_지분법적용주식Leadsheet(회사제시)73"/>
      <sheetName val="년간_자금계획(90일_적용)73"/>
      <sheetName val="서비스별_매출추이73"/>
      <sheetName val="참고__카본단가_비교73"/>
      <sheetName val="수입검사현황_Rev173"/>
      <sheetName val="7_3_DY팀73"/>
      <sheetName val="감사보고서_(날인X)_KEIT73"/>
      <sheetName val="감사보고서_(날인X)_KIAT73"/>
      <sheetName val="감사보고서_(날인X)_KETEP73"/>
      <sheetName val="재원별지출내역_(2)73"/>
      <sheetName val="연구시설·장비_및_재료비73"/>
      <sheetName val="세목별_사용내역조회73"/>
      <sheetName val="인건비_소요_명세73"/>
      <sheetName val="Sheet1_(2)73"/>
      <sheetName val="DATA_입력란73"/>
      <sheetName val="1__설계조건_2_단면가정_3__하중계산73"/>
      <sheetName val="7__2_73"/>
      <sheetName val="Bank_charge73"/>
      <sheetName val="AQL(0_65)73"/>
      <sheetName val="U3_173"/>
      <sheetName val="GEN_Inputs73"/>
      <sheetName val="表03_73"/>
      <sheetName val="DIVP_L_199873"/>
      <sheetName val="제품L_D_73"/>
      <sheetName val="TO_DO73"/>
      <sheetName val="CC_Down_load_071673"/>
      <sheetName val="CF_RE_type73"/>
      <sheetName val="Ref_Filed73"/>
      <sheetName val="220_(2)73"/>
      <sheetName val="3_일반사상73"/>
      <sheetName val="S1_1총괄73"/>
      <sheetName val="1_능률현황73"/>
      <sheetName val="2_호선별예상실적73"/>
      <sheetName val="7_(2)70"/>
      <sheetName val="2181_91(Ex-pat)70"/>
      <sheetName val="2150_2(Equip-oth)70"/>
      <sheetName val="5_공종별예산내역서70"/>
      <sheetName val="SH_R설치70"/>
      <sheetName val="Business_Plan70"/>
      <sheetName val="Korea_Sign-Internal70"/>
      <sheetName val="FY00_OP3rdPrty70"/>
      <sheetName val="Q3_actuals70"/>
      <sheetName val="0307_Q3Update70"/>
      <sheetName val="3_부점발견재산70"/>
      <sheetName val="6_공사부점손익70"/>
      <sheetName val="5_공사손익실적70"/>
      <sheetName val="Cons_Total_company70"/>
      <sheetName val="FL'G_WT_70"/>
      <sheetName val="수금_70"/>
      <sheetName val="5층_건축물대장_등기_예정32"/>
      <sheetName val="층별면적표-060411-5층_통합32"/>
      <sheetName val="Drop_down_참고31"/>
      <sheetName val="8_월별판관비31"/>
      <sheetName val="0_1keyAssumption31"/>
      <sheetName val="5客诉对比_(2)31"/>
      <sheetName val="比较_(2)31"/>
      <sheetName val="원료_CODE32"/>
      <sheetName val="원가투입계획('15_06~12)_봉31"/>
      <sheetName val="노방제,촉진제_단가추이32"/>
      <sheetName val="Main_Assumptions32"/>
      <sheetName val="Revenue_Assumptions32"/>
      <sheetName val="company_operations31"/>
      <sheetName val="Summary_-_Budget31"/>
      <sheetName val="Chi_tiet31"/>
      <sheetName val="보관문서목록표_기획31"/>
      <sheetName val="2002년_교육출장비31"/>
      <sheetName val="MNT_개발계획_최종31"/>
      <sheetName val="short_term_loan31"/>
      <sheetName val="Tax_Category31"/>
      <sheetName val="Acct_Group31"/>
      <sheetName val="JT3_0견적-구131"/>
      <sheetName val="TOWER_12TON31"/>
      <sheetName val="TOWER_10TON31"/>
      <sheetName val="JIB_CRANE,HOIST31"/>
      <sheetName val="8월_매출수주31"/>
      <sheetName val="재고_31"/>
      <sheetName val="Revised_PEGS9831"/>
      <sheetName val="2000년_충당금자료31"/>
      <sheetName val="매__출31"/>
      <sheetName val="채권_현황31"/>
      <sheetName val="SUB_(N)31"/>
      <sheetName val="LOT_이상품_조치_이력31"/>
      <sheetName val="2019년_세부자료_(입력할_시트)31"/>
      <sheetName val="2019년보험요율_(입력할_시트)31"/>
      <sheetName val="1__Exercised31"/>
      <sheetName val="Pref_B31"/>
      <sheetName val="7월_생산,자공정_불량_현황31"/>
      <sheetName val="Исходная_база_сентябрь31"/>
      <sheetName val="5-_МЫ31"/>
      <sheetName val="ADL_Val31"/>
      <sheetName val="ADL2_Val31"/>
      <sheetName val="ADL3_Val31"/>
      <sheetName val="ADL4_Val31"/>
      <sheetName val="ADL5_Val31"/>
      <sheetName val="ASO_II_Val31"/>
      <sheetName val="ASO_I_Val31"/>
      <sheetName val="ASO_I_Delaware_Val31"/>
      <sheetName val="GS_CK31"/>
      <sheetName val="ASO_I_Mauritius_Val31"/>
      <sheetName val="MDL_Val31"/>
      <sheetName val="LUK_18"/>
      <sheetName val="제조원가계산서_(2)18"/>
      <sheetName val="7_예수금이자,연체자금투입비용18"/>
      <sheetName val="기계장치_(2)18"/>
      <sheetName val="10월_급여18"/>
      <sheetName val="신용카드(상각_고재균_활동_고재균)18"/>
      <sheetName val="신용카드(상각_이상인_활동_이상인)18"/>
      <sheetName val="대환론(상각_이상인_활동_이상인)18"/>
      <sheetName val="일반론(상각_이상인_활동_이상인)18"/>
      <sheetName val="1995년_섹터별_매출18"/>
      <sheetName val="1차_내역서18"/>
      <sheetName val="총괄갑_18"/>
      <sheetName val="0_Data18"/>
      <sheetName val="차체부품_INS_REPORT(갑)19"/>
      <sheetName val="날개수량1_519"/>
      <sheetName val="설_계19"/>
      <sheetName val="소송대라상_현장19"/>
      <sheetName val="전용선_(2)18"/>
      <sheetName val="Rollforward_to_Final18"/>
      <sheetName val="건물_상각비18"/>
      <sheetName val="전력_연료18"/>
      <sheetName val="CT_19052718"/>
      <sheetName val="DMAW_유상샘플18"/>
      <sheetName val="DMNB_20F18"/>
      <sheetName val="YS1004_2700DE18"/>
      <sheetName val="방오사3DE(STB)_유상샘플18"/>
      <sheetName val="방오사3DE(STB)_CIF18"/>
      <sheetName val="방오사3DE(STB)_DDP18"/>
      <sheetName val="방오사6DE(STB)_CIF18"/>
      <sheetName val="방오사6DE(STB)_DDP18"/>
      <sheetName val="STB_20F18"/>
      <sheetName val="관리직_(2)18"/>
      <sheetName val="시실누(모)_18"/>
      <sheetName val="3_운반18"/>
      <sheetName val="0__간접공사비18"/>
      <sheetName val="3_공통공사대비18"/>
      <sheetName val="2013년12월~2014년4월_수불내역18"/>
      <sheetName val="A_8-7-1_중요계정파악18"/>
      <sheetName val="Site_Expenses18"/>
      <sheetName val="for_회수18"/>
      <sheetName val="Repayment_Summary18"/>
      <sheetName val="average_price18"/>
      <sheetName val="조직별_인원현황18"/>
      <sheetName val="1_외주공사18"/>
      <sheetName val="2_직영공사18"/>
      <sheetName val="별표_18"/>
      <sheetName val="Dev_Request19"/>
      <sheetName val="HK_share_calculation19"/>
      <sheetName val="WInter_Alpine_TBD19"/>
      <sheetName val="EBP_price_calc19"/>
      <sheetName val="HK_LCV_share_R1619"/>
      <sheetName val="Sweeden_registration_CAR19"/>
      <sheetName val="RUS_LCV_registration19"/>
      <sheetName val="Scandinavia_market_(POOL)19"/>
      <sheetName val="Baltic_market_(POOL)19"/>
      <sheetName val="Russia_(POOL_CIS)19"/>
      <sheetName val="카테고리별_상세18"/>
      <sheetName val="1월_1주차_PV18"/>
      <sheetName val="수원_RAW_BT03(M292C)19"/>
      <sheetName val="이익계획_요약111"/>
      <sheetName val="2-2.매출분석"/>
      <sheetName val="[_x0000__x0000__x0000__x0000__x"/>
      <sheetName val="1월실적_x005f_x0000__x005f_x0000__"/>
      <sheetName val="국내매입(자재)"/>
      <sheetName val="국내+도입"/>
      <sheetName val="도입매입단가(자재)"/>
      <sheetName val="총평균단가"/>
      <sheetName val="감가상각비 배부검토"/>
      <sheetName val="예산양식"/>
      <sheetName val="품목별_판매량1"/>
      <sheetName val="Gen_Assumptions1"/>
      <sheetName val="Admin(Acqusition)_2009_GMC1"/>
      <sheetName val="NPV_-_New_Plant1"/>
      <sheetName val="Parameter_2_Projektbasisdaten1"/>
      <sheetName val="2__별첨_HC_Detail(입퇴사)1"/>
      <sheetName val="Publishing_Plan(Edit)1"/>
      <sheetName val="분석적검토_BS1"/>
      <sheetName val="comp_1"/>
      <sheetName val="LC_Supports1"/>
      <sheetName val="Form_18-121"/>
      <sheetName val="형명분류_신구비교1"/>
      <sheetName val="CR_CODE1"/>
      <sheetName val="OPT손익_수출1"/>
      <sheetName val="96_FW_기획,_진행_현황1"/>
      <sheetName val="WP_Index1"/>
      <sheetName val="2_조회처목록1"/>
      <sheetName val="std"/>
      <sheetName val="제안서입력"/>
      <sheetName val="인도"/>
      <sheetName val="중국"/>
      <sheetName val="column"/>
      <sheetName val="9월"/>
      <sheetName val="4월"/>
      <sheetName val="3월"/>
      <sheetName val="12월"/>
      <sheetName val="11월"/>
      <sheetName val="6월"/>
      <sheetName val="7월"/>
      <sheetName val="기계2"/>
      <sheetName val="주조부"/>
      <sheetName val="C-S"/>
      <sheetName val="기계1"/>
      <sheetName val="중형엔진"/>
      <sheetName val="매출액"/>
      <sheetName val="추정PL"/>
      <sheetName val="R 130"/>
      <sheetName val="R 100"/>
      <sheetName val="급여대장(관리)"/>
      <sheetName val="98调整分录表"/>
      <sheetName val=" "/>
      <sheetName val="附加四-闲置固定资产"/>
      <sheetName val="Guidance-English"/>
      <sheetName val="Exchange rate"/>
      <sheetName val="成本"/>
      <sheetName val="折旧测试表（不打印）"/>
      <sheetName val="실행내역"/>
      <sheetName val="종합"/>
      <sheetName val="SLa"/>
      <sheetName val="长投明细"/>
      <sheetName val="AUSTRALIE"/>
      <sheetName val="应付职工薪酬20201231"/>
      <sheetName val="进项分类"/>
      <sheetName val="매장구분"/>
      <sheetName val="CGC-1采购与付款循环控制测试汇总表"/>
      <sheetName val="경리통보"/>
      <sheetName val="기초정보입력"/>
      <sheetName val="주주명부(수정)"/>
      <sheetName val="11111111"/>
      <sheetName val="MEMO"/>
      <sheetName val="Drop Down"/>
      <sheetName val="libor"/>
      <sheetName val="Assumptions &amp; Returns"/>
      <sheetName val="% Rent OLD"/>
      <sheetName val="JAGA"/>
      <sheetName val="Ref_List"/>
      <sheetName val="tb1"/>
      <sheetName val="2분기"/>
      <sheetName val="Gen_Assumptions2"/>
      <sheetName val="Admin(Acqusition)_2009_GMC2"/>
      <sheetName val="NPV_-_New_Plant2"/>
      <sheetName val="품목별_판매량2"/>
      <sheetName val="LC_Supports2"/>
      <sheetName val="Form_18-122"/>
      <sheetName val="형명분류_신구비교2"/>
      <sheetName val="CR_CODE2"/>
      <sheetName val="OPT손익_수출2"/>
      <sheetName val="Parameter_2_Projektbasisdaten2"/>
      <sheetName val="2__별첨_HC_Detail(입퇴사)2"/>
      <sheetName val="Publishing_Plan(Edit)2"/>
      <sheetName val="96_FW_기획,_진행_현황2"/>
      <sheetName val="분석적검토_BS2"/>
      <sheetName val="WP_Index2"/>
      <sheetName val="1995_Option_Plan2"/>
      <sheetName val="1997_Option_Plan2"/>
      <sheetName val="1996_Option_Plan2"/>
      <sheetName val="SERIES_A2"/>
      <sheetName val="SERIES_B2"/>
      <sheetName val="SERIES_C2"/>
      <sheetName val="COMMON_STOCK2"/>
      <sheetName val="SERIES_D2"/>
      <sheetName val="SERIES_E2"/>
      <sheetName val="Series_F2"/>
      <sheetName val="Opening_Balance_Sheet_Adj_{A}2"/>
      <sheetName val="Warrants_-_Series_A2"/>
      <sheetName val="Sheet1_(11)2"/>
      <sheetName val="HISTORY_REPORT-ARMOR_ALL_&amp;_STP2"/>
      <sheetName val="Indoor_Disposer2"/>
      <sheetName val="실행예산_명세표3"/>
      <sheetName val="FSS_TB_summary_Report2"/>
      <sheetName val="comp_2"/>
      <sheetName val="Sheet2_(2)1"/>
      <sheetName val="지역별_업종검색_(2)1"/>
      <sheetName val="가중평균_보통주식021"/>
      <sheetName val="가중평균_보통주식011"/>
      <sheetName val="bal_sheet1"/>
      <sheetName val="계조에_따른_특성1"/>
      <sheetName val="2_조회처목록2"/>
      <sheetName val="truc_tiep1"/>
      <sheetName val="NSV_waterfall_H1_Board_final9"/>
      <sheetName val="(참고)_리스크_맵1"/>
      <sheetName val="Sale-Leaseback_(2)1"/>
      <sheetName val="HQ-AP,Prep_NP1"/>
      <sheetName val="表21_净利润调节表1"/>
      <sheetName val="감가상각비_배부1"/>
      <sheetName val="CoA_map1"/>
      <sheetName val="영업상황조사현황_(4)1"/>
      <sheetName val="영업상황조사현황_(6)1"/>
      <sheetName val="외주현황_wq11"/>
      <sheetName val="영업팀별_손익_예상1"/>
      <sheetName val="LD_TX1"/>
      <sheetName val="제품수불_(기초)1"/>
      <sheetName val="1월실적_x0000"/>
      <sheetName val="후순위채05_01_201"/>
      <sheetName val="PRC_GAAP1"/>
      <sheetName val="RR_Allocation1"/>
      <sheetName val="B053_(990701)공정실적PP%계산1"/>
      <sheetName val="MPL_技連1"/>
      <sheetName val="342E_BLOCK1"/>
      <sheetName val="4_경비_5_영업외수지1"/>
      <sheetName val="National_Comps1"/>
      <sheetName val="Branch_Accounts1"/>
      <sheetName val="Exit_Strategy1"/>
      <sheetName val="4차_BW1"/>
      <sheetName val="3차_BW1"/>
      <sheetName val="3_2_Tenancy_Renewal1"/>
      <sheetName val="09_-_Ford__u___Verb_1"/>
      <sheetName val="10_-_Vorräte1"/>
      <sheetName val="12_-_Finanzergebnis_+_Sonstige1"/>
      <sheetName val="Developer_rev_991"/>
      <sheetName val="_Ad_Sales__exp1"/>
      <sheetName val="Bus_Dev1"/>
      <sheetName val="corp__exp1"/>
      <sheetName val="1995_Option_Plan1"/>
      <sheetName val="1997_Option_Plan1"/>
      <sheetName val="1996_Option_Plan1"/>
      <sheetName val="SERIES_A1"/>
      <sheetName val="SERIES_B1"/>
      <sheetName val="SERIES_C1"/>
      <sheetName val="COMMON_STOCK1"/>
      <sheetName val="SERIES_D1"/>
      <sheetName val="SERIES_E1"/>
      <sheetName val="Series_F1"/>
      <sheetName val="Opening_Balance_Sheet_Adj_{A}1"/>
      <sheetName val="Warrants_-_Series_A1"/>
      <sheetName val="Sheet1_(11)1"/>
      <sheetName val="HISTORY_REPORT-ARMOR_ALL_&amp;_STP1"/>
      <sheetName val="Indoor_Disposer1"/>
      <sheetName val="실행예산_명세표2"/>
      <sheetName val="FSS_TB_summary_Report1"/>
      <sheetName val="Sheet2_(2)"/>
      <sheetName val="지역별_업종검색_(2)"/>
      <sheetName val="bal_sheet"/>
      <sheetName val="계조에_따른_특성"/>
      <sheetName val="truc_tiep"/>
      <sheetName val="NSV_waterfall_H1_Board_final8"/>
      <sheetName val="(참고)_리스크_맵"/>
      <sheetName val="Sale-Leaseback_(2)"/>
      <sheetName val="HQ-AP,Prep_NP"/>
      <sheetName val="表21_净利润调节表"/>
      <sheetName val="감가상각비_배부"/>
      <sheetName val="CoA_map"/>
      <sheetName val="영업상황조사현황_(4)"/>
      <sheetName val="영업상황조사현황_(6)"/>
      <sheetName val="외주현황_wq1"/>
      <sheetName val="영업팀별_손익_예상"/>
      <sheetName val="LD_TX"/>
      <sheetName val="제품수불_(기초)"/>
      <sheetName val="후순위채05_01_20"/>
      <sheetName val="PRC_GAAP"/>
      <sheetName val="RR_Allocation"/>
      <sheetName val="B053_(990701)공정실적PP%계산"/>
      <sheetName val="MPL_技連"/>
      <sheetName val="342E_BLOCK"/>
      <sheetName val="4_경비_5_영업외수지"/>
      <sheetName val="National_Comps"/>
      <sheetName val="Branch_Accounts"/>
      <sheetName val="Exit_Strategy"/>
      <sheetName val="4차_BW"/>
      <sheetName val="3차_BW"/>
      <sheetName val="3_2_Tenancy_Renewal"/>
      <sheetName val="09_-_Ford__u___Verb_"/>
      <sheetName val="10_-_Vorräte"/>
      <sheetName val="12_-_Finanzergebnis_+_Sonstiges"/>
      <sheetName val="Developer_rev_99"/>
      <sheetName val="_Ad_Sales__exp"/>
      <sheetName val="Bus_Dev"/>
      <sheetName val="corp__exp"/>
      <sheetName val="총보수(월)"/>
      <sheetName val="중장기판매계획"/>
      <sheetName val="스포회원매출"/>
      <sheetName val="현금출납"/>
      <sheetName val="실적"/>
      <sheetName val="35~37기추정손익계산서"/>
      <sheetName val="시뮬레이션정보"/>
      <sheetName val="분류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/>
      <sheetData sheetId="842" refreshError="1"/>
      <sheetData sheetId="843"/>
      <sheetData sheetId="844"/>
      <sheetData sheetId="845"/>
      <sheetData sheetId="846" refreshError="1"/>
      <sheetData sheetId="847"/>
      <sheetData sheetId="848" refreshError="1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/>
      <sheetData sheetId="115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/>
      <sheetData sheetId="117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/>
      <sheetData sheetId="1305"/>
      <sheetData sheetId="1306" refreshError="1"/>
      <sheetData sheetId="1307" refreshError="1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/>
      <sheetData sheetId="2335" refreshError="1"/>
      <sheetData sheetId="2336" refreshError="1"/>
      <sheetData sheetId="2337"/>
      <sheetData sheetId="2338"/>
      <sheetData sheetId="2339" refreshError="1"/>
      <sheetData sheetId="2340" refreshError="1"/>
      <sheetData sheetId="2341" refreshError="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/>
      <sheetData sheetId="2483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/>
      <sheetData sheetId="2599"/>
      <sheetData sheetId="2600" refreshError="1"/>
      <sheetData sheetId="2601" refreshError="1"/>
      <sheetData sheetId="2602"/>
      <sheetData sheetId="2603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/>
      <sheetData sheetId="2810" refreshError="1"/>
      <sheetData sheetId="2811" refreshError="1"/>
      <sheetData sheetId="2812"/>
      <sheetData sheetId="2813" refreshError="1"/>
      <sheetData sheetId="2814" refreshError="1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 refreshError="1"/>
      <sheetData sheetId="4866"/>
      <sheetData sheetId="4867"/>
      <sheetData sheetId="4868"/>
      <sheetData sheetId="4869" refreshError="1"/>
      <sheetData sheetId="4870" refreshError="1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 refreshError="1"/>
      <sheetData sheetId="4929" refreshError="1"/>
      <sheetData sheetId="4930" refreshError="1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 refreshError="1"/>
      <sheetData sheetId="9176" refreshError="1"/>
      <sheetData sheetId="9177" refreshError="1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/>
      <sheetData sheetId="12130"/>
      <sheetData sheetId="12131"/>
      <sheetData sheetId="12132"/>
      <sheetData sheetId="12133"/>
      <sheetData sheetId="12134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 refreshError="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 refreshError="1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 refreshError="1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피벗"/>
      <sheetName val="Raw Data"/>
      <sheetName val="구분자"/>
      <sheetName val="Sheet1"/>
    </sheetNames>
    <sheetDataSet>
      <sheetData sheetId="0" refreshError="1"/>
      <sheetData sheetId="1" refreshError="1"/>
      <sheetData sheetId="2">
        <row r="2">
          <cell r="A2" t="str">
            <v>전기</v>
          </cell>
        </row>
        <row r="3">
          <cell r="A3" t="str">
            <v>CDA</v>
          </cell>
        </row>
        <row r="4">
          <cell r="A4" t="str">
            <v>N2</v>
          </cell>
        </row>
        <row r="5">
          <cell r="A5" t="str">
            <v>Water</v>
          </cell>
        </row>
        <row r="6">
          <cell r="A6" t="str">
            <v>Steam</v>
          </cell>
        </row>
        <row r="7">
          <cell r="A7" t="str">
            <v>Vacuum</v>
          </cell>
        </row>
        <row r="8">
          <cell r="A8" t="str">
            <v>배기</v>
          </cell>
        </row>
        <row r="9">
          <cell r="A9" t="str">
            <v>전해액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_970122"/>
      <sheetName val="CM매출"/>
      <sheetName val="본사"/>
      <sheetName val="인도"/>
      <sheetName val="중국"/>
      <sheetName val="수정시산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2JE"/>
      <sheetName val="1.2SC"/>
      <sheetName val="1.2SI"/>
      <sheetName val="Sheet4"/>
      <sheetName val="Sheet3"/>
      <sheetName val="Sheet2"/>
      <sheetName val="Sheet1"/>
      <sheetName val="CM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MODEL名</v>
          </cell>
          <cell r="B1" t="str">
            <v>LOTNO
殘量</v>
          </cell>
          <cell r="C1" t="str">
            <v>在庫量</v>
          </cell>
        </row>
        <row r="2">
          <cell r="A2" t="str">
            <v>RFEV012PCKS</v>
          </cell>
          <cell r="B2">
            <v>-65</v>
          </cell>
          <cell r="C2">
            <v>11037</v>
          </cell>
        </row>
        <row r="3">
          <cell r="A3" t="str">
            <v>RFEV012P-KS</v>
          </cell>
          <cell r="B3">
            <v>40</v>
          </cell>
          <cell r="C3">
            <v>0</v>
          </cell>
        </row>
        <row r="4">
          <cell r="A4" t="str">
            <v>N2QCAD000001</v>
          </cell>
          <cell r="B4">
            <v>79400</v>
          </cell>
          <cell r="C4">
            <v>0</v>
          </cell>
        </row>
        <row r="5">
          <cell r="A5" t="str">
            <v>REJ598AA01</v>
          </cell>
          <cell r="B5">
            <v>-432</v>
          </cell>
          <cell r="C5">
            <v>2672</v>
          </cell>
        </row>
        <row r="6">
          <cell r="A6" t="str">
            <v>REJ649AA01</v>
          </cell>
          <cell r="B6">
            <v>0</v>
          </cell>
          <cell r="C6">
            <v>0</v>
          </cell>
        </row>
        <row r="7">
          <cell r="A7" t="str">
            <v>RRMCW0002AWSA</v>
          </cell>
          <cell r="B7">
            <v>-57</v>
          </cell>
          <cell r="C7">
            <v>57</v>
          </cell>
        </row>
        <row r="8">
          <cell r="A8" t="str">
            <v>RRMCW0015AWSA</v>
          </cell>
          <cell r="B8">
            <v>2517</v>
          </cell>
          <cell r="C8">
            <v>5243</v>
          </cell>
        </row>
        <row r="9">
          <cell r="A9" t="str">
            <v>RRMCW0020AWSA</v>
          </cell>
          <cell r="B9">
            <v>886</v>
          </cell>
          <cell r="C9">
            <v>1738</v>
          </cell>
        </row>
        <row r="10">
          <cell r="A10" t="str">
            <v>RFEV034P-KS</v>
          </cell>
          <cell r="B10">
            <v>-60</v>
          </cell>
          <cell r="C10">
            <v>60</v>
          </cell>
        </row>
        <row r="11">
          <cell r="A11" t="str">
            <v>RFEV036P-SS</v>
          </cell>
          <cell r="B11">
            <v>4996</v>
          </cell>
          <cell r="C11">
            <v>0</v>
          </cell>
        </row>
        <row r="12">
          <cell r="A12" t="str">
            <v>RFEV036P-HS</v>
          </cell>
          <cell r="B12">
            <v>11600</v>
          </cell>
          <cell r="C12">
            <v>0</v>
          </cell>
        </row>
        <row r="13">
          <cell r="A13" t="str">
            <v>RFEV015PCKS</v>
          </cell>
          <cell r="B13">
            <v>2214</v>
          </cell>
          <cell r="C13">
            <v>139</v>
          </cell>
        </row>
        <row r="14">
          <cell r="A14" t="str">
            <v>RFEV015PCKS</v>
          </cell>
          <cell r="B14">
            <v>0</v>
          </cell>
          <cell r="C14">
            <v>0</v>
          </cell>
        </row>
        <row r="15">
          <cell r="A15" t="str">
            <v>RFEV033P-SS</v>
          </cell>
          <cell r="B15">
            <v>1500</v>
          </cell>
          <cell r="C15">
            <v>0</v>
          </cell>
        </row>
        <row r="16">
          <cell r="A16" t="str">
            <v>RFEV033P-SS</v>
          </cell>
          <cell r="B16">
            <v>85227</v>
          </cell>
          <cell r="C16">
            <v>4635</v>
          </cell>
        </row>
        <row r="17">
          <cell r="A17" t="str">
            <v>EM-HD600S</v>
          </cell>
          <cell r="B17">
            <v>-400</v>
          </cell>
          <cell r="C17">
            <v>400</v>
          </cell>
        </row>
        <row r="18">
          <cell r="A18" t="str">
            <v>EM-HD700E</v>
          </cell>
          <cell r="B18">
            <v>19900</v>
          </cell>
          <cell r="C18">
            <v>100</v>
          </cell>
        </row>
        <row r="19">
          <cell r="A19" t="str">
            <v>EM-HD800E</v>
          </cell>
          <cell r="B19">
            <v>1200</v>
          </cell>
          <cell r="C19">
            <v>0</v>
          </cell>
        </row>
        <row r="20">
          <cell r="A20" t="str">
            <v>EM-SS100Q</v>
          </cell>
          <cell r="B20">
            <v>0</v>
          </cell>
          <cell r="C20">
            <v>0</v>
          </cell>
        </row>
        <row r="21">
          <cell r="A21" t="str">
            <v>EM-SS324-1U</v>
          </cell>
          <cell r="B21">
            <v>28120</v>
          </cell>
          <cell r="C21">
            <v>21900</v>
          </cell>
        </row>
        <row r="22">
          <cell r="A22" t="str">
            <v>EM-SS324-1</v>
          </cell>
          <cell r="B22">
            <v>300000</v>
          </cell>
          <cell r="C22">
            <v>0</v>
          </cell>
        </row>
        <row r="23">
          <cell r="A23" t="str">
            <v>EM-SS324-2G</v>
          </cell>
          <cell r="B23">
            <v>310493</v>
          </cell>
          <cell r="C23">
            <v>14710</v>
          </cell>
        </row>
        <row r="24">
          <cell r="A24" t="str">
            <v>EM-LG100GS</v>
          </cell>
          <cell r="B24">
            <v>0</v>
          </cell>
          <cell r="C24">
            <v>0</v>
          </cell>
        </row>
        <row r="25">
          <cell r="A25" t="str">
            <v>EM-LG351GS</v>
          </cell>
          <cell r="B25">
            <v>73405</v>
          </cell>
          <cell r="C25">
            <v>129795</v>
          </cell>
        </row>
        <row r="26">
          <cell r="A26" t="str">
            <v>EM-LG415B</v>
          </cell>
          <cell r="B26">
            <v>40000</v>
          </cell>
          <cell r="C26">
            <v>0</v>
          </cell>
        </row>
        <row r="27">
          <cell r="A27" t="str">
            <v>EM-LG414CT</v>
          </cell>
          <cell r="B27">
            <v>24000</v>
          </cell>
          <cell r="C27">
            <v>0</v>
          </cell>
        </row>
        <row r="28">
          <cell r="A28" t="str">
            <v>EM-SK125B</v>
          </cell>
          <cell r="B28">
            <v>-250</v>
          </cell>
          <cell r="C28">
            <v>250</v>
          </cell>
        </row>
        <row r="29">
          <cell r="A29" t="str">
            <v>EM-SK129B</v>
          </cell>
          <cell r="B29">
            <v>0</v>
          </cell>
          <cell r="C29">
            <v>0</v>
          </cell>
        </row>
        <row r="30">
          <cell r="A30" t="str">
            <v>EM-SK130ST</v>
          </cell>
          <cell r="B30">
            <v>500</v>
          </cell>
          <cell r="C30">
            <v>0</v>
          </cell>
        </row>
        <row r="31">
          <cell r="A31" t="str">
            <v>EM-IM1400</v>
          </cell>
          <cell r="B31">
            <v>0</v>
          </cell>
          <cell r="C31">
            <v>0</v>
          </cell>
        </row>
        <row r="32">
          <cell r="A32" t="str">
            <v>EM-SG219G</v>
          </cell>
          <cell r="B32">
            <v>-3275</v>
          </cell>
          <cell r="C32">
            <v>16275</v>
          </cell>
        </row>
        <row r="33">
          <cell r="A33" t="str">
            <v>EM-SG229G</v>
          </cell>
          <cell r="B33">
            <v>-2138</v>
          </cell>
          <cell r="C33">
            <v>2138</v>
          </cell>
        </row>
        <row r="34">
          <cell r="A34" t="str">
            <v>EM-SG249G</v>
          </cell>
          <cell r="B34">
            <v>1000</v>
          </cell>
          <cell r="C34">
            <v>0</v>
          </cell>
        </row>
        <row r="35">
          <cell r="A35" t="str">
            <v>CT-MB232G</v>
          </cell>
          <cell r="B35">
            <v>0</v>
          </cell>
          <cell r="C35">
            <v>20701</v>
          </cell>
        </row>
        <row r="36">
          <cell r="A36" t="str">
            <v>CTS-MB233G</v>
          </cell>
          <cell r="B36">
            <v>0</v>
          </cell>
          <cell r="C36">
            <v>0</v>
          </cell>
        </row>
        <row r="37">
          <cell r="A37" t="str">
            <v>CTR-MB235G</v>
          </cell>
          <cell r="B37">
            <v>11546</v>
          </cell>
          <cell r="C37">
            <v>8779</v>
          </cell>
        </row>
        <row r="38">
          <cell r="A38" t="str">
            <v>EM-MB236G</v>
          </cell>
          <cell r="B38">
            <v>0</v>
          </cell>
          <cell r="C38">
            <v>10000</v>
          </cell>
        </row>
        <row r="39">
          <cell r="A39" t="str">
            <v>EM-ALC281G(VR)</v>
          </cell>
          <cell r="B39">
            <v>-586</v>
          </cell>
          <cell r="C39">
            <v>586</v>
          </cell>
        </row>
        <row r="40">
          <cell r="A40" t="str">
            <v>EM-ALC282G</v>
          </cell>
          <cell r="B40">
            <v>-4209</v>
          </cell>
          <cell r="C40">
            <v>4209</v>
          </cell>
        </row>
        <row r="41">
          <cell r="A41" t="str">
            <v>EM-ALC283G(인쇄)</v>
          </cell>
          <cell r="B41">
            <v>156103</v>
          </cell>
          <cell r="C41">
            <v>3897</v>
          </cell>
        </row>
        <row r="42">
          <cell r="A42" t="str">
            <v>EM-ALC283G-1(무인쇄)</v>
          </cell>
          <cell r="B42">
            <v>-97297</v>
          </cell>
          <cell r="C42">
            <v>78577</v>
          </cell>
        </row>
        <row r="43">
          <cell r="A43" t="str">
            <v>EM-M12</v>
          </cell>
          <cell r="B43">
            <v>42873</v>
          </cell>
          <cell r="C43">
            <v>157163</v>
          </cell>
        </row>
        <row r="44">
          <cell r="A44" t="str">
            <v>EM-M12-1(AAYN4264A)</v>
          </cell>
          <cell r="B44">
            <v>10653</v>
          </cell>
          <cell r="C44">
            <v>19347</v>
          </cell>
        </row>
        <row r="45">
          <cell r="A45" t="str">
            <v>SYN8419A</v>
          </cell>
          <cell r="B45">
            <v>160633</v>
          </cell>
          <cell r="C45">
            <v>153867</v>
          </cell>
        </row>
        <row r="46">
          <cell r="A46" t="str">
            <v>AAYN1108A(M12-1포장)</v>
          </cell>
          <cell r="B46">
            <v>203</v>
          </cell>
          <cell r="C46">
            <v>1897</v>
          </cell>
        </row>
        <row r="47">
          <cell r="A47" t="str">
            <v>EM-RIM70-1</v>
          </cell>
          <cell r="B47">
            <v>-80</v>
          </cell>
          <cell r="C47">
            <v>80</v>
          </cell>
        </row>
        <row r="48">
          <cell r="A48" t="str">
            <v>EM-RIM70</v>
          </cell>
          <cell r="B48">
            <v>0</v>
          </cell>
          <cell r="C48">
            <v>0</v>
          </cell>
        </row>
        <row r="49">
          <cell r="A49" t="str">
            <v>EM-ST305GS</v>
          </cell>
          <cell r="B49">
            <v>0</v>
          </cell>
          <cell r="C49">
            <v>0</v>
          </cell>
        </row>
        <row r="50">
          <cell r="A50" t="str">
            <v>EM-ST307GS</v>
          </cell>
          <cell r="B50">
            <v>0</v>
          </cell>
          <cell r="C50">
            <v>0</v>
          </cell>
        </row>
        <row r="51">
          <cell r="A51" t="str">
            <v>EM-BW305GS</v>
          </cell>
          <cell r="B51">
            <v>4853</v>
          </cell>
          <cell r="C51">
            <v>5147</v>
          </cell>
        </row>
        <row r="52">
          <cell r="A52" t="str">
            <v>EM-SW100GS</v>
          </cell>
          <cell r="B52">
            <v>21703</v>
          </cell>
          <cell r="C52">
            <v>58297</v>
          </cell>
        </row>
        <row r="53">
          <cell r="A53" t="str">
            <v>EB-EMD35</v>
          </cell>
          <cell r="B53">
            <v>37980</v>
          </cell>
          <cell r="C53">
            <v>1720</v>
          </cell>
        </row>
        <row r="54">
          <cell r="A54" t="str">
            <v>EB-EM300</v>
          </cell>
          <cell r="B54">
            <v>86603</v>
          </cell>
          <cell r="C54">
            <v>92597</v>
          </cell>
        </row>
        <row r="55">
          <cell r="A55" t="str">
            <v>EB-EM210</v>
          </cell>
          <cell r="B55">
            <v>13403</v>
          </cell>
          <cell r="C55">
            <v>4097</v>
          </cell>
        </row>
        <row r="56">
          <cell r="A56" t="str">
            <v>EB-EMD92</v>
          </cell>
          <cell r="B56">
            <v>5557</v>
          </cell>
          <cell r="C56">
            <v>7653</v>
          </cell>
        </row>
        <row r="57">
          <cell r="A57" t="str">
            <v>ATT-77S</v>
          </cell>
          <cell r="B57">
            <v>-197</v>
          </cell>
          <cell r="C57">
            <v>197</v>
          </cell>
        </row>
        <row r="58">
          <cell r="A58" t="str">
            <v>ATT-77S/V</v>
          </cell>
          <cell r="B58">
            <v>1440</v>
          </cell>
          <cell r="C58">
            <v>1183</v>
          </cell>
        </row>
        <row r="59">
          <cell r="A59" t="str">
            <v>ATT-78S</v>
          </cell>
          <cell r="B59">
            <v>-80</v>
          </cell>
          <cell r="C59">
            <v>80</v>
          </cell>
        </row>
        <row r="60">
          <cell r="A60" t="str">
            <v>EM-QC800</v>
          </cell>
          <cell r="B60">
            <v>-25</v>
          </cell>
          <cell r="C60">
            <v>25</v>
          </cell>
        </row>
        <row r="61">
          <cell r="A61" t="str">
            <v>RP-HV237-K</v>
          </cell>
          <cell r="B61">
            <v>740</v>
          </cell>
          <cell r="C61">
            <v>0</v>
          </cell>
        </row>
        <row r="62">
          <cell r="A62" t="str">
            <v>RP-HV237-V</v>
          </cell>
          <cell r="B62">
            <v>500</v>
          </cell>
          <cell r="C62">
            <v>0</v>
          </cell>
        </row>
        <row r="63">
          <cell r="A63" t="str">
            <v>RP-HV237-A</v>
          </cell>
          <cell r="B63">
            <v>348</v>
          </cell>
          <cell r="C63">
            <v>0</v>
          </cell>
        </row>
        <row r="64">
          <cell r="A64" t="str">
            <v>RP-HV237-S</v>
          </cell>
          <cell r="B64">
            <v>633</v>
          </cell>
          <cell r="C64">
            <v>67</v>
          </cell>
        </row>
        <row r="65">
          <cell r="A65" t="str">
            <v>RP-HV237E-K</v>
          </cell>
          <cell r="B65">
            <v>500</v>
          </cell>
          <cell r="C65">
            <v>0</v>
          </cell>
        </row>
        <row r="66">
          <cell r="A66" t="str">
            <v>RP-HV237E-S</v>
          </cell>
          <cell r="B66">
            <v>1000</v>
          </cell>
          <cell r="C66">
            <v>0</v>
          </cell>
        </row>
        <row r="67">
          <cell r="A67" t="str">
            <v>RP-HJ237-K</v>
          </cell>
          <cell r="B67">
            <v>693</v>
          </cell>
          <cell r="C67">
            <v>0</v>
          </cell>
        </row>
        <row r="68">
          <cell r="A68" t="str">
            <v>RP-HJ237-V</v>
          </cell>
          <cell r="B68">
            <v>500</v>
          </cell>
          <cell r="C68">
            <v>0</v>
          </cell>
        </row>
        <row r="69">
          <cell r="A69" t="str">
            <v>RP-HJ237-A</v>
          </cell>
          <cell r="B69">
            <v>1008</v>
          </cell>
          <cell r="C69">
            <v>105</v>
          </cell>
        </row>
        <row r="70">
          <cell r="A70" t="str">
            <v>RP-HJ237-S</v>
          </cell>
          <cell r="B70">
            <v>3680</v>
          </cell>
          <cell r="C70">
            <v>20</v>
          </cell>
        </row>
        <row r="71">
          <cell r="A71" t="str">
            <v>RP-HJ237E-K</v>
          </cell>
          <cell r="B71">
            <v>-160</v>
          </cell>
          <cell r="C71">
            <v>160</v>
          </cell>
        </row>
        <row r="72">
          <cell r="A72" t="str">
            <v>RP-HV277P-K</v>
          </cell>
          <cell r="B72">
            <v>0</v>
          </cell>
          <cell r="C72">
            <v>0</v>
          </cell>
        </row>
        <row r="73">
          <cell r="A73" t="str">
            <v>RP-HV277P1-K</v>
          </cell>
          <cell r="B73">
            <v>12923</v>
          </cell>
          <cell r="C73">
            <v>0</v>
          </cell>
        </row>
        <row r="74">
          <cell r="A74" t="str">
            <v>RP-HV277PC-K</v>
          </cell>
          <cell r="B74">
            <v>0</v>
          </cell>
          <cell r="C74">
            <v>0</v>
          </cell>
        </row>
        <row r="75">
          <cell r="A75" t="str">
            <v>RP-HV277PP-N</v>
          </cell>
          <cell r="B75">
            <v>2000</v>
          </cell>
          <cell r="C75">
            <v>0</v>
          </cell>
        </row>
        <row r="76">
          <cell r="A76" t="str">
            <v>RP-HV279PP-A</v>
          </cell>
          <cell r="B76">
            <v>0</v>
          </cell>
          <cell r="C76">
            <v>0</v>
          </cell>
        </row>
        <row r="77">
          <cell r="A77" t="str">
            <v>RP-HV281PP-Y</v>
          </cell>
          <cell r="B77">
            <v>500</v>
          </cell>
          <cell r="C77">
            <v>0</v>
          </cell>
        </row>
        <row r="78">
          <cell r="A78" t="str">
            <v>RP-HV279PP-S</v>
          </cell>
          <cell r="B78">
            <v>1508</v>
          </cell>
          <cell r="C78">
            <v>3092</v>
          </cell>
        </row>
        <row r="79">
          <cell r="A79" t="str">
            <v>RP-HV279E-A</v>
          </cell>
          <cell r="B79">
            <v>5500</v>
          </cell>
          <cell r="C79">
            <v>0</v>
          </cell>
        </row>
        <row r="80">
          <cell r="A80" t="str">
            <v>RP-HV279E-Y</v>
          </cell>
          <cell r="B80">
            <v>500</v>
          </cell>
          <cell r="C80">
            <v>0</v>
          </cell>
        </row>
        <row r="81">
          <cell r="A81" t="str">
            <v>RP-HV279E-S</v>
          </cell>
          <cell r="B81">
            <v>4500</v>
          </cell>
          <cell r="C81">
            <v>0</v>
          </cell>
        </row>
        <row r="82">
          <cell r="A82" t="str">
            <v>RP-HV287-K</v>
          </cell>
          <cell r="B82">
            <v>-67</v>
          </cell>
          <cell r="C82">
            <v>447</v>
          </cell>
        </row>
        <row r="83">
          <cell r="A83" t="str">
            <v>RP-HV287-S</v>
          </cell>
          <cell r="B83">
            <v>-6</v>
          </cell>
          <cell r="C83">
            <v>6</v>
          </cell>
        </row>
        <row r="84">
          <cell r="A84" t="str">
            <v>RP-HV287-S(HH76024A)</v>
          </cell>
          <cell r="B84">
            <v>50</v>
          </cell>
          <cell r="C84">
            <v>18200</v>
          </cell>
        </row>
        <row r="85">
          <cell r="A85" t="str">
            <v>RP-HV297PP-K</v>
          </cell>
          <cell r="B85">
            <v>0</v>
          </cell>
          <cell r="C85">
            <v>0</v>
          </cell>
        </row>
        <row r="86">
          <cell r="A86" t="str">
            <v>RP-HV297PP-N</v>
          </cell>
          <cell r="B86">
            <v>3</v>
          </cell>
          <cell r="C86">
            <v>497</v>
          </cell>
        </row>
        <row r="87">
          <cell r="A87" t="str">
            <v>RP-HV297E-S</v>
          </cell>
          <cell r="B87">
            <v>2500</v>
          </cell>
          <cell r="C87">
            <v>0</v>
          </cell>
        </row>
        <row r="88">
          <cell r="A88" t="str">
            <v>RP-HV347-K</v>
          </cell>
          <cell r="B88">
            <v>1253</v>
          </cell>
          <cell r="C88">
            <v>747</v>
          </cell>
        </row>
        <row r="89">
          <cell r="A89" t="str">
            <v>RP-HV337-S</v>
          </cell>
          <cell r="B89">
            <v>415</v>
          </cell>
          <cell r="C89">
            <v>20</v>
          </cell>
        </row>
        <row r="90">
          <cell r="A90" t="str">
            <v>RP-HJ337-S</v>
          </cell>
          <cell r="B90">
            <v>-872</v>
          </cell>
          <cell r="C90">
            <v>992</v>
          </cell>
        </row>
        <row r="91">
          <cell r="A91" t="str">
            <v>RP-HJ337-A</v>
          </cell>
          <cell r="B91">
            <v>-97</v>
          </cell>
          <cell r="C91">
            <v>647</v>
          </cell>
        </row>
        <row r="92">
          <cell r="A92" t="str">
            <v>RP-HJ337-D</v>
          </cell>
          <cell r="B92">
            <v>30</v>
          </cell>
          <cell r="C92">
            <v>0</v>
          </cell>
        </row>
        <row r="93">
          <cell r="A93" t="str">
            <v>RP-HJ337E-S</v>
          </cell>
          <cell r="B93">
            <v>2500</v>
          </cell>
          <cell r="C93">
            <v>0</v>
          </cell>
        </row>
        <row r="94">
          <cell r="A94" t="str">
            <v>RP-HV377E-S</v>
          </cell>
          <cell r="B94">
            <v>783</v>
          </cell>
          <cell r="C94">
            <v>0</v>
          </cell>
        </row>
        <row r="95">
          <cell r="A95" t="str">
            <v>RP-HV377E-A</v>
          </cell>
          <cell r="B95">
            <v>472</v>
          </cell>
          <cell r="C95">
            <v>1028</v>
          </cell>
        </row>
        <row r="96">
          <cell r="A96" t="str">
            <v>RP-HV377E-D</v>
          </cell>
          <cell r="B96">
            <v>500</v>
          </cell>
          <cell r="C96">
            <v>0</v>
          </cell>
        </row>
        <row r="97">
          <cell r="A97" t="str">
            <v>RP-HV387-S</v>
          </cell>
          <cell r="B97">
            <v>-37</v>
          </cell>
          <cell r="C97">
            <v>37</v>
          </cell>
        </row>
        <row r="98">
          <cell r="A98" t="str">
            <v>RP-HV397E-S</v>
          </cell>
          <cell r="B98">
            <v>611</v>
          </cell>
          <cell r="C98">
            <v>0</v>
          </cell>
        </row>
        <row r="99">
          <cell r="A99" t="str">
            <v>RP-HV397PP-S</v>
          </cell>
          <cell r="B99">
            <v>0</v>
          </cell>
          <cell r="C99">
            <v>0</v>
          </cell>
        </row>
        <row r="100">
          <cell r="A100" t="str">
            <v>RP-HJ700-Y</v>
          </cell>
          <cell r="B100">
            <v>2980</v>
          </cell>
          <cell r="C100">
            <v>-30</v>
          </cell>
        </row>
        <row r="101">
          <cell r="A101" t="str">
            <v>RP-HV350E-A</v>
          </cell>
          <cell r="B101">
            <v>3000</v>
          </cell>
          <cell r="C101">
            <v>0</v>
          </cell>
        </row>
        <row r="102">
          <cell r="A102" t="str">
            <v>ATH-C31BK</v>
          </cell>
          <cell r="B102">
            <v>-217</v>
          </cell>
          <cell r="C102">
            <v>217</v>
          </cell>
        </row>
        <row r="103">
          <cell r="A103" t="str">
            <v>ATH-C31SV</v>
          </cell>
          <cell r="B103">
            <v>6943</v>
          </cell>
          <cell r="C103">
            <v>137</v>
          </cell>
        </row>
        <row r="104">
          <cell r="A104" t="str">
            <v>ATH-C31SBL</v>
          </cell>
          <cell r="B104">
            <v>63</v>
          </cell>
          <cell r="C104">
            <v>0</v>
          </cell>
        </row>
        <row r="105">
          <cell r="A105" t="str">
            <v>ATH-C32BK</v>
          </cell>
          <cell r="B105">
            <v>-77</v>
          </cell>
          <cell r="C105">
            <v>77</v>
          </cell>
        </row>
        <row r="106">
          <cell r="A106" t="str">
            <v>ATH-C32SV</v>
          </cell>
          <cell r="B106">
            <v>1000</v>
          </cell>
          <cell r="C106">
            <v>60</v>
          </cell>
        </row>
        <row r="107">
          <cell r="A107" t="str">
            <v>ATH-C32SBL</v>
          </cell>
          <cell r="B107">
            <v>-52</v>
          </cell>
          <cell r="C107">
            <v>52</v>
          </cell>
        </row>
        <row r="108">
          <cell r="A108" t="str">
            <v>ATH-C35TV</v>
          </cell>
          <cell r="B108">
            <v>5040</v>
          </cell>
          <cell r="C108">
            <v>0</v>
          </cell>
        </row>
        <row r="109">
          <cell r="A109" t="str">
            <v>HP-V161YBC</v>
          </cell>
          <cell r="B109">
            <v>2203</v>
          </cell>
          <cell r="C109">
            <v>797</v>
          </cell>
        </row>
        <row r="110">
          <cell r="A110" t="str">
            <v>HP-V161YSC</v>
          </cell>
          <cell r="B110">
            <v>1053</v>
          </cell>
          <cell r="C110">
            <v>947</v>
          </cell>
        </row>
        <row r="111">
          <cell r="A111" t="str">
            <v>HP-V163YSC</v>
          </cell>
          <cell r="B111">
            <v>-400</v>
          </cell>
          <cell r="C111">
            <v>400</v>
          </cell>
        </row>
        <row r="112">
          <cell r="A112" t="str">
            <v>BS-220MP</v>
          </cell>
          <cell r="B112">
            <v>-727</v>
          </cell>
          <cell r="C112">
            <v>727</v>
          </cell>
        </row>
        <row r="113">
          <cell r="A113" t="str">
            <v>ES-200MP</v>
          </cell>
          <cell r="B113">
            <v>-4090</v>
          </cell>
          <cell r="C113">
            <v>4090</v>
          </cell>
        </row>
        <row r="114">
          <cell r="A114" t="str">
            <v>MP-TL900ES</v>
          </cell>
          <cell r="B114">
            <v>-1072</v>
          </cell>
          <cell r="C114">
            <v>2272</v>
          </cell>
        </row>
        <row r="115">
          <cell r="A115" t="str">
            <v>MP-RG620E</v>
          </cell>
          <cell r="B115">
            <v>33087</v>
          </cell>
          <cell r="C115">
            <v>7069</v>
          </cell>
        </row>
        <row r="116">
          <cell r="A116" t="str">
            <v>MP-RG630E</v>
          </cell>
          <cell r="B116">
            <v>-352</v>
          </cell>
          <cell r="C116">
            <v>352</v>
          </cell>
        </row>
        <row r="117">
          <cell r="A117" t="str">
            <v>MP-AX250E</v>
          </cell>
          <cell r="B117">
            <v>30</v>
          </cell>
          <cell r="C117">
            <v>370</v>
          </cell>
        </row>
        <row r="118">
          <cell r="A118" t="str">
            <v>MP-AX260E</v>
          </cell>
          <cell r="B118">
            <v>19203</v>
          </cell>
          <cell r="C118">
            <v>797</v>
          </cell>
        </row>
        <row r="119">
          <cell r="A119" t="str">
            <v>MP-BV700E</v>
          </cell>
          <cell r="B119">
            <v>-10189</v>
          </cell>
          <cell r="C119">
            <v>16568</v>
          </cell>
        </row>
        <row r="120">
          <cell r="A120" t="str">
            <v>MP-CT601E</v>
          </cell>
          <cell r="B120">
            <v>-5900</v>
          </cell>
          <cell r="C120">
            <v>5900</v>
          </cell>
        </row>
        <row r="121">
          <cell r="A121" t="str">
            <v>MP-PO705E</v>
          </cell>
          <cell r="B121">
            <v>0</v>
          </cell>
          <cell r="C121">
            <v>15757</v>
          </cell>
        </row>
        <row r="122">
          <cell r="A122" t="str">
            <v>MP-TL900CS</v>
          </cell>
          <cell r="B122">
            <v>9630</v>
          </cell>
          <cell r="C122">
            <v>770</v>
          </cell>
        </row>
        <row r="123">
          <cell r="A123" t="str">
            <v>MP-IR950ES</v>
          </cell>
          <cell r="B123">
            <v>1603</v>
          </cell>
          <cell r="C123">
            <v>1397</v>
          </cell>
        </row>
        <row r="124">
          <cell r="A124" t="str">
            <v>MP-IR960ES</v>
          </cell>
          <cell r="B124">
            <v>2800</v>
          </cell>
          <cell r="C124">
            <v>4200</v>
          </cell>
        </row>
        <row r="125">
          <cell r="A125" t="str">
            <v>MP-YP100</v>
          </cell>
          <cell r="B125">
            <v>-365</v>
          </cell>
          <cell r="C125">
            <v>365</v>
          </cell>
        </row>
        <row r="126">
          <cell r="A126" t="str">
            <v>HS-200H</v>
          </cell>
          <cell r="B126">
            <v>0</v>
          </cell>
          <cell r="C126">
            <v>950</v>
          </cell>
        </row>
        <row r="127">
          <cell r="A127" t="str">
            <v>SG-209G</v>
          </cell>
          <cell r="B127">
            <v>0</v>
          </cell>
          <cell r="C127">
            <v>311400</v>
          </cell>
        </row>
        <row r="128">
          <cell r="A128" t="str">
            <v>HS-S13BE</v>
          </cell>
          <cell r="B128">
            <v>386</v>
          </cell>
          <cell r="C128">
            <v>94</v>
          </cell>
        </row>
        <row r="129">
          <cell r="A129" t="str">
            <v>BT-AX100ES</v>
          </cell>
          <cell r="B129">
            <v>29000</v>
          </cell>
          <cell r="C129">
            <v>0</v>
          </cell>
        </row>
        <row r="130">
          <cell r="A130" t="str">
            <v>1AV4A30B01000</v>
          </cell>
          <cell r="B130">
            <v>0</v>
          </cell>
          <cell r="C130">
            <v>0</v>
          </cell>
        </row>
        <row r="131">
          <cell r="A131" t="str">
            <v>RFEV316PK1S</v>
          </cell>
          <cell r="B131">
            <v>-2803</v>
          </cell>
          <cell r="C131">
            <v>2803</v>
          </cell>
        </row>
        <row r="132">
          <cell r="A132" t="str">
            <v>RFEV323PKS</v>
          </cell>
          <cell r="B132">
            <v>-900</v>
          </cell>
          <cell r="C132">
            <v>900</v>
          </cell>
        </row>
        <row r="133">
          <cell r="A133" t="str">
            <v>RFEV324P-KS</v>
          </cell>
          <cell r="B133">
            <v>3890</v>
          </cell>
          <cell r="C133">
            <v>0</v>
          </cell>
        </row>
        <row r="134">
          <cell r="A134" t="str">
            <v>RFEV918A-HS</v>
          </cell>
          <cell r="B134">
            <v>4303</v>
          </cell>
          <cell r="C134">
            <v>0</v>
          </cell>
        </row>
        <row r="135">
          <cell r="A135" t="str">
            <v>RFEV919A-HS</v>
          </cell>
          <cell r="B135">
            <v>3400</v>
          </cell>
          <cell r="C135">
            <v>0</v>
          </cell>
        </row>
        <row r="136">
          <cell r="A136" t="str">
            <v>RFEV337P-KS</v>
          </cell>
          <cell r="B136">
            <v>503</v>
          </cell>
          <cell r="C136">
            <v>497</v>
          </cell>
        </row>
        <row r="137">
          <cell r="A137" t="str">
            <v>RFEV317P-KS</v>
          </cell>
          <cell r="B137">
            <v>-783</v>
          </cell>
          <cell r="C137">
            <v>2383</v>
          </cell>
        </row>
        <row r="138">
          <cell r="A138" t="str">
            <v>RFEV317P-QS</v>
          </cell>
          <cell r="B138">
            <v>-6899</v>
          </cell>
          <cell r="C138">
            <v>6899</v>
          </cell>
        </row>
        <row r="139">
          <cell r="A139" t="str">
            <v>RFEV317P-WS</v>
          </cell>
          <cell r="B139">
            <v>35200</v>
          </cell>
          <cell r="C139">
            <v>0</v>
          </cell>
        </row>
        <row r="140">
          <cell r="A140" t="str">
            <v>HP-M043</v>
          </cell>
          <cell r="B140">
            <v>-6696</v>
          </cell>
          <cell r="C140">
            <v>6896</v>
          </cell>
        </row>
        <row r="141">
          <cell r="A141" t="str">
            <v>QAN0021-002</v>
          </cell>
          <cell r="B141">
            <v>0</v>
          </cell>
          <cell r="C141">
            <v>0</v>
          </cell>
        </row>
        <row r="142">
          <cell r="A142" t="str">
            <v>QAN0020-001</v>
          </cell>
          <cell r="B142">
            <v>-297</v>
          </cell>
          <cell r="C142">
            <v>297</v>
          </cell>
        </row>
        <row r="143">
          <cell r="A143" t="str">
            <v>QAN0020-007</v>
          </cell>
          <cell r="B143">
            <v>3</v>
          </cell>
          <cell r="C143">
            <v>7</v>
          </cell>
        </row>
        <row r="144">
          <cell r="A144" t="str">
            <v>QAN0020-008</v>
          </cell>
          <cell r="B144">
            <v>-201</v>
          </cell>
          <cell r="C144">
            <v>201</v>
          </cell>
        </row>
        <row r="145">
          <cell r="A145" t="str">
            <v>QAN0021-003</v>
          </cell>
          <cell r="B145">
            <v>-2975</v>
          </cell>
          <cell r="C145">
            <v>2975</v>
          </cell>
        </row>
        <row r="146">
          <cell r="A146" t="str">
            <v>QAN0044-001</v>
          </cell>
          <cell r="B146">
            <v>2331</v>
          </cell>
          <cell r="C146">
            <v>2495</v>
          </cell>
        </row>
        <row r="147">
          <cell r="A147" t="str">
            <v>RM-SM95</v>
          </cell>
          <cell r="B147">
            <v>6000</v>
          </cell>
          <cell r="C147">
            <v>0</v>
          </cell>
        </row>
        <row r="148">
          <cell r="A148" t="str">
            <v>HP-M028</v>
          </cell>
          <cell r="B148">
            <v>298</v>
          </cell>
          <cell r="C148">
            <v>25302</v>
          </cell>
        </row>
        <row r="149">
          <cell r="A149" t="str">
            <v>HP-M028(G)</v>
          </cell>
          <cell r="B149">
            <v>-10055</v>
          </cell>
          <cell r="C149">
            <v>10055</v>
          </cell>
        </row>
        <row r="150">
          <cell r="A150" t="str">
            <v>HP-M028(V)</v>
          </cell>
          <cell r="B150">
            <v>-8000</v>
          </cell>
          <cell r="C150">
            <v>8000</v>
          </cell>
        </row>
        <row r="151">
          <cell r="A151" t="str">
            <v>HP-M028(BL)</v>
          </cell>
          <cell r="B151">
            <v>-18279</v>
          </cell>
          <cell r="C151">
            <v>18279</v>
          </cell>
        </row>
        <row r="152">
          <cell r="A152" t="str">
            <v>HP-M028(D)</v>
          </cell>
          <cell r="B152">
            <v>-5010</v>
          </cell>
          <cell r="C152">
            <v>5010</v>
          </cell>
        </row>
        <row r="153">
          <cell r="A153" t="str">
            <v>HP-M052</v>
          </cell>
          <cell r="B153">
            <v>-20</v>
          </cell>
          <cell r="C153">
            <v>20</v>
          </cell>
        </row>
        <row r="154">
          <cell r="A154" t="str">
            <v>RFEV506P-S1S</v>
          </cell>
          <cell r="B154">
            <v>-3</v>
          </cell>
          <cell r="C154">
            <v>3</v>
          </cell>
        </row>
        <row r="155">
          <cell r="A155" t="str">
            <v>ANC-21</v>
          </cell>
          <cell r="B155">
            <v>-20</v>
          </cell>
          <cell r="C155">
            <v>20</v>
          </cell>
        </row>
        <row r="156">
          <cell r="A156" t="str">
            <v>RFEV505P-K1S(L0BAB0000119)</v>
          </cell>
          <cell r="B156">
            <v>0</v>
          </cell>
          <cell r="C156">
            <v>0</v>
          </cell>
        </row>
        <row r="157">
          <cell r="A157" t="str">
            <v>RFEV505P-S1S(L0BAB0000119)</v>
          </cell>
          <cell r="B157">
            <v>-29</v>
          </cell>
          <cell r="C157">
            <v>260</v>
          </cell>
        </row>
        <row r="158">
          <cell r="A158" t="str">
            <v>RFEV715P-HS</v>
          </cell>
          <cell r="B158">
            <v>239280</v>
          </cell>
          <cell r="C158">
            <v>586</v>
          </cell>
        </row>
        <row r="159">
          <cell r="A159" t="str">
            <v>RFEV715P-KS</v>
          </cell>
          <cell r="B159">
            <v>72896</v>
          </cell>
          <cell r="C159">
            <v>6259</v>
          </cell>
        </row>
        <row r="160">
          <cell r="A160" t="str">
            <v>RFEV715P-SS(L0BAD0000138)</v>
          </cell>
          <cell r="B160">
            <v>162086</v>
          </cell>
          <cell r="C160">
            <v>860</v>
          </cell>
        </row>
        <row r="161">
          <cell r="A161" t="str">
            <v>RFEV716P-KS</v>
          </cell>
          <cell r="B161">
            <v>-8518</v>
          </cell>
          <cell r="C161">
            <v>17947</v>
          </cell>
        </row>
        <row r="162">
          <cell r="A162" t="str">
            <v>RFEV716P-SS(L0BAD0000154)</v>
          </cell>
          <cell r="B162">
            <v>66074</v>
          </cell>
          <cell r="C162">
            <v>7147</v>
          </cell>
        </row>
        <row r="163">
          <cell r="A163" t="str">
            <v>RFEV717P-HS(L0BAD0000155)</v>
          </cell>
          <cell r="B163">
            <v>-179</v>
          </cell>
          <cell r="C163">
            <v>8907</v>
          </cell>
        </row>
        <row r="164">
          <cell r="A164" t="str">
            <v>RFEV708P-HS(L0BAD0000129)</v>
          </cell>
          <cell r="B164">
            <v>1083</v>
          </cell>
          <cell r="C164">
            <v>9216</v>
          </cell>
        </row>
        <row r="165">
          <cell r="A165" t="str">
            <v>RFEV701PY4S(L0BAD0000103)</v>
          </cell>
          <cell r="B165">
            <v>-1197</v>
          </cell>
          <cell r="C165">
            <v>1397</v>
          </cell>
        </row>
        <row r="166">
          <cell r="A166" t="str">
            <v>RFEV701PK4S(L0BAD0000100)</v>
          </cell>
          <cell r="B166">
            <v>-697</v>
          </cell>
          <cell r="C166">
            <v>2067</v>
          </cell>
        </row>
        <row r="167">
          <cell r="A167" t="str">
            <v>ATH-EQ5BL</v>
          </cell>
          <cell r="B167">
            <v>5000</v>
          </cell>
          <cell r="C167">
            <v>0</v>
          </cell>
        </row>
        <row r="168">
          <cell r="A168" t="str">
            <v>ATH-EQ5GM</v>
          </cell>
          <cell r="B168">
            <v>0</v>
          </cell>
          <cell r="C168">
            <v>0</v>
          </cell>
        </row>
        <row r="169">
          <cell r="A169" t="str">
            <v>ATH-EQ5SV</v>
          </cell>
          <cell r="B169">
            <v>5570</v>
          </cell>
          <cell r="C169">
            <v>30</v>
          </cell>
        </row>
        <row r="170">
          <cell r="A170" t="str">
            <v>RP-HT65PP-A</v>
          </cell>
          <cell r="B170">
            <v>913</v>
          </cell>
          <cell r="C170">
            <v>87</v>
          </cell>
        </row>
        <row r="171">
          <cell r="A171" t="str">
            <v>RP-HT65PP-S</v>
          </cell>
          <cell r="B171">
            <v>398</v>
          </cell>
          <cell r="C171">
            <v>1102</v>
          </cell>
        </row>
        <row r="172">
          <cell r="A172" t="str">
            <v>RPHT65PP-Y</v>
          </cell>
          <cell r="B172">
            <v>-667</v>
          </cell>
          <cell r="C172">
            <v>667</v>
          </cell>
        </row>
        <row r="173">
          <cell r="A173" t="str">
            <v>RPHT65AE-K</v>
          </cell>
          <cell r="B173">
            <v>0</v>
          </cell>
          <cell r="C173">
            <v>0</v>
          </cell>
        </row>
        <row r="174">
          <cell r="A174" t="str">
            <v>RP-HT65AE-S</v>
          </cell>
          <cell r="B174">
            <v>2000</v>
          </cell>
          <cell r="C174">
            <v>0</v>
          </cell>
        </row>
        <row r="175">
          <cell r="A175" t="str">
            <v>RPHT65AE-A</v>
          </cell>
          <cell r="B175">
            <v>0</v>
          </cell>
          <cell r="C175">
            <v>0</v>
          </cell>
        </row>
        <row r="176">
          <cell r="A176" t="str">
            <v>RP-HT65AE-Y</v>
          </cell>
          <cell r="B176">
            <v>-7</v>
          </cell>
          <cell r="C176">
            <v>7</v>
          </cell>
        </row>
        <row r="177">
          <cell r="A177" t="str">
            <v>RP-HT60-K</v>
          </cell>
          <cell r="B177">
            <v>3</v>
          </cell>
          <cell r="C177">
            <v>497</v>
          </cell>
        </row>
        <row r="178">
          <cell r="A178" t="str">
            <v>RPHT60-S</v>
          </cell>
          <cell r="B178">
            <v>1373</v>
          </cell>
          <cell r="C178">
            <v>0</v>
          </cell>
        </row>
        <row r="179">
          <cell r="A179" t="str">
            <v>RPHT60-A</v>
          </cell>
          <cell r="B179">
            <v>500</v>
          </cell>
          <cell r="C179">
            <v>0</v>
          </cell>
        </row>
        <row r="180">
          <cell r="A180" t="str">
            <v>RP-HT60-D</v>
          </cell>
          <cell r="B180">
            <v>0</v>
          </cell>
          <cell r="C180">
            <v>0</v>
          </cell>
        </row>
        <row r="181">
          <cell r="A181" t="str">
            <v>RP-HZ60-K</v>
          </cell>
          <cell r="B181">
            <v>500</v>
          </cell>
          <cell r="C181">
            <v>0</v>
          </cell>
        </row>
        <row r="182">
          <cell r="A182" t="str">
            <v>RPHT60E9-K</v>
          </cell>
          <cell r="B182">
            <v>500</v>
          </cell>
          <cell r="C182">
            <v>0</v>
          </cell>
        </row>
        <row r="183">
          <cell r="A183" t="str">
            <v>RP-HT60E9-S</v>
          </cell>
          <cell r="B183">
            <v>1003</v>
          </cell>
          <cell r="C183">
            <v>0</v>
          </cell>
        </row>
        <row r="184">
          <cell r="A184" t="str">
            <v>RP-HS900PP9S</v>
          </cell>
          <cell r="B184">
            <v>0</v>
          </cell>
          <cell r="C184">
            <v>0</v>
          </cell>
        </row>
        <row r="185">
          <cell r="A185" t="str">
            <v>RP-HS900-S</v>
          </cell>
          <cell r="B185">
            <v>18</v>
          </cell>
          <cell r="C185">
            <v>552</v>
          </cell>
        </row>
        <row r="186">
          <cell r="A186" t="str">
            <v>RP-HT940-S</v>
          </cell>
          <cell r="B186">
            <v>-10</v>
          </cell>
          <cell r="C186">
            <v>10</v>
          </cell>
        </row>
        <row r="187">
          <cell r="A187" t="str">
            <v>HP-NA3LX</v>
          </cell>
          <cell r="B187">
            <v>-1020</v>
          </cell>
          <cell r="C187">
            <v>3020</v>
          </cell>
        </row>
        <row r="188">
          <cell r="A188" t="str">
            <v>HP-NA3RX</v>
          </cell>
          <cell r="B188">
            <v>0</v>
          </cell>
          <cell r="C188">
            <v>2000</v>
          </cell>
        </row>
        <row r="189">
          <cell r="A189" t="str">
            <v>HP-AJ55YGRXC</v>
          </cell>
          <cell r="B189">
            <v>0</v>
          </cell>
          <cell r="C189">
            <v>300</v>
          </cell>
        </row>
        <row r="190">
          <cell r="A190" t="str">
            <v>HP-AJ55YLXC</v>
          </cell>
          <cell r="B190">
            <v>0</v>
          </cell>
          <cell r="C190">
            <v>200</v>
          </cell>
        </row>
        <row r="191">
          <cell r="A191" t="str">
            <v>HP-AJ55YLLXC</v>
          </cell>
          <cell r="B191">
            <v>0</v>
          </cell>
          <cell r="C191">
            <v>1100</v>
          </cell>
        </row>
        <row r="192">
          <cell r="A192" t="str">
            <v>HP-AJ55YUCLXC</v>
          </cell>
          <cell r="B192">
            <v>650</v>
          </cell>
          <cell r="C192">
            <v>350</v>
          </cell>
        </row>
        <row r="193">
          <cell r="A193" t="str">
            <v>HP-AJ50YUCHTC</v>
          </cell>
          <cell r="B193">
            <v>2990</v>
          </cell>
          <cell r="C193">
            <v>2010</v>
          </cell>
        </row>
        <row r="194">
          <cell r="A194" t="str">
            <v>HP-A181YBNC</v>
          </cell>
          <cell r="B194">
            <v>0</v>
          </cell>
          <cell r="C194">
            <v>0</v>
          </cell>
        </row>
        <row r="195">
          <cell r="A195" t="str">
            <v>HP-CN5YJSC</v>
          </cell>
          <cell r="B195">
            <v>-15</v>
          </cell>
          <cell r="C195">
            <v>15</v>
          </cell>
        </row>
        <row r="196">
          <cell r="A196" t="str">
            <v xml:space="preserve"> HP-CN5YUSC</v>
          </cell>
          <cell r="B196">
            <v>-73</v>
          </cell>
          <cell r="C196">
            <v>73</v>
          </cell>
        </row>
        <row r="197">
          <cell r="A197" t="str">
            <v>HP-EC3HX</v>
          </cell>
          <cell r="B197">
            <v>2000</v>
          </cell>
          <cell r="C197">
            <v>0</v>
          </cell>
        </row>
        <row r="198">
          <cell r="A198" t="str">
            <v>HP-EC3LX</v>
          </cell>
          <cell r="B198">
            <v>2000</v>
          </cell>
          <cell r="C198">
            <v>0</v>
          </cell>
        </row>
        <row r="199">
          <cell r="A199" t="str">
            <v>HP-EC3RX</v>
          </cell>
          <cell r="B199">
            <v>2000</v>
          </cell>
          <cell r="C199">
            <v>0</v>
          </cell>
        </row>
        <row r="200">
          <cell r="A200" t="str">
            <v>HP-EC3VX</v>
          </cell>
          <cell r="B200">
            <v>1500</v>
          </cell>
          <cell r="C200">
            <v>0</v>
          </cell>
        </row>
        <row r="201">
          <cell r="A201" t="str">
            <v>HP-EC3YX</v>
          </cell>
          <cell r="B201">
            <v>1500</v>
          </cell>
          <cell r="C201">
            <v>0</v>
          </cell>
        </row>
        <row r="202">
          <cell r="A202" t="str">
            <v>HP-EC3YLLXC</v>
          </cell>
          <cell r="B202">
            <v>1000</v>
          </cell>
          <cell r="C202">
            <v>0</v>
          </cell>
        </row>
        <row r="203">
          <cell r="A203" t="str">
            <v>HP-EC3YLRXC</v>
          </cell>
          <cell r="B203">
            <v>1000</v>
          </cell>
          <cell r="C203">
            <v>0</v>
          </cell>
        </row>
        <row r="204">
          <cell r="A204" t="str">
            <v>HP-EC3YUCHXC</v>
          </cell>
          <cell r="B204">
            <v>2000</v>
          </cell>
          <cell r="C204">
            <v>0</v>
          </cell>
        </row>
        <row r="205">
          <cell r="A205" t="str">
            <v>HP-A191S</v>
          </cell>
          <cell r="B205">
            <v>3133</v>
          </cell>
          <cell r="C205">
            <v>0</v>
          </cell>
        </row>
        <row r="206">
          <cell r="A206" t="str">
            <v>HP-A191YSC</v>
          </cell>
          <cell r="B206">
            <v>2093</v>
          </cell>
          <cell r="C206">
            <v>7</v>
          </cell>
        </row>
        <row r="207">
          <cell r="A207" t="str">
            <v>HP-A191YUSC</v>
          </cell>
          <cell r="B207">
            <v>0</v>
          </cell>
          <cell r="C207">
            <v>0</v>
          </cell>
        </row>
        <row r="208">
          <cell r="A208" t="str">
            <v>HP-A091YHC</v>
          </cell>
          <cell r="B208">
            <v>6133</v>
          </cell>
          <cell r="C208">
            <v>67</v>
          </cell>
        </row>
        <row r="209">
          <cell r="A209" t="str">
            <v>HP-JB211YHC</v>
          </cell>
          <cell r="B209">
            <v>0</v>
          </cell>
          <cell r="C209">
            <v>0</v>
          </cell>
        </row>
        <row r="210">
          <cell r="A210" t="str">
            <v>HP-AJ40YLC</v>
          </cell>
          <cell r="B210">
            <v>-13</v>
          </cell>
          <cell r="C210">
            <v>13</v>
          </cell>
        </row>
        <row r="211">
          <cell r="A211" t="str">
            <v>HP-AJ10YLMC</v>
          </cell>
          <cell r="B211">
            <v>0</v>
          </cell>
          <cell r="C211">
            <v>0</v>
          </cell>
        </row>
        <row r="212">
          <cell r="A212" t="str">
            <v>HP-AJ10YGTC</v>
          </cell>
          <cell r="B212">
            <v>-10</v>
          </cell>
          <cell r="C212">
            <v>10</v>
          </cell>
        </row>
        <row r="213">
          <cell r="A213" t="str">
            <v>HP-AJ10YLTC</v>
          </cell>
          <cell r="B213">
            <v>-4</v>
          </cell>
          <cell r="C213">
            <v>4</v>
          </cell>
        </row>
        <row r="214">
          <cell r="A214" t="str">
            <v>HP-AJ10YDTC</v>
          </cell>
          <cell r="B214">
            <v>0</v>
          </cell>
          <cell r="C214">
            <v>0</v>
          </cell>
        </row>
        <row r="215">
          <cell r="A215" t="str">
            <v>HP-VJ20YLC</v>
          </cell>
          <cell r="B215">
            <v>-7</v>
          </cell>
          <cell r="C215">
            <v>7</v>
          </cell>
        </row>
        <row r="216">
          <cell r="A216" t="str">
            <v>RP-F550E-S</v>
          </cell>
          <cell r="B216">
            <v>185</v>
          </cell>
          <cell r="C216">
            <v>0</v>
          </cell>
        </row>
        <row r="217">
          <cell r="A217" t="str">
            <v>RP-F550PP-S</v>
          </cell>
          <cell r="B217">
            <v>-6</v>
          </cell>
          <cell r="C217">
            <v>6</v>
          </cell>
        </row>
        <row r="218">
          <cell r="A218" t="str">
            <v>RP-DJ700-S</v>
          </cell>
          <cell r="B218">
            <v>153</v>
          </cell>
          <cell r="C218">
            <v>347</v>
          </cell>
        </row>
        <row r="219">
          <cell r="A219" t="str">
            <v>RP-HT710PP-S</v>
          </cell>
          <cell r="B219">
            <v>498</v>
          </cell>
          <cell r="C219">
            <v>2</v>
          </cell>
        </row>
        <row r="220">
          <cell r="A220" t="str">
            <v>RP-HT970PP-S</v>
          </cell>
          <cell r="B220">
            <v>60</v>
          </cell>
          <cell r="C220">
            <v>5</v>
          </cell>
        </row>
        <row r="221">
          <cell r="A221" t="str">
            <v>HP-X222YUSC</v>
          </cell>
          <cell r="B221">
            <v>-21</v>
          </cell>
          <cell r="C221">
            <v>21</v>
          </cell>
        </row>
        <row r="222">
          <cell r="A222" t="str">
            <v>HP-WA201AHKJBC</v>
          </cell>
          <cell r="B222">
            <v>500</v>
          </cell>
          <cell r="C222">
            <v>0</v>
          </cell>
        </row>
        <row r="223">
          <cell r="A223" t="str">
            <v>HP-M066(X121BULK)-S/P</v>
          </cell>
          <cell r="B223">
            <v>3800</v>
          </cell>
          <cell r="C223">
            <v>0</v>
          </cell>
        </row>
        <row r="224">
          <cell r="A224" t="str">
            <v>HP-M067</v>
          </cell>
          <cell r="B224">
            <v>6100</v>
          </cell>
          <cell r="C224">
            <v>0</v>
          </cell>
        </row>
        <row r="225">
          <cell r="A225" t="str">
            <v>HP-X111YBNC</v>
          </cell>
          <cell r="B225">
            <v>0</v>
          </cell>
          <cell r="C225">
            <v>1000</v>
          </cell>
        </row>
        <row r="226">
          <cell r="A226" t="str">
            <v>HP-X111YBNC</v>
          </cell>
          <cell r="B226">
            <v>-1000</v>
          </cell>
          <cell r="C226">
            <v>1000</v>
          </cell>
        </row>
        <row r="227">
          <cell r="A227" t="str">
            <v xml:space="preserve"> HP-X121SC</v>
          </cell>
          <cell r="B227">
            <v>2000</v>
          </cell>
          <cell r="C227">
            <v>0</v>
          </cell>
        </row>
        <row r="228">
          <cell r="A228" t="str">
            <v>HP-X222YSC</v>
          </cell>
          <cell r="B228">
            <v>998</v>
          </cell>
          <cell r="C228">
            <v>2</v>
          </cell>
        </row>
        <row r="229">
          <cell r="A229" t="str">
            <v xml:space="preserve"> HP-X121YSC</v>
          </cell>
          <cell r="B229">
            <v>2093</v>
          </cell>
          <cell r="C229">
            <v>3807</v>
          </cell>
        </row>
        <row r="230">
          <cell r="A230" t="str">
            <v>RYQ0308-K1</v>
          </cell>
          <cell r="B230">
            <v>-438</v>
          </cell>
          <cell r="C230">
            <v>438</v>
          </cell>
        </row>
        <row r="231">
          <cell r="A231" t="str">
            <v>RYQ0350-K</v>
          </cell>
          <cell r="B231">
            <v>513</v>
          </cell>
          <cell r="C231">
            <v>14297</v>
          </cell>
        </row>
        <row r="232">
          <cell r="A232" t="str">
            <v>RYQ0350A-K</v>
          </cell>
          <cell r="B232">
            <v>-4427</v>
          </cell>
          <cell r="C232">
            <v>5453</v>
          </cell>
        </row>
        <row r="233">
          <cell r="A233" t="str">
            <v>MEISDC001</v>
          </cell>
          <cell r="B233">
            <v>-1654</v>
          </cell>
          <cell r="C233">
            <v>1654</v>
          </cell>
        </row>
        <row r="234">
          <cell r="A234" t="str">
            <v>MEISDC002</v>
          </cell>
          <cell r="B234">
            <v>2783</v>
          </cell>
          <cell r="C234">
            <v>0</v>
          </cell>
        </row>
        <row r="235">
          <cell r="A235" t="str">
            <v>MEIMDC001-S</v>
          </cell>
          <cell r="B235">
            <v>5094</v>
          </cell>
          <cell r="C235">
            <v>66</v>
          </cell>
        </row>
        <row r="236">
          <cell r="A236" t="str">
            <v>MEIMDC001-A</v>
          </cell>
          <cell r="B236">
            <v>123</v>
          </cell>
          <cell r="C236">
            <v>310</v>
          </cell>
        </row>
        <row r="237">
          <cell r="A237" t="str">
            <v>MEIMDC001-H</v>
          </cell>
          <cell r="B237">
            <v>-1670</v>
          </cell>
          <cell r="C237">
            <v>4800</v>
          </cell>
        </row>
        <row r="238">
          <cell r="A238" t="str">
            <v>MEIMDC001-P</v>
          </cell>
          <cell r="B238">
            <v>1848</v>
          </cell>
          <cell r="C238">
            <v>56</v>
          </cell>
        </row>
        <row r="239">
          <cell r="A239" t="str">
            <v>MEIMDC002-S</v>
          </cell>
          <cell r="B239">
            <v>23195</v>
          </cell>
          <cell r="C239">
            <v>1997</v>
          </cell>
        </row>
        <row r="240">
          <cell r="A240" t="str">
            <v>MEIMDC001-S1</v>
          </cell>
          <cell r="B240">
            <v>90</v>
          </cell>
          <cell r="C240">
            <v>0</v>
          </cell>
        </row>
        <row r="241">
          <cell r="A241" t="str">
            <v>MEISPC001-S</v>
          </cell>
          <cell r="B241">
            <v>36608</v>
          </cell>
          <cell r="C241">
            <v>175</v>
          </cell>
        </row>
        <row r="242">
          <cell r="A242" t="str">
            <v>MEISPC002-S</v>
          </cell>
          <cell r="B242">
            <v>700</v>
          </cell>
          <cell r="C242">
            <v>0</v>
          </cell>
        </row>
        <row r="243">
          <cell r="A243" t="str">
            <v>MEICC001</v>
          </cell>
          <cell r="B243">
            <v>-1697</v>
          </cell>
          <cell r="C243">
            <v>4900</v>
          </cell>
        </row>
        <row r="244">
          <cell r="A244" t="str">
            <v>RP-SP30K</v>
          </cell>
          <cell r="B244">
            <v>220</v>
          </cell>
          <cell r="C244">
            <v>180</v>
          </cell>
        </row>
        <row r="245">
          <cell r="A245" t="str">
            <v>RP-SP35APP-S</v>
          </cell>
          <cell r="B245">
            <v>-8</v>
          </cell>
          <cell r="C245">
            <v>8</v>
          </cell>
        </row>
        <row r="246">
          <cell r="A246" t="str">
            <v>RP-SP35E-S</v>
          </cell>
          <cell r="B246">
            <v>0</v>
          </cell>
          <cell r="C246">
            <v>0</v>
          </cell>
        </row>
        <row r="247">
          <cell r="A247" t="str">
            <v>RYQ0308-K</v>
          </cell>
          <cell r="B247">
            <v>-21</v>
          </cell>
          <cell r="C247">
            <v>21</v>
          </cell>
        </row>
        <row r="248">
          <cell r="A248" t="str">
            <v>SMPD8-K1</v>
          </cell>
          <cell r="B248">
            <v>46660</v>
          </cell>
          <cell r="C248">
            <v>0</v>
          </cell>
        </row>
        <row r="249">
          <cell r="A249" t="str">
            <v>EB-WA300</v>
          </cell>
          <cell r="B249">
            <v>0</v>
          </cell>
          <cell r="C249">
            <v>0</v>
          </cell>
        </row>
      </sheetData>
      <sheetData sheetId="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G南京→"/>
      <sheetName val="客先提出用 (2)"/>
      <sheetName val="客先提出用"/>
      <sheetName val="PU-F103"/>
      <sheetName val="PU-F104"/>
      <sheetName val="PU-F105"/>
      <sheetName val="PU-F106"/>
      <sheetName val="PU-F107"/>
      <sheetName val="PU-F108"/>
      <sheetName val="LGNI張込量"/>
      <sheetName val="LGNI能力電流一覧"/>
      <sheetName val="LG7参照→"/>
      <sheetName val="参考LG7)張込量他"/>
      <sheetName val="参考LG7)結果まとめ"/>
      <sheetName val="PU-F703"/>
      <sheetName val="PU-F704"/>
      <sheetName val="PU-F705"/>
      <sheetName val="PU-F706"/>
      <sheetName val="PU-F707"/>
      <sheetName val="PU-F708"/>
      <sheetName val="PU-F709A"/>
      <sheetName val="PU-F709B"/>
      <sheetName val="PU-F710"/>
      <sheetName val="LG6参照→"/>
      <sheetName val="疑問点"/>
      <sheetName val="参考）6次要領書"/>
      <sheetName val="参考）６次張込量他"/>
      <sheetName val="参考）６次記録"/>
      <sheetName val="参考）６次結果まとめ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8" t="str">
            <v>PU-F103</v>
          </cell>
          <cell r="C8">
            <v>1.6</v>
          </cell>
          <cell r="D8">
            <v>1</v>
          </cell>
          <cell r="E8">
            <v>0.6</v>
          </cell>
          <cell r="F8">
            <v>20</v>
          </cell>
          <cell r="G8">
            <v>1.5</v>
          </cell>
          <cell r="H8">
            <v>380</v>
          </cell>
          <cell r="I8">
            <v>50</v>
          </cell>
          <cell r="J8">
            <v>4.0999999999999996</v>
          </cell>
          <cell r="K8">
            <v>2.6</v>
          </cell>
          <cell r="L8">
            <v>2.7</v>
          </cell>
          <cell r="M8">
            <v>2.8</v>
          </cell>
        </row>
        <row r="9">
          <cell r="B9" t="str">
            <v>PU-F104</v>
          </cell>
          <cell r="C9">
            <v>57</v>
          </cell>
          <cell r="D9">
            <v>57</v>
          </cell>
          <cell r="E9">
            <v>0</v>
          </cell>
          <cell r="F9">
            <v>20</v>
          </cell>
          <cell r="G9">
            <v>7.5</v>
          </cell>
          <cell r="H9">
            <v>380</v>
          </cell>
          <cell r="I9">
            <v>50</v>
          </cell>
          <cell r="J9">
            <v>17.2</v>
          </cell>
          <cell r="K9">
            <v>10.7</v>
          </cell>
          <cell r="L9" t="str">
            <v>-</v>
          </cell>
          <cell r="M9">
            <v>14.7</v>
          </cell>
        </row>
        <row r="10">
          <cell r="B10" t="str">
            <v>PU-F105</v>
          </cell>
          <cell r="C10">
            <v>24</v>
          </cell>
          <cell r="D10">
            <v>24</v>
          </cell>
          <cell r="E10">
            <v>0</v>
          </cell>
          <cell r="F10">
            <v>35</v>
          </cell>
          <cell r="G10">
            <v>7.5</v>
          </cell>
          <cell r="H10">
            <v>380</v>
          </cell>
          <cell r="I10">
            <v>50</v>
          </cell>
          <cell r="J10">
            <v>17.2</v>
          </cell>
          <cell r="K10">
            <v>10.8</v>
          </cell>
          <cell r="L10" t="str">
            <v>-</v>
          </cell>
          <cell r="M10">
            <v>12.3</v>
          </cell>
        </row>
        <row r="11">
          <cell r="B11" t="str">
            <v>PU-F106</v>
          </cell>
          <cell r="C11">
            <v>7.2</v>
          </cell>
          <cell r="D11">
            <v>6.6000000000000005</v>
          </cell>
          <cell r="E11">
            <v>0.6</v>
          </cell>
          <cell r="F11">
            <v>30</v>
          </cell>
          <cell r="G11">
            <v>2.2000000000000002</v>
          </cell>
          <cell r="H11">
            <v>380</v>
          </cell>
          <cell r="I11">
            <v>50</v>
          </cell>
          <cell r="J11">
            <v>5.6</v>
          </cell>
          <cell r="K11">
            <v>3.5</v>
          </cell>
          <cell r="L11">
            <v>3.6</v>
          </cell>
          <cell r="M11">
            <v>4.4000000000000004</v>
          </cell>
        </row>
        <row r="12">
          <cell r="B12" t="str">
            <v>PU-F107</v>
          </cell>
          <cell r="C12">
            <v>22.4</v>
          </cell>
          <cell r="D12">
            <v>20</v>
          </cell>
          <cell r="E12">
            <v>2.4</v>
          </cell>
          <cell r="F12">
            <v>20</v>
          </cell>
          <cell r="G12">
            <v>3.7</v>
          </cell>
          <cell r="H12">
            <v>380</v>
          </cell>
          <cell r="I12">
            <v>50</v>
          </cell>
          <cell r="J12">
            <v>8.4</v>
          </cell>
          <cell r="K12">
            <v>4.2</v>
          </cell>
          <cell r="L12">
            <v>4.3</v>
          </cell>
          <cell r="M12">
            <v>5.7</v>
          </cell>
        </row>
        <row r="13">
          <cell r="B13" t="str">
            <v>PU-F108</v>
          </cell>
          <cell r="C13">
            <v>6.4</v>
          </cell>
          <cell r="D13">
            <v>5.8000000000000007</v>
          </cell>
          <cell r="E13">
            <v>0.6</v>
          </cell>
          <cell r="F13">
            <v>30</v>
          </cell>
          <cell r="G13">
            <v>2.2000000000000002</v>
          </cell>
          <cell r="H13">
            <v>380</v>
          </cell>
          <cell r="I13">
            <v>50</v>
          </cell>
          <cell r="J13">
            <v>5.6</v>
          </cell>
          <cell r="K13">
            <v>3.5</v>
          </cell>
          <cell r="L13">
            <v>3.6</v>
          </cell>
          <cell r="M13">
            <v>4.2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기안서"/>
      <sheetName val="인정검사서"/>
      <sheetName val="업무연락서"/>
      <sheetName val="도면관리"/>
      <sheetName val="Sample출하의뢰"/>
      <sheetName val="마스터파일변경"/>
      <sheetName val="마스터변경대책"/>
      <sheetName val="승인사양서"/>
      <sheetName val="출장결과보고"/>
      <sheetName val="부품견적"/>
      <sheetName val="완제품사양서"/>
      <sheetName val="제품구성마스타"/>
      <sheetName val="품목마스타"/>
      <sheetName val="품목INDEX"/>
      <sheetName val="회의록"/>
      <sheetName val="FAX"/>
      <sheetName val="문서배부대장"/>
      <sheetName val="교통비내역"/>
      <sheetName val="문제점대책"/>
      <sheetName val="변경사항"/>
      <sheetName val="지출결의서"/>
      <sheetName val="측정DATA"/>
      <sheetName val="신제품일정"/>
      <sheetName val="작업방법"/>
      <sheetName val="국내출장"/>
      <sheetName val="신규부품수배의뢰서"/>
      <sheetName val="변경통보서"/>
      <sheetName val="시험의뢰결과보고서"/>
      <sheetName val="ISO문서"/>
      <sheetName val="업체미팅"/>
      <sheetName val="업무조직도"/>
      <sheetName val="품목명칭"/>
      <sheetName val="Sheet1"/>
      <sheetName val="승인사양INDEX"/>
      <sheetName val="송포1.2"/>
      <sheetName val="10월월례회의1"/>
      <sheetName val="매입현황"/>
      <sheetName val="송포1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체경비"/>
      <sheetName val="O_970122"/>
      <sheetName val="업체미팅"/>
      <sheetName val="내역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CAPA분석"/>
      <sheetName val="CAPA분석70%"/>
      <sheetName val="smt점수"/>
      <sheetName val="530본사"/>
      <sheetName val="530SCHACO"/>
      <sheetName val="530SICO"/>
      <sheetName val="Sheet1"/>
      <sheetName val="SCHACO"/>
      <sheetName val="본사"/>
      <sheetName val="SICO"/>
      <sheetName val="swaco smt"/>
      <sheetName val="SWACO"/>
      <sheetName val="Sheet2"/>
      <sheetName val="중국"/>
      <sheetName val="인도PL"/>
      <sheetName val="업체미팅"/>
      <sheetName val="O_970122"/>
      <sheetName val="업체마감용"/>
      <sheetName val="swaco_smt"/>
      <sheetName val="RD제품개발투자비(매가)"/>
      <sheetName val="個別貸引"/>
      <sheetName val="실행철강하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MODEL(TRIM)</v>
          </cell>
        </row>
        <row r="2">
          <cell r="A2" t="str">
            <v>EM-SS314GS</v>
          </cell>
        </row>
        <row r="3">
          <cell r="A3" t="str">
            <v>EM-SS314GS</v>
          </cell>
        </row>
        <row r="4">
          <cell r="A4" t="str">
            <v>EM-SS314GS</v>
          </cell>
        </row>
        <row r="5">
          <cell r="A5" t="str">
            <v>EM-SS314GS</v>
          </cell>
        </row>
        <row r="6">
          <cell r="A6" t="str">
            <v>EM-SS314GS</v>
          </cell>
        </row>
        <row r="7">
          <cell r="A7" t="str">
            <v>EM-SS314GS</v>
          </cell>
        </row>
        <row r="8">
          <cell r="A8" t="str">
            <v>EM-SS324-1</v>
          </cell>
        </row>
        <row r="9">
          <cell r="A9" t="str">
            <v>EM-SS324-1</v>
          </cell>
        </row>
        <row r="10">
          <cell r="A10" t="str">
            <v>EM-SS324-1</v>
          </cell>
        </row>
        <row r="11">
          <cell r="A11" t="str">
            <v>EM-SS324-1</v>
          </cell>
        </row>
        <row r="12">
          <cell r="A12" t="str">
            <v>EM-SS324-1</v>
          </cell>
        </row>
        <row r="13">
          <cell r="A13" t="str">
            <v>EM-SS324-1</v>
          </cell>
        </row>
        <row r="14">
          <cell r="A14" t="str">
            <v>HS-RC208</v>
          </cell>
        </row>
        <row r="15">
          <cell r="A15" t="str">
            <v>HS-RC208</v>
          </cell>
        </row>
        <row r="16">
          <cell r="A16" t="str">
            <v>HS-RC208</v>
          </cell>
        </row>
        <row r="17">
          <cell r="A17" t="str">
            <v>HS-RC208</v>
          </cell>
        </row>
        <row r="18">
          <cell r="A18" t="str">
            <v>HS-RC208</v>
          </cell>
        </row>
        <row r="19">
          <cell r="A19" t="str">
            <v>HS-RC307</v>
          </cell>
        </row>
        <row r="20">
          <cell r="A20" t="str">
            <v>HS-RC307</v>
          </cell>
        </row>
        <row r="21">
          <cell r="A21" t="str">
            <v>HS-RC307</v>
          </cell>
        </row>
        <row r="22">
          <cell r="A22" t="str">
            <v>HS-RC307</v>
          </cell>
        </row>
        <row r="23">
          <cell r="A23" t="str">
            <v>HS-RC307</v>
          </cell>
        </row>
        <row r="24">
          <cell r="A24" t="str">
            <v>HS-RC408</v>
          </cell>
        </row>
        <row r="25">
          <cell r="A25" t="str">
            <v>HS-RC408</v>
          </cell>
        </row>
        <row r="26">
          <cell r="A26" t="str">
            <v>HS-RC408</v>
          </cell>
        </row>
        <row r="27">
          <cell r="A27" t="str">
            <v>HS-RC408</v>
          </cell>
        </row>
        <row r="28">
          <cell r="A28" t="str">
            <v>HS-RC408</v>
          </cell>
        </row>
        <row r="29">
          <cell r="A29" t="str">
            <v>HS-RC500</v>
          </cell>
        </row>
        <row r="30">
          <cell r="A30" t="str">
            <v>HS-RC500</v>
          </cell>
        </row>
        <row r="31">
          <cell r="A31" t="str">
            <v>HS-RC500</v>
          </cell>
        </row>
        <row r="32">
          <cell r="A32" t="str">
            <v>HS-RC500</v>
          </cell>
        </row>
        <row r="33">
          <cell r="A33" t="str">
            <v>HS-RC500</v>
          </cell>
        </row>
        <row r="34">
          <cell r="A34" t="str">
            <v>HS-RC606</v>
          </cell>
        </row>
        <row r="35">
          <cell r="A35" t="str">
            <v>HS-RC606</v>
          </cell>
        </row>
        <row r="36">
          <cell r="A36" t="str">
            <v>HS-RC606</v>
          </cell>
        </row>
        <row r="37">
          <cell r="A37" t="str">
            <v>HS-RC606</v>
          </cell>
        </row>
        <row r="38">
          <cell r="A38" t="str">
            <v>HS-RC606</v>
          </cell>
        </row>
        <row r="39">
          <cell r="A39" t="str">
            <v>HS-RC606</v>
          </cell>
        </row>
        <row r="40">
          <cell r="A40" t="str">
            <v>HS-RC606</v>
          </cell>
        </row>
        <row r="41">
          <cell r="A41" t="str">
            <v>HS-RC507</v>
          </cell>
        </row>
        <row r="42">
          <cell r="A42" t="str">
            <v>HS-RC507</v>
          </cell>
        </row>
        <row r="43">
          <cell r="A43" t="str">
            <v>HS-RC507</v>
          </cell>
        </row>
        <row r="44">
          <cell r="A44" t="str">
            <v>HS-RC507</v>
          </cell>
        </row>
        <row r="45">
          <cell r="A45" t="str">
            <v>HS-RC507</v>
          </cell>
        </row>
        <row r="46">
          <cell r="A46" t="str">
            <v>HS-RC507</v>
          </cell>
        </row>
        <row r="47">
          <cell r="A47" t="str">
            <v>HS-RC507</v>
          </cell>
        </row>
        <row r="48">
          <cell r="A48" t="str">
            <v>HS-RC507</v>
          </cell>
        </row>
        <row r="49">
          <cell r="A49" t="str">
            <v>HS-RC507</v>
          </cell>
        </row>
        <row r="50">
          <cell r="A50" t="str">
            <v>HS-RC607</v>
          </cell>
        </row>
        <row r="51">
          <cell r="A51" t="str">
            <v>HS-RC607</v>
          </cell>
        </row>
        <row r="52">
          <cell r="A52" t="str">
            <v>HS-RC607</v>
          </cell>
        </row>
        <row r="53">
          <cell r="A53" t="str">
            <v>HS-RC607</v>
          </cell>
        </row>
        <row r="54">
          <cell r="A54" t="str">
            <v>HS-RC607</v>
          </cell>
        </row>
        <row r="55">
          <cell r="A55" t="str">
            <v>HS-RC607</v>
          </cell>
        </row>
        <row r="56">
          <cell r="A56" t="str">
            <v>HS-RC607</v>
          </cell>
        </row>
        <row r="57">
          <cell r="A57" t="str">
            <v>HS-RC607</v>
          </cell>
        </row>
        <row r="58">
          <cell r="A58" t="str">
            <v>RC989</v>
          </cell>
        </row>
        <row r="59">
          <cell r="A59" t="str">
            <v>RC989</v>
          </cell>
        </row>
        <row r="60">
          <cell r="A60" t="str">
            <v>RC989</v>
          </cell>
        </row>
        <row r="61">
          <cell r="A61" t="str">
            <v>RC989</v>
          </cell>
        </row>
        <row r="62">
          <cell r="A62" t="str">
            <v>RC989</v>
          </cell>
        </row>
        <row r="63">
          <cell r="A63" t="str">
            <v>RCM200</v>
          </cell>
        </row>
        <row r="64">
          <cell r="A64" t="str">
            <v>RCM200</v>
          </cell>
        </row>
        <row r="65">
          <cell r="A65" t="str">
            <v>RCM200</v>
          </cell>
        </row>
        <row r="66">
          <cell r="A66" t="str">
            <v>RCM200</v>
          </cell>
        </row>
        <row r="67">
          <cell r="A67" t="str">
            <v>RCM200</v>
          </cell>
        </row>
        <row r="68">
          <cell r="A68" t="str">
            <v>RC008</v>
          </cell>
        </row>
        <row r="69">
          <cell r="A69" t="str">
            <v>RC008</v>
          </cell>
        </row>
        <row r="70">
          <cell r="A70" t="str">
            <v>RC008</v>
          </cell>
        </row>
        <row r="71">
          <cell r="A71" t="str">
            <v>RC008</v>
          </cell>
        </row>
        <row r="72">
          <cell r="A72" t="str">
            <v>RC008</v>
          </cell>
        </row>
        <row r="73">
          <cell r="A73" t="str">
            <v>RCM400</v>
          </cell>
        </row>
        <row r="74">
          <cell r="A74" t="str">
            <v>RCM400</v>
          </cell>
        </row>
        <row r="75">
          <cell r="A75" t="str">
            <v>RCM400</v>
          </cell>
        </row>
        <row r="76">
          <cell r="A76" t="str">
            <v>RCM400</v>
          </cell>
        </row>
        <row r="77">
          <cell r="A77" t="str">
            <v>RCM400</v>
          </cell>
        </row>
        <row r="78">
          <cell r="A78" t="str">
            <v>RCM500</v>
          </cell>
        </row>
        <row r="79">
          <cell r="A79" t="str">
            <v>RCM500</v>
          </cell>
        </row>
        <row r="80">
          <cell r="A80" t="str">
            <v>RCM500</v>
          </cell>
        </row>
        <row r="81">
          <cell r="A81" t="str">
            <v>RCM500</v>
          </cell>
        </row>
        <row r="82">
          <cell r="A82" t="str">
            <v>RCM500</v>
          </cell>
        </row>
        <row r="83">
          <cell r="A83" t="str">
            <v>HP-MR025</v>
          </cell>
        </row>
        <row r="84">
          <cell r="A84" t="str">
            <v>HP-MR025</v>
          </cell>
        </row>
        <row r="85">
          <cell r="A85" t="str">
            <v>HP-MR025</v>
          </cell>
        </row>
        <row r="86">
          <cell r="A86" t="str">
            <v>HP-MR025</v>
          </cell>
        </row>
        <row r="87">
          <cell r="A87" t="str">
            <v>HP-MR025</v>
          </cell>
        </row>
        <row r="88">
          <cell r="A88" t="str">
            <v>HP-MR025</v>
          </cell>
        </row>
        <row r="89">
          <cell r="A89" t="str">
            <v>HP-MR025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커버"/>
      <sheetName val="교육예산"/>
      <sheetName val="양식#1"/>
      <sheetName val="첨부1"/>
      <sheetName val="첨부2"/>
      <sheetName val="㈱札幌_修正BS"/>
      <sheetName val="인도PL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첨부1. 년도별 교육훈련비 추이</v>
          </cell>
          <cell r="E1" t="str">
            <v>단위:백만원</v>
          </cell>
        </row>
        <row r="2">
          <cell r="B2" t="str">
            <v>구분</v>
          </cell>
          <cell r="C2" t="str">
            <v>매출액</v>
          </cell>
          <cell r="D2" t="str">
            <v>교육비</v>
          </cell>
          <cell r="E2" t="str">
            <v>(매출대비)</v>
          </cell>
        </row>
        <row r="3">
          <cell r="B3" t="str">
            <v>96년실적</v>
          </cell>
          <cell r="C3">
            <v>4791630</v>
          </cell>
          <cell r="D3">
            <v>14677</v>
          </cell>
          <cell r="E3">
            <v>3.0630495259441983E-3</v>
          </cell>
        </row>
        <row r="4">
          <cell r="B4" t="str">
            <v>97년실적</v>
          </cell>
          <cell r="C4">
            <v>4934541</v>
          </cell>
          <cell r="D4">
            <v>14427</v>
          </cell>
          <cell r="E4">
            <v>2.9236761838639094E-3</v>
          </cell>
        </row>
        <row r="5">
          <cell r="B5" t="str">
            <v>98년실적</v>
          </cell>
          <cell r="C5">
            <v>5782448</v>
          </cell>
          <cell r="D5">
            <v>8655</v>
          </cell>
          <cell r="E5">
            <v>1.4967709177843018E-3</v>
          </cell>
        </row>
        <row r="6">
          <cell r="B6" t="str">
            <v>99년(上) 실적</v>
          </cell>
          <cell r="C6">
            <v>2919294</v>
          </cell>
          <cell r="D6">
            <v>3785</v>
          </cell>
          <cell r="E6">
            <v>1.2965463567561199E-3</v>
          </cell>
        </row>
        <row r="7">
          <cell r="B7" t="str">
            <v xml:space="preserve">        ( 99년 계획</v>
          </cell>
          <cell r="C7">
            <v>5965630</v>
          </cell>
          <cell r="D7">
            <v>12238</v>
          </cell>
          <cell r="E7" t="str">
            <v xml:space="preserve">          0.21%)</v>
          </cell>
        </row>
        <row r="8">
          <cell r="B8" t="str">
            <v>2000년 계획</v>
          </cell>
          <cell r="C8">
            <v>6200000</v>
          </cell>
          <cell r="D8">
            <v>15500</v>
          </cell>
          <cell r="E8">
            <v>2.5000000000000001E-3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ンデンサーまとめ"/>
      <sheetName val="DBO_data"/>
    </sheetNames>
    <sheetDataSet>
      <sheetData sheetId="0" refreshError="1"/>
      <sheetData sheetId="1" refreshError="1">
        <row r="4">
          <cell r="K4" t="str">
            <v>E-410</v>
          </cell>
          <cell r="L4" t="str">
            <v>E-125 ST25</v>
          </cell>
          <cell r="M4" t="str">
            <v>E-410-1</v>
          </cell>
          <cell r="N4" t="str">
            <v>E-410a</v>
          </cell>
          <cell r="O4" t="str">
            <v>E-410b</v>
          </cell>
          <cell r="P4" t="str">
            <v>E-410c</v>
          </cell>
          <cell r="Q4" t="str">
            <v>E-410d</v>
          </cell>
          <cell r="R4" t="str">
            <v>E-410e</v>
          </cell>
          <cell r="S4" t="str">
            <v>E-410f</v>
          </cell>
          <cell r="T4" t="str">
            <v>E-410g</v>
          </cell>
          <cell r="U4" t="str">
            <v>E-410h</v>
          </cell>
          <cell r="V4" t="str">
            <v>E410i</v>
          </cell>
          <cell r="W4" t="str">
            <v>E410j</v>
          </cell>
          <cell r="X4" t="str">
            <v>E-410k</v>
          </cell>
          <cell r="AA4" t="str">
            <v>E-431</v>
          </cell>
          <cell r="AB4" t="str">
            <v>E-434</v>
          </cell>
          <cell r="AC4" t="str">
            <v>E-435AB</v>
          </cell>
          <cell r="AD4" t="str">
            <v>E-432</v>
          </cell>
          <cell r="AE4" t="str">
            <v>E-436</v>
          </cell>
          <cell r="AF4" t="str">
            <v>E-438AB</v>
          </cell>
          <cell r="AG4" t="str">
            <v>E-433</v>
          </cell>
          <cell r="AH4" t="str">
            <v>E-437AB</v>
          </cell>
          <cell r="AI4" t="str">
            <v>E-440</v>
          </cell>
          <cell r="AJ4" t="str">
            <v>E-441AB</v>
          </cell>
          <cell r="AK4" t="str">
            <v>E-535</v>
          </cell>
          <cell r="AL4" t="str">
            <v>E-536AB</v>
          </cell>
          <cell r="AN4" t="str">
            <v>n</v>
          </cell>
          <cell r="AO4" t="str">
            <v>o</v>
          </cell>
          <cell r="AP4" t="str">
            <v>p</v>
          </cell>
          <cell r="AQ4" t="str">
            <v>q</v>
          </cell>
          <cell r="AR4" t="str">
            <v>r</v>
          </cell>
          <cell r="AS4" t="str">
            <v>s</v>
          </cell>
          <cell r="AT4" t="str">
            <v>t</v>
          </cell>
          <cell r="AU4" t="str">
            <v>u</v>
          </cell>
          <cell r="AV4" t="str">
            <v>v</v>
          </cell>
          <cell r="AW4" t="str">
            <v>w</v>
          </cell>
          <cell r="AX4" t="str">
            <v>x</v>
          </cell>
          <cell r="AY4" t="str">
            <v>y</v>
          </cell>
          <cell r="AZ4" t="str">
            <v>z</v>
          </cell>
          <cell r="CR4" t="str">
            <v>end</v>
          </cell>
        </row>
        <row r="5">
          <cell r="K5" t="str">
            <v>******************************************************************************(SI UNITS)</v>
          </cell>
          <cell r="L5" t="str">
            <v>******************************************************************************(SI UNITS)</v>
          </cell>
          <cell r="M5" t="str">
            <v>******************************************************************************(SI UNITS)</v>
          </cell>
          <cell r="N5" t="str">
            <v>******************************************************************************(SI UNITS)</v>
          </cell>
          <cell r="O5" t="str">
            <v>******************************************************************************(SI UNITS)</v>
          </cell>
          <cell r="P5" t="str">
            <v>******************************************************************************(SI UNITS)</v>
          </cell>
          <cell r="Q5" t="str">
            <v>******************************************************************************(SI UNITS)</v>
          </cell>
          <cell r="R5" t="str">
            <v>******************************************************************************(SI UNITS)</v>
          </cell>
          <cell r="S5" t="str">
            <v>******************************************************************************(SI UNITS)</v>
          </cell>
          <cell r="T5" t="str">
            <v>******************************************************************************(SI UNITS)</v>
          </cell>
          <cell r="U5" t="str">
            <v>*****************************************************************************(SI UNITS)</v>
          </cell>
          <cell r="V5" t="str">
            <v>******************************************************************************(SI UNITS)</v>
          </cell>
          <cell r="W5" t="str">
            <v>******************************************************************************(SI UNITS)</v>
          </cell>
          <cell r="X5" t="str">
            <v>******************************************************************************(SI UNITS)</v>
          </cell>
          <cell r="AA5" t="str">
            <v>******************************************************************************(SI UNITS)</v>
          </cell>
          <cell r="AB5" t="str">
            <v>******************************************************************************(SI UNITS)</v>
          </cell>
          <cell r="AC5" t="str">
            <v>******************************************************************************(SI UNITS)</v>
          </cell>
          <cell r="AD5" t="str">
            <v>******************************************************************************(SI UNITS)</v>
          </cell>
          <cell r="AE5" t="str">
            <v>******************************************************************************(SI UNITS)</v>
          </cell>
          <cell r="AF5" t="str">
            <v>******************************************************************************(SI UNITS)</v>
          </cell>
          <cell r="AG5" t="str">
            <v>******************************************************************************(SI UNITS)</v>
          </cell>
          <cell r="AH5" t="str">
            <v>******************************************************************************(SI UNITS)</v>
          </cell>
          <cell r="AI5" t="str">
            <v>******************************************************************************(SI UNITS)</v>
          </cell>
          <cell r="AJ5" t="str">
            <v>******************************************************************************(SI UNITS)</v>
          </cell>
          <cell r="AK5" t="str">
            <v>******************************************************************************(SI UNITS)</v>
          </cell>
          <cell r="AL5" t="str">
            <v>******************************************************************************(SI UNITS)</v>
          </cell>
          <cell r="AN5" t="str">
            <v>******************************************************************************(SI UNITS)</v>
          </cell>
          <cell r="AO5" t="str">
            <v>******************************************************************************(SI UNITS)</v>
          </cell>
          <cell r="AP5" t="str">
            <v>******************************************************************************(SI UNITS)</v>
          </cell>
          <cell r="AQ5" t="str">
            <v>******************************************************************************(SI UNITS)</v>
          </cell>
          <cell r="AR5" t="str">
            <v>******************************************************************************(SI UNITS)</v>
          </cell>
          <cell r="AS5" t="str">
            <v>******************************************************************************(SI UNITS)</v>
          </cell>
          <cell r="AT5" t="str">
            <v>******************************************************************************(SI UNITS)</v>
          </cell>
          <cell r="AU5" t="str">
            <v>******************************************************************************(SI UNITS)</v>
          </cell>
          <cell r="AV5" t="str">
            <v>******************************************************************************(SI UNITS)</v>
          </cell>
          <cell r="AW5" t="str">
            <v>******************************************************************************(SI UNITS)</v>
          </cell>
          <cell r="AX5" t="str">
            <v>******************************************************************************(SI UNITS)</v>
          </cell>
          <cell r="AY5" t="str">
            <v>******************************************************************************(SI UNITS)</v>
          </cell>
          <cell r="AZ5" t="str">
            <v>******************************************************************************(SI UNITS)</v>
          </cell>
          <cell r="CR5">
            <v>2</v>
          </cell>
        </row>
        <row r="6">
          <cell r="K6" t="str">
            <v>c-410 reboiler</v>
          </cell>
          <cell r="L6" t="str">
            <v>E-125 STM Press Down</v>
          </cell>
          <cell r="M6" t="str">
            <v>c-410 reboiler</v>
          </cell>
          <cell r="N6" t="str">
            <v>c-410 reboiler</v>
          </cell>
          <cell r="O6" t="str">
            <v>c-410 reboiler</v>
          </cell>
          <cell r="P6" t="str">
            <v>c-410 reboiler</v>
          </cell>
          <cell r="Q6" t="str">
            <v>c-410 reboiler</v>
          </cell>
          <cell r="R6" t="str">
            <v>c-410 reboiler</v>
          </cell>
          <cell r="S6" t="str">
            <v>c-410 reboiler</v>
          </cell>
          <cell r="T6" t="str">
            <v>c-410 reboiler</v>
          </cell>
          <cell r="U6" t="str">
            <v>c-410 reboiler</v>
          </cell>
          <cell r="V6" t="str">
            <v>c-410 reboiler</v>
          </cell>
          <cell r="W6" t="str">
            <v>c-410 reboiler</v>
          </cell>
          <cell r="X6" t="str">
            <v>c-410 reboiler</v>
          </cell>
          <cell r="AA6">
            <v>0</v>
          </cell>
          <cell r="AB6">
            <v>0</v>
          </cell>
          <cell r="AC6" t="str">
            <v>E-435AB</v>
          </cell>
          <cell r="AD6">
            <v>0</v>
          </cell>
          <cell r="AE6">
            <v>0</v>
          </cell>
          <cell r="AF6" t="str">
            <v>E-438AB</v>
          </cell>
          <cell r="AG6">
            <v>0</v>
          </cell>
          <cell r="AH6" t="str">
            <v>E-437AB</v>
          </cell>
          <cell r="AI6">
            <v>0</v>
          </cell>
          <cell r="AJ6" t="str">
            <v>E-441AB</v>
          </cell>
          <cell r="AK6">
            <v>0</v>
          </cell>
          <cell r="AL6" t="str">
            <v>E-536AB</v>
          </cell>
          <cell r="AN6" t="str">
            <v>process</v>
          </cell>
          <cell r="AO6" t="str">
            <v>process</v>
          </cell>
          <cell r="AP6" t="str">
            <v>process</v>
          </cell>
          <cell r="AQ6" t="str">
            <v>process</v>
          </cell>
          <cell r="AR6" t="str">
            <v>process</v>
          </cell>
          <cell r="AS6" t="str">
            <v>c-410 reboiler</v>
          </cell>
          <cell r="AT6" t="str">
            <v>c-410 reboiler</v>
          </cell>
          <cell r="AU6" t="str">
            <v>c-410 reboiler</v>
          </cell>
          <cell r="AV6" t="str">
            <v>c-410 reboiler</v>
          </cell>
          <cell r="AW6" t="str">
            <v>c-410 reboiler</v>
          </cell>
          <cell r="AX6" t="str">
            <v>c-410 reboiler</v>
          </cell>
          <cell r="AY6" t="str">
            <v>c-410 reboiler</v>
          </cell>
          <cell r="AZ6" t="str">
            <v>c-410 reboiler</v>
          </cell>
        </row>
        <row r="7">
          <cell r="K7" t="str">
            <v>c-410 reboiler</v>
          </cell>
          <cell r="L7">
            <v>0</v>
          </cell>
          <cell r="M7" t="str">
            <v>c-410 reboiler</v>
          </cell>
          <cell r="N7" t="str">
            <v>c-410 reboiler</v>
          </cell>
          <cell r="O7" t="str">
            <v>c-410 reboiler</v>
          </cell>
          <cell r="P7" t="str">
            <v>c-410 reboiler</v>
          </cell>
          <cell r="Q7" t="str">
            <v>c-410 reboiler</v>
          </cell>
          <cell r="R7" t="str">
            <v>c-410 reboiler</v>
          </cell>
          <cell r="S7" t="str">
            <v>c-410 reboiler</v>
          </cell>
          <cell r="T7" t="str">
            <v>c-410 reboiler</v>
          </cell>
          <cell r="U7" t="str">
            <v>c-410 reboiler</v>
          </cell>
          <cell r="V7" t="str">
            <v>c-410 reboiler</v>
          </cell>
          <cell r="W7" t="str">
            <v>c-410 reboiler</v>
          </cell>
          <cell r="X7" t="str">
            <v>c-410 reboiler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 t="str">
            <v>c-410 reboiler</v>
          </cell>
          <cell r="AT7" t="str">
            <v>c-410 reboiler</v>
          </cell>
          <cell r="AU7" t="str">
            <v>c-410 reboiler</v>
          </cell>
          <cell r="AV7" t="str">
            <v>c-410 reboiler</v>
          </cell>
          <cell r="AW7" t="str">
            <v>c-410 reboiler</v>
          </cell>
          <cell r="AX7" t="str">
            <v>c-410 reboiler</v>
          </cell>
          <cell r="AY7" t="str">
            <v>c-410 reboiler</v>
          </cell>
          <cell r="AZ7" t="str">
            <v>c-410 reboiler</v>
          </cell>
        </row>
        <row r="8">
          <cell r="K8">
            <v>4</v>
          </cell>
          <cell r="L8">
            <v>4</v>
          </cell>
          <cell r="M8">
            <v>4</v>
          </cell>
          <cell r="N8">
            <v>4</v>
          </cell>
          <cell r="O8">
            <v>4</v>
          </cell>
          <cell r="P8">
            <v>4</v>
          </cell>
          <cell r="Q8">
            <v>4</v>
          </cell>
          <cell r="R8">
            <v>4</v>
          </cell>
          <cell r="S8">
            <v>4</v>
          </cell>
          <cell r="T8">
            <v>4</v>
          </cell>
          <cell r="U8">
            <v>4</v>
          </cell>
          <cell r="V8">
            <v>4</v>
          </cell>
          <cell r="W8">
            <v>4</v>
          </cell>
          <cell r="X8">
            <v>4</v>
          </cell>
          <cell r="AA8">
            <v>5</v>
          </cell>
          <cell r="AB8">
            <v>5</v>
          </cell>
          <cell r="AC8">
            <v>5</v>
          </cell>
          <cell r="AD8">
            <v>5</v>
          </cell>
          <cell r="AE8">
            <v>5</v>
          </cell>
          <cell r="AF8">
            <v>5</v>
          </cell>
          <cell r="AG8">
            <v>5</v>
          </cell>
          <cell r="AH8">
            <v>5</v>
          </cell>
          <cell r="AI8">
            <v>5</v>
          </cell>
          <cell r="AJ8">
            <v>5</v>
          </cell>
          <cell r="AK8">
            <v>5</v>
          </cell>
          <cell r="AL8">
            <v>5</v>
          </cell>
          <cell r="AN8">
            <v>4</v>
          </cell>
          <cell r="AO8">
            <v>4</v>
          </cell>
          <cell r="AP8">
            <v>4</v>
          </cell>
          <cell r="AQ8">
            <v>4</v>
          </cell>
          <cell r="AR8">
            <v>4</v>
          </cell>
          <cell r="AS8">
            <v>4</v>
          </cell>
          <cell r="AT8">
            <v>4</v>
          </cell>
          <cell r="AU8">
            <v>4</v>
          </cell>
          <cell r="AV8">
            <v>4</v>
          </cell>
          <cell r="AW8">
            <v>4</v>
          </cell>
          <cell r="AX8">
            <v>4</v>
          </cell>
          <cell r="AY8">
            <v>4</v>
          </cell>
          <cell r="AZ8">
            <v>4</v>
          </cell>
        </row>
        <row r="9"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AA10">
            <v>1</v>
          </cell>
          <cell r="AB10">
            <v>0</v>
          </cell>
          <cell r="AC10">
            <v>2</v>
          </cell>
          <cell r="AD10">
            <v>1</v>
          </cell>
          <cell r="AE10">
            <v>0</v>
          </cell>
          <cell r="AF10">
            <v>2</v>
          </cell>
          <cell r="AG10">
            <v>0</v>
          </cell>
          <cell r="AH10">
            <v>2</v>
          </cell>
          <cell r="AI10">
            <v>0</v>
          </cell>
          <cell r="AJ10">
            <v>2</v>
          </cell>
          <cell r="AK10">
            <v>0</v>
          </cell>
          <cell r="AL10">
            <v>2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K13">
            <v>3</v>
          </cell>
          <cell r="L13">
            <v>3</v>
          </cell>
          <cell r="M13">
            <v>3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3</v>
          </cell>
          <cell r="S13">
            <v>3</v>
          </cell>
          <cell r="T13">
            <v>3</v>
          </cell>
          <cell r="U13">
            <v>3</v>
          </cell>
          <cell r="V13">
            <v>3</v>
          </cell>
          <cell r="W13">
            <v>3</v>
          </cell>
          <cell r="X13">
            <v>3</v>
          </cell>
          <cell r="AA13">
            <v>2</v>
          </cell>
          <cell r="AB13">
            <v>3</v>
          </cell>
          <cell r="AC13">
            <v>3</v>
          </cell>
          <cell r="AD13">
            <v>2</v>
          </cell>
          <cell r="AE13">
            <v>3</v>
          </cell>
          <cell r="AF13">
            <v>2</v>
          </cell>
          <cell r="AG13">
            <v>2</v>
          </cell>
          <cell r="AH13">
            <v>2</v>
          </cell>
          <cell r="AI13">
            <v>2</v>
          </cell>
          <cell r="AJ13">
            <v>2</v>
          </cell>
          <cell r="AK13">
            <v>3</v>
          </cell>
          <cell r="AL13">
            <v>3</v>
          </cell>
          <cell r="AN13">
            <v>3</v>
          </cell>
          <cell r="AO13">
            <v>3</v>
          </cell>
          <cell r="AP13">
            <v>3</v>
          </cell>
          <cell r="AQ13">
            <v>3</v>
          </cell>
          <cell r="AR13">
            <v>3</v>
          </cell>
          <cell r="AS13">
            <v>3</v>
          </cell>
          <cell r="AT13">
            <v>4</v>
          </cell>
          <cell r="AU13">
            <v>3</v>
          </cell>
          <cell r="AV13">
            <v>4</v>
          </cell>
          <cell r="AW13">
            <v>4</v>
          </cell>
          <cell r="AX13">
            <v>4</v>
          </cell>
          <cell r="AY13">
            <v>4</v>
          </cell>
          <cell r="AZ13">
            <v>3</v>
          </cell>
        </row>
        <row r="14"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0</v>
          </cell>
          <cell r="AA14">
            <v>0</v>
          </cell>
          <cell r="AB14">
            <v>2</v>
          </cell>
          <cell r="AC14">
            <v>2</v>
          </cell>
          <cell r="AD14">
            <v>0</v>
          </cell>
          <cell r="AE14">
            <v>1</v>
          </cell>
          <cell r="AF14">
            <v>2</v>
          </cell>
          <cell r="AG14">
            <v>1</v>
          </cell>
          <cell r="AH14">
            <v>3</v>
          </cell>
          <cell r="AI14">
            <v>2</v>
          </cell>
          <cell r="AJ14">
            <v>2</v>
          </cell>
          <cell r="AK14">
            <v>1</v>
          </cell>
          <cell r="AL14">
            <v>2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K17" t="str">
            <v>RATING</v>
          </cell>
          <cell r="L17" t="str">
            <v>RATING</v>
          </cell>
          <cell r="M17" t="str">
            <v>RATING</v>
          </cell>
          <cell r="N17" t="str">
            <v>RATING</v>
          </cell>
          <cell r="O17" t="str">
            <v>RATING</v>
          </cell>
          <cell r="P17" t="str">
            <v>RATING</v>
          </cell>
          <cell r="Q17" t="str">
            <v>RATING</v>
          </cell>
          <cell r="R17" t="str">
            <v>RATING</v>
          </cell>
          <cell r="S17" t="str">
            <v>RATING</v>
          </cell>
          <cell r="T17" t="str">
            <v>RATING</v>
          </cell>
          <cell r="U17" t="str">
            <v>RATING</v>
          </cell>
          <cell r="V17" t="str">
            <v>RATING</v>
          </cell>
          <cell r="W17" t="str">
            <v>RATING</v>
          </cell>
          <cell r="X17" t="str">
            <v>RATING</v>
          </cell>
          <cell r="AA17" t="str">
            <v>RATING</v>
          </cell>
          <cell r="AB17" t="str">
            <v>RATING</v>
          </cell>
          <cell r="AC17" t="str">
            <v>RATING</v>
          </cell>
          <cell r="AD17" t="str">
            <v>RATING</v>
          </cell>
          <cell r="AE17" t="str">
            <v>RATING</v>
          </cell>
          <cell r="AF17" t="str">
            <v>RATING</v>
          </cell>
          <cell r="AG17" t="str">
            <v>RATING</v>
          </cell>
          <cell r="AH17" t="str">
            <v>RATING</v>
          </cell>
          <cell r="AI17" t="str">
            <v>RATING</v>
          </cell>
          <cell r="AJ17" t="str">
            <v>RATING</v>
          </cell>
          <cell r="AK17" t="str">
            <v>RATING</v>
          </cell>
          <cell r="AL17" t="str">
            <v>RATING</v>
          </cell>
          <cell r="AN17" t="str">
            <v>RATING</v>
          </cell>
          <cell r="AO17" t="str">
            <v>RATING</v>
          </cell>
          <cell r="AP17" t="str">
            <v>RATING</v>
          </cell>
          <cell r="AQ17" t="str">
            <v>RATING</v>
          </cell>
          <cell r="AR17" t="str">
            <v>RATING</v>
          </cell>
          <cell r="AS17" t="str">
            <v>RATING</v>
          </cell>
          <cell r="AT17" t="str">
            <v>RATING</v>
          </cell>
          <cell r="AU17" t="str">
            <v>RATING</v>
          </cell>
          <cell r="AV17" t="str">
            <v>RATING</v>
          </cell>
          <cell r="AW17" t="str">
            <v>RATING</v>
          </cell>
          <cell r="AX17" t="str">
            <v>RATING</v>
          </cell>
          <cell r="AY17" t="str">
            <v>RATING</v>
          </cell>
          <cell r="AZ17" t="str">
            <v>RATING</v>
          </cell>
        </row>
        <row r="18">
          <cell r="K18" t="str">
            <v>COUNTERCURRENT</v>
          </cell>
          <cell r="L18" t="str">
            <v>COUNTERCURRENT</v>
          </cell>
          <cell r="M18" t="str">
            <v>COUNTERCURRENT</v>
          </cell>
          <cell r="N18" t="str">
            <v>COUNTERCURRENT</v>
          </cell>
          <cell r="O18" t="str">
            <v>COUNTERCURRENT</v>
          </cell>
          <cell r="P18" t="str">
            <v>COUNTERCURRENT</v>
          </cell>
          <cell r="Q18" t="str">
            <v>COUNTERCURRENT</v>
          </cell>
          <cell r="R18" t="str">
            <v>COUNTERCURRENT</v>
          </cell>
          <cell r="S18" t="str">
            <v>COUNTERCURRENT</v>
          </cell>
          <cell r="T18" t="str">
            <v>COUNTERCURRENT</v>
          </cell>
          <cell r="U18" t="str">
            <v>COUNTERCURRENT</v>
          </cell>
          <cell r="V18" t="str">
            <v>COUNTERCURRENT</v>
          </cell>
          <cell r="W18" t="str">
            <v>COUNTERCURRENT</v>
          </cell>
          <cell r="X18" t="str">
            <v>COUNTERCURRENT</v>
          </cell>
          <cell r="AA18" t="str">
            <v>COUNTERCURRENT</v>
          </cell>
          <cell r="AB18" t="str">
            <v>COUNTERCURRENT</v>
          </cell>
          <cell r="AC18" t="str">
            <v>COUNTERCURRENT</v>
          </cell>
          <cell r="AD18" t="str">
            <v>COUNTERCURRENT</v>
          </cell>
          <cell r="AE18" t="str">
            <v>COUNTERCURRENT</v>
          </cell>
          <cell r="AF18" t="str">
            <v>COUNTERCURRENT</v>
          </cell>
          <cell r="AG18" t="str">
            <v>COUNTERCURRENT</v>
          </cell>
          <cell r="AH18" t="str">
            <v>COUNTERCURRENT</v>
          </cell>
          <cell r="AI18" t="str">
            <v>COUNTERCURRENT</v>
          </cell>
          <cell r="AJ18" t="str">
            <v>COUNTERCURRENT</v>
          </cell>
          <cell r="AK18" t="str">
            <v>COUNTERCURRENT</v>
          </cell>
          <cell r="AL18" t="str">
            <v>COUNTERCURRENT</v>
          </cell>
          <cell r="AN18" t="str">
            <v>COUNTERCURRENT</v>
          </cell>
          <cell r="AO18" t="str">
            <v>COUNTERCURRENT</v>
          </cell>
          <cell r="AP18" t="str">
            <v>COUNTERCURRENT</v>
          </cell>
          <cell r="AQ18" t="str">
            <v>COUNTERCURRENT</v>
          </cell>
          <cell r="AR18" t="str">
            <v>COUNTERCURRENT</v>
          </cell>
          <cell r="AS18" t="str">
            <v>COUNTERCURRENT</v>
          </cell>
          <cell r="AT18" t="str">
            <v>COUNTERCURRENT</v>
          </cell>
          <cell r="AU18" t="str">
            <v>COUNTERCURRENT</v>
          </cell>
          <cell r="AV18" t="str">
            <v>COUNTERCURRENT</v>
          </cell>
          <cell r="AW18" t="str">
            <v>COUNTERCURRENT</v>
          </cell>
          <cell r="AX18" t="str">
            <v>COUNTERCURRENT</v>
          </cell>
          <cell r="AY18" t="str">
            <v>COUNTERCURRENT</v>
          </cell>
          <cell r="AZ18" t="str">
            <v>COUNTERCURRENT</v>
          </cell>
        </row>
        <row r="19">
          <cell r="K19">
            <v>225.59562500000001</v>
          </cell>
          <cell r="L19">
            <v>999.73709499999995</v>
          </cell>
          <cell r="M19">
            <v>225.59562500000001</v>
          </cell>
          <cell r="N19">
            <v>225.59562500000001</v>
          </cell>
          <cell r="O19">
            <v>127.371058</v>
          </cell>
          <cell r="P19">
            <v>174.85043200000001</v>
          </cell>
          <cell r="Q19">
            <v>168.616377</v>
          </cell>
          <cell r="R19">
            <v>225.59562500000001</v>
          </cell>
          <cell r="S19">
            <v>197.23154199999999</v>
          </cell>
          <cell r="T19">
            <v>168.616377</v>
          </cell>
          <cell r="U19">
            <v>225.59562500000001</v>
          </cell>
          <cell r="V19">
            <v>174.85043200000001</v>
          </cell>
          <cell r="W19">
            <v>174.85043200000001</v>
          </cell>
          <cell r="X19">
            <v>174.85043200000001</v>
          </cell>
          <cell r="AA19">
            <v>297.97089999999997</v>
          </cell>
          <cell r="AB19">
            <v>81.477408999999994</v>
          </cell>
          <cell r="AC19">
            <v>23.030695999999999</v>
          </cell>
          <cell r="AD19">
            <v>328.67983099999998</v>
          </cell>
          <cell r="AE19">
            <v>105.171295</v>
          </cell>
          <cell r="AF19">
            <v>342.88477999999998</v>
          </cell>
          <cell r="AG19">
            <v>112.73079199999999</v>
          </cell>
          <cell r="AH19">
            <v>95.973866000000001</v>
          </cell>
          <cell r="AI19">
            <v>54.691434999999998</v>
          </cell>
          <cell r="AJ19">
            <v>59.926116</v>
          </cell>
          <cell r="AK19">
            <v>169.29219599999999</v>
          </cell>
          <cell r="AL19">
            <v>127.366873</v>
          </cell>
          <cell r="AN19">
            <v>208.92977400000001</v>
          </cell>
          <cell r="AO19">
            <v>208.64550299999999</v>
          </cell>
          <cell r="AP19">
            <v>258.70710100000002</v>
          </cell>
          <cell r="AQ19">
            <v>280.271343</v>
          </cell>
          <cell r="AR19">
            <v>230.680217</v>
          </cell>
          <cell r="AS19">
            <v>180.366446</v>
          </cell>
          <cell r="AT19">
            <v>143.77360899999999</v>
          </cell>
          <cell r="AU19">
            <v>158.32359</v>
          </cell>
          <cell r="AV19">
            <v>131.56214299999999</v>
          </cell>
          <cell r="AW19">
            <v>211.45185599999999</v>
          </cell>
          <cell r="AX19">
            <v>177.62799699999999</v>
          </cell>
          <cell r="AY19">
            <v>145.542382</v>
          </cell>
          <cell r="AZ19">
            <v>175.38656599999999</v>
          </cell>
        </row>
        <row r="20">
          <cell r="K20">
            <v>203.08314899999999</v>
          </cell>
          <cell r="L20">
            <v>1031.4593420000001</v>
          </cell>
          <cell r="M20">
            <v>203.08314899999999</v>
          </cell>
          <cell r="N20">
            <v>203.05644100000001</v>
          </cell>
          <cell r="O20">
            <v>92.546014999999997</v>
          </cell>
          <cell r="P20">
            <v>144.51984400000001</v>
          </cell>
          <cell r="Q20">
            <v>176.76167100000001</v>
          </cell>
          <cell r="R20">
            <v>203.05644100000001</v>
          </cell>
          <cell r="S20">
            <v>189.90905599999999</v>
          </cell>
          <cell r="T20">
            <v>176.76167100000001</v>
          </cell>
          <cell r="U20">
            <v>203.05644100000001</v>
          </cell>
          <cell r="V20">
            <v>137.37132500000001</v>
          </cell>
          <cell r="W20">
            <v>137.37132500000001</v>
          </cell>
          <cell r="X20">
            <v>160.480009</v>
          </cell>
          <cell r="AA20">
            <v>242.058154</v>
          </cell>
          <cell r="AB20">
            <v>141.08815799999999</v>
          </cell>
          <cell r="AC20">
            <v>29.086040000000001</v>
          </cell>
          <cell r="AD20">
            <v>438.49467600000003</v>
          </cell>
          <cell r="AE20">
            <v>214.131055</v>
          </cell>
          <cell r="AF20">
            <v>1576.874096</v>
          </cell>
          <cell r="AG20">
            <v>178.92846</v>
          </cell>
          <cell r="AH20">
            <v>265.45046000000002</v>
          </cell>
          <cell r="AI20">
            <v>127.37555500000001</v>
          </cell>
          <cell r="AJ20">
            <v>130.183582</v>
          </cell>
          <cell r="AK20">
            <v>355.27346699999998</v>
          </cell>
          <cell r="AL20">
            <v>442.972219</v>
          </cell>
          <cell r="AN20">
            <v>249.62592799999999</v>
          </cell>
          <cell r="AO20">
            <v>249.25539000000001</v>
          </cell>
          <cell r="AP20">
            <v>322.09285799999998</v>
          </cell>
          <cell r="AQ20">
            <v>282.746532</v>
          </cell>
          <cell r="AR20">
            <v>205.29730499999999</v>
          </cell>
          <cell r="AS20">
            <v>236.299431</v>
          </cell>
          <cell r="AT20">
            <v>218.96436399999999</v>
          </cell>
          <cell r="AU20">
            <v>225.898394</v>
          </cell>
          <cell r="AV20">
            <v>256.19791300000003</v>
          </cell>
          <cell r="AW20">
            <v>349.73367500000001</v>
          </cell>
          <cell r="AX20">
            <v>278.69453700000003</v>
          </cell>
          <cell r="AY20">
            <v>262.946889</v>
          </cell>
          <cell r="AZ20">
            <v>144.065427</v>
          </cell>
        </row>
        <row r="21">
          <cell r="K21" t="str">
            <v>PLAIN</v>
          </cell>
          <cell r="L21" t="str">
            <v>PLAIN</v>
          </cell>
          <cell r="M21" t="str">
            <v>PLAIN</v>
          </cell>
          <cell r="N21" t="str">
            <v>PLAIN</v>
          </cell>
          <cell r="O21" t="str">
            <v>PLAIN</v>
          </cell>
          <cell r="P21" t="str">
            <v>PLAIN</v>
          </cell>
          <cell r="Q21" t="str">
            <v>PLAIN</v>
          </cell>
          <cell r="R21" t="str">
            <v>PLAIN</v>
          </cell>
          <cell r="S21" t="str">
            <v>PLAIN</v>
          </cell>
          <cell r="T21" t="str">
            <v>PLAIN</v>
          </cell>
          <cell r="U21" t="str">
            <v>PLAIN</v>
          </cell>
          <cell r="V21" t="str">
            <v>PLAIN</v>
          </cell>
          <cell r="W21" t="str">
            <v>PLAIN</v>
          </cell>
          <cell r="X21" t="str">
            <v>PLAIN</v>
          </cell>
          <cell r="AA21" t="str">
            <v>PLAIN</v>
          </cell>
          <cell r="AB21" t="str">
            <v>PLAIN</v>
          </cell>
          <cell r="AC21" t="str">
            <v>PLAIN</v>
          </cell>
          <cell r="AD21" t="str">
            <v>PLAIN</v>
          </cell>
          <cell r="AE21" t="str">
            <v>PLAIN</v>
          </cell>
          <cell r="AF21" t="str">
            <v>PLAIN</v>
          </cell>
          <cell r="AG21" t="str">
            <v>PLAIN</v>
          </cell>
          <cell r="AH21" t="str">
            <v>PLAIN</v>
          </cell>
          <cell r="AI21" t="str">
            <v>PLAIN</v>
          </cell>
          <cell r="AJ21" t="str">
            <v>PLAIN</v>
          </cell>
          <cell r="AK21" t="str">
            <v>PLAIN</v>
          </cell>
          <cell r="AL21" t="str">
            <v>PLAIN</v>
          </cell>
          <cell r="AN21" t="str">
            <v>PLAIN</v>
          </cell>
          <cell r="AO21" t="str">
            <v>PLAIN</v>
          </cell>
          <cell r="AP21" t="str">
            <v>PLAIN</v>
          </cell>
          <cell r="AQ21" t="str">
            <v>PLAIN</v>
          </cell>
          <cell r="AR21" t="str">
            <v>PLAIN</v>
          </cell>
          <cell r="AS21" t="str">
            <v>PLAIN</v>
          </cell>
          <cell r="AT21" t="str">
            <v>PLAIN</v>
          </cell>
          <cell r="AU21" t="str">
            <v>PLAIN</v>
          </cell>
          <cell r="AV21" t="str">
            <v>PLAIN</v>
          </cell>
          <cell r="AW21" t="str">
            <v>PLAIN</v>
          </cell>
          <cell r="AX21" t="str">
            <v>PLAIN</v>
          </cell>
          <cell r="AY21" t="str">
            <v>PLAIN</v>
          </cell>
          <cell r="AZ21" t="str">
            <v>PLAIN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K23" t="str">
            <v>BEM</v>
          </cell>
          <cell r="L23" t="str">
            <v>BEM</v>
          </cell>
          <cell r="M23" t="str">
            <v>BEM</v>
          </cell>
          <cell r="N23" t="str">
            <v>BEM</v>
          </cell>
          <cell r="O23" t="str">
            <v>BEM</v>
          </cell>
          <cell r="P23" t="str">
            <v>BEM</v>
          </cell>
          <cell r="Q23" t="str">
            <v>BEM</v>
          </cell>
          <cell r="R23" t="str">
            <v>BEM</v>
          </cell>
          <cell r="S23" t="str">
            <v>BEM</v>
          </cell>
          <cell r="T23" t="str">
            <v>BEM</v>
          </cell>
          <cell r="U23" t="str">
            <v>BEM</v>
          </cell>
          <cell r="V23" t="str">
            <v>BEM</v>
          </cell>
          <cell r="W23" t="str">
            <v>BEM</v>
          </cell>
          <cell r="X23" t="str">
            <v>BEM</v>
          </cell>
          <cell r="AA23" t="str">
            <v>BEM</v>
          </cell>
          <cell r="AB23" t="str">
            <v>BEM</v>
          </cell>
          <cell r="AC23" t="str">
            <v>BEM</v>
          </cell>
          <cell r="AD23" t="str">
            <v>BEM</v>
          </cell>
          <cell r="AE23" t="str">
            <v>BEM</v>
          </cell>
          <cell r="AF23" t="str">
            <v>BEM</v>
          </cell>
          <cell r="AG23" t="str">
            <v>BEM</v>
          </cell>
          <cell r="AH23" t="str">
            <v>BEM</v>
          </cell>
          <cell r="AI23" t="str">
            <v>BEM</v>
          </cell>
          <cell r="AJ23" t="str">
            <v>BEM</v>
          </cell>
          <cell r="AK23" t="str">
            <v>BEM</v>
          </cell>
          <cell r="AL23" t="str">
            <v>BEM</v>
          </cell>
          <cell r="AN23" t="str">
            <v>BEM</v>
          </cell>
          <cell r="AO23" t="str">
            <v>BEM</v>
          </cell>
          <cell r="AP23" t="str">
            <v>BEM</v>
          </cell>
          <cell r="AQ23" t="str">
            <v>BEM</v>
          </cell>
          <cell r="AR23" t="str">
            <v>BEM</v>
          </cell>
          <cell r="AS23" t="str">
            <v>BEM</v>
          </cell>
          <cell r="AT23" t="str">
            <v>BEM</v>
          </cell>
          <cell r="AU23" t="str">
            <v>BEM</v>
          </cell>
          <cell r="AV23" t="str">
            <v>BEM</v>
          </cell>
          <cell r="AW23" t="str">
            <v>BEM</v>
          </cell>
          <cell r="AX23" t="str">
            <v>BEM</v>
          </cell>
          <cell r="AY23" t="str">
            <v>BEM</v>
          </cell>
          <cell r="AZ23" t="str">
            <v>BEM</v>
          </cell>
        </row>
        <row r="24"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1</v>
          </cell>
          <cell r="AR24">
            <v>1</v>
          </cell>
          <cell r="AS24">
            <v>1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</row>
        <row r="25"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</row>
        <row r="26">
          <cell r="K26">
            <v>1</v>
          </cell>
          <cell r="L26">
            <v>3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AA26">
            <v>1</v>
          </cell>
          <cell r="AB26">
            <v>2</v>
          </cell>
          <cell r="AC26">
            <v>1</v>
          </cell>
          <cell r="AD26">
            <v>1</v>
          </cell>
          <cell r="AE26">
            <v>2</v>
          </cell>
          <cell r="AF26">
            <v>0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</row>
        <row r="27">
          <cell r="K27">
            <v>7.3023699999999998</v>
          </cell>
          <cell r="L27">
            <v>207.49044799999999</v>
          </cell>
          <cell r="M27">
            <v>7.3023699999999998</v>
          </cell>
          <cell r="N27">
            <v>7.3209669999999996</v>
          </cell>
          <cell r="O27">
            <v>16.830997</v>
          </cell>
          <cell r="P27">
            <v>24.001124999999998</v>
          </cell>
          <cell r="Q27">
            <v>-17.755341999999999</v>
          </cell>
          <cell r="R27">
            <v>37.808411</v>
          </cell>
          <cell r="S27">
            <v>20.694140999999998</v>
          </cell>
          <cell r="T27">
            <v>4.586919</v>
          </cell>
          <cell r="U27">
            <v>24.933330999999999</v>
          </cell>
          <cell r="V27">
            <v>5.5640369999999999</v>
          </cell>
          <cell r="W27">
            <v>16.308384</v>
          </cell>
          <cell r="X27">
            <v>99.625045999999998</v>
          </cell>
          <cell r="AA27">
            <v>115.62799800000001</v>
          </cell>
          <cell r="AB27">
            <v>130.69993600000001</v>
          </cell>
          <cell r="AC27">
            <v>2023.8797609999999</v>
          </cell>
          <cell r="AD27">
            <v>203.89595</v>
          </cell>
          <cell r="AE27">
            <v>111.498436</v>
          </cell>
          <cell r="AF27">
            <v>2746.6379390000002</v>
          </cell>
          <cell r="AG27">
            <v>83.405738999999997</v>
          </cell>
          <cell r="AH27">
            <v>700.067139</v>
          </cell>
          <cell r="AI27">
            <v>138.27626000000001</v>
          </cell>
          <cell r="AJ27">
            <v>304.77200299999998</v>
          </cell>
          <cell r="AK27">
            <v>108.703262</v>
          </cell>
          <cell r="AL27">
            <v>516.70745799999997</v>
          </cell>
          <cell r="AN27">
            <v>3.15517</v>
          </cell>
          <cell r="AO27">
            <v>8.7838650000000005</v>
          </cell>
          <cell r="AP27">
            <v>41.510418000000001</v>
          </cell>
          <cell r="AQ27">
            <v>46.085898999999998</v>
          </cell>
          <cell r="AR27">
            <v>4.5072850000000004</v>
          </cell>
          <cell r="AS27">
            <v>37.105136999999999</v>
          </cell>
          <cell r="AT27">
            <v>9.1163969999999992</v>
          </cell>
          <cell r="AU27">
            <v>20.602394</v>
          </cell>
          <cell r="AV27">
            <v>9.9601059999999997</v>
          </cell>
          <cell r="AW27">
            <v>34.035514999999997</v>
          </cell>
          <cell r="AX27">
            <v>46.748268000000003</v>
          </cell>
          <cell r="AY27">
            <v>20.508220999999999</v>
          </cell>
          <cell r="AZ27">
            <v>24.299310999999999</v>
          </cell>
        </row>
        <row r="28">
          <cell r="K28">
            <v>32.317062999999997</v>
          </cell>
          <cell r="L28">
            <v>188.916776</v>
          </cell>
          <cell r="M28">
            <v>32.317062999999997</v>
          </cell>
          <cell r="N28">
            <v>32.317062999999997</v>
          </cell>
          <cell r="O28">
            <v>14.123754</v>
          </cell>
          <cell r="P28">
            <v>22.023482999999999</v>
          </cell>
          <cell r="Q28">
            <v>24.237801999999999</v>
          </cell>
          <cell r="R28">
            <v>32.317062999999997</v>
          </cell>
          <cell r="S28">
            <v>28.277429999999999</v>
          </cell>
          <cell r="T28">
            <v>24.237801999999999</v>
          </cell>
          <cell r="U28">
            <v>32.317062999999997</v>
          </cell>
          <cell r="V28">
            <v>22.023482999999999</v>
          </cell>
          <cell r="W28">
            <v>22.023482999999999</v>
          </cell>
          <cell r="X28">
            <v>22.023482999999999</v>
          </cell>
          <cell r="AA28">
            <v>24.174187</v>
          </cell>
          <cell r="AB28">
            <v>12.057248</v>
          </cell>
          <cell r="AC28">
            <v>0.90928900000000001</v>
          </cell>
          <cell r="AD28">
            <v>37.723666999999999</v>
          </cell>
          <cell r="AE28">
            <v>17.309909999999999</v>
          </cell>
          <cell r="AF28">
            <v>37.280836000000001</v>
          </cell>
          <cell r="AG28">
            <v>6.1071619999999998</v>
          </cell>
          <cell r="AH28">
            <v>5.6830540000000003</v>
          </cell>
          <cell r="AI28">
            <v>3.0535809999999999</v>
          </cell>
          <cell r="AJ28">
            <v>3.4098320000000002</v>
          </cell>
          <cell r="AK28">
            <v>11.298249999999999</v>
          </cell>
          <cell r="AL28">
            <v>9.5475300000000001</v>
          </cell>
          <cell r="AN28">
            <v>30.978770000000001</v>
          </cell>
          <cell r="AO28">
            <v>30.978770000000001</v>
          </cell>
          <cell r="AP28">
            <v>41.006580999999997</v>
          </cell>
          <cell r="AQ28">
            <v>41.305025999999998</v>
          </cell>
          <cell r="AR28">
            <v>27.934615000000001</v>
          </cell>
          <cell r="AS28">
            <v>26.631658999999999</v>
          </cell>
          <cell r="AT28">
            <v>21.305326000000001</v>
          </cell>
          <cell r="AU28">
            <v>23.435859000000001</v>
          </cell>
          <cell r="AV28">
            <v>20.736784</v>
          </cell>
          <cell r="AW28">
            <v>35.548774000000002</v>
          </cell>
          <cell r="AX28">
            <v>27.649048000000001</v>
          </cell>
          <cell r="AY28">
            <v>22.810461</v>
          </cell>
          <cell r="AZ28">
            <v>21.965679000000002</v>
          </cell>
        </row>
        <row r="29">
          <cell r="K29">
            <v>31.751511000000001</v>
          </cell>
          <cell r="L29">
            <v>184.335871</v>
          </cell>
          <cell r="M29">
            <v>31.751511000000001</v>
          </cell>
          <cell r="N29">
            <v>31.751511000000001</v>
          </cell>
          <cell r="O29">
            <v>13.947206</v>
          </cell>
          <cell r="P29">
            <v>21.693127</v>
          </cell>
          <cell r="Q29">
            <v>23.672246000000001</v>
          </cell>
          <cell r="R29">
            <v>31.751511000000001</v>
          </cell>
          <cell r="S29">
            <v>27.711877999999999</v>
          </cell>
          <cell r="T29">
            <v>23.672246000000001</v>
          </cell>
          <cell r="U29">
            <v>31.751511000000001</v>
          </cell>
          <cell r="V29">
            <v>21.693127</v>
          </cell>
          <cell r="W29">
            <v>21.693127</v>
          </cell>
          <cell r="X29">
            <v>21.693127</v>
          </cell>
          <cell r="AA29">
            <v>23.529534999999999</v>
          </cell>
          <cell r="AB29">
            <v>11.695527</v>
          </cell>
          <cell r="AC29">
            <v>0.87897899999999995</v>
          </cell>
          <cell r="AD29">
            <v>35.807279000000001</v>
          </cell>
          <cell r="AE29">
            <v>16.704056999999999</v>
          </cell>
          <cell r="AF29">
            <v>34.124353999999997</v>
          </cell>
          <cell r="AG29">
            <v>5.8934090000000001</v>
          </cell>
          <cell r="AH29">
            <v>5.2568200000000003</v>
          </cell>
          <cell r="AI29">
            <v>2.8398279999999998</v>
          </cell>
          <cell r="AJ29">
            <v>3.2109230000000002</v>
          </cell>
          <cell r="AK29">
            <v>10.789823999999999</v>
          </cell>
          <cell r="AL29">
            <v>8.7391629999999996</v>
          </cell>
          <cell r="AN29">
            <v>30.172075</v>
          </cell>
          <cell r="AO29">
            <v>30.172075</v>
          </cell>
          <cell r="AP29">
            <v>39.799880000000002</v>
          </cell>
          <cell r="AQ29">
            <v>40.498334</v>
          </cell>
          <cell r="AR29">
            <v>27.460000999999998</v>
          </cell>
          <cell r="AS29">
            <v>25.779437000000001</v>
          </cell>
          <cell r="AT29">
            <v>20.453104</v>
          </cell>
          <cell r="AU29">
            <v>22.583638000000001</v>
          </cell>
          <cell r="AV29">
            <v>19.492564999999999</v>
          </cell>
          <cell r="AW29">
            <v>33.771318000000001</v>
          </cell>
          <cell r="AX29">
            <v>26.404827999999998</v>
          </cell>
          <cell r="AY29">
            <v>21.566241999999999</v>
          </cell>
          <cell r="AZ29">
            <v>21.636191</v>
          </cell>
        </row>
        <row r="30">
          <cell r="K30">
            <v>57.743153</v>
          </cell>
          <cell r="L30">
            <v>114.035172</v>
          </cell>
          <cell r="M30">
            <v>57.743153</v>
          </cell>
          <cell r="N30">
            <v>57.743153</v>
          </cell>
          <cell r="O30">
            <v>24.857126000000001</v>
          </cell>
          <cell r="P30">
            <v>39.225135999999999</v>
          </cell>
          <cell r="Q30">
            <v>57.821593999999997</v>
          </cell>
          <cell r="R30">
            <v>57.743153</v>
          </cell>
          <cell r="S30">
            <v>57.788910000000001</v>
          </cell>
          <cell r="T30">
            <v>57.821593999999997</v>
          </cell>
          <cell r="U30">
            <v>57.743153</v>
          </cell>
          <cell r="V30">
            <v>39.225135999999999</v>
          </cell>
          <cell r="W30">
            <v>39.225135999999999</v>
          </cell>
          <cell r="X30">
            <v>39.225135999999999</v>
          </cell>
          <cell r="AA30">
            <v>59.701678999999999</v>
          </cell>
          <cell r="AB30">
            <v>16.403949999999998</v>
          </cell>
          <cell r="AC30">
            <v>0.46515000000000001</v>
          </cell>
          <cell r="AD30">
            <v>84.166213999999997</v>
          </cell>
          <cell r="AE30">
            <v>24.058555999999999</v>
          </cell>
          <cell r="AF30">
            <v>28.541134</v>
          </cell>
          <cell r="AG30">
            <v>2.5959810000000001</v>
          </cell>
          <cell r="AH30">
            <v>3.241139</v>
          </cell>
          <cell r="AI30">
            <v>2.5959810000000001</v>
          </cell>
          <cell r="AJ30">
            <v>1.811269</v>
          </cell>
          <cell r="AK30">
            <v>5.5619620000000003</v>
          </cell>
          <cell r="AL30">
            <v>6.4611330000000002</v>
          </cell>
          <cell r="AN30">
            <v>74.585128999999995</v>
          </cell>
          <cell r="AO30">
            <v>74.477219000000005</v>
          </cell>
          <cell r="AP30">
            <v>99.051131999999996</v>
          </cell>
          <cell r="AQ30">
            <v>74.333336000000003</v>
          </cell>
          <cell r="AR30">
            <v>49.930492000000001</v>
          </cell>
          <cell r="AS30">
            <v>76.649590000000003</v>
          </cell>
          <cell r="AT30">
            <v>77.058646999999993</v>
          </cell>
          <cell r="AU30">
            <v>76.802978999999993</v>
          </cell>
          <cell r="AV30">
            <v>101.088882</v>
          </cell>
          <cell r="AW30">
            <v>128.76078799999999</v>
          </cell>
          <cell r="AX30">
            <v>100.32221199999999</v>
          </cell>
          <cell r="AY30">
            <v>101.088882</v>
          </cell>
          <cell r="AZ30">
            <v>39.282786999999999</v>
          </cell>
        </row>
        <row r="31">
          <cell r="K31" t="str">
            <v>YES</v>
          </cell>
          <cell r="L31" t="str">
            <v>NO</v>
          </cell>
          <cell r="M31" t="str">
            <v>YES</v>
          </cell>
          <cell r="N31" t="str">
            <v>YES</v>
          </cell>
          <cell r="O31" t="str">
            <v>YES</v>
          </cell>
          <cell r="P31" t="str">
            <v>YES</v>
          </cell>
          <cell r="Q31" t="str">
            <v>YES</v>
          </cell>
          <cell r="R31" t="str">
            <v>YES</v>
          </cell>
          <cell r="S31" t="str">
            <v>YES</v>
          </cell>
          <cell r="T31" t="str">
            <v>YES</v>
          </cell>
          <cell r="U31" t="str">
            <v>YES</v>
          </cell>
          <cell r="V31" t="str">
            <v>YES</v>
          </cell>
          <cell r="W31" t="str">
            <v>YES</v>
          </cell>
          <cell r="X31" t="str">
            <v>YES</v>
          </cell>
          <cell r="AA31" t="str">
            <v>YES</v>
          </cell>
          <cell r="AB31" t="str">
            <v>NO</v>
          </cell>
          <cell r="AC31" t="str">
            <v>NO</v>
          </cell>
          <cell r="AD31" t="str">
            <v>YES</v>
          </cell>
          <cell r="AE31" t="str">
            <v>NO</v>
          </cell>
          <cell r="AF31" t="str">
            <v>NO</v>
          </cell>
          <cell r="AG31" t="str">
            <v>NO</v>
          </cell>
          <cell r="AH31" t="str">
            <v>NO</v>
          </cell>
          <cell r="AI31" t="str">
            <v>NO</v>
          </cell>
          <cell r="AJ31" t="str">
            <v>NO</v>
          </cell>
          <cell r="AK31" t="str">
            <v>NO</v>
          </cell>
          <cell r="AL31" t="str">
            <v>NO</v>
          </cell>
          <cell r="AN31" t="str">
            <v>YES</v>
          </cell>
          <cell r="AO31" t="str">
            <v>YES</v>
          </cell>
          <cell r="AP31" t="str">
            <v>YES</v>
          </cell>
          <cell r="AQ31" t="str">
            <v>YES</v>
          </cell>
          <cell r="AR31" t="str">
            <v>YES</v>
          </cell>
          <cell r="AS31" t="str">
            <v>YES</v>
          </cell>
          <cell r="AT31" t="str">
            <v>YES</v>
          </cell>
          <cell r="AU31" t="str">
            <v>YES</v>
          </cell>
          <cell r="AV31" t="str">
            <v>YES</v>
          </cell>
          <cell r="AW31" t="str">
            <v>YES</v>
          </cell>
          <cell r="AX31" t="str">
            <v>YES</v>
          </cell>
          <cell r="AY31" t="str">
            <v>YES</v>
          </cell>
          <cell r="AZ31" t="str">
            <v>YES</v>
          </cell>
        </row>
        <row r="32">
          <cell r="K32">
            <v>20.782662999999999</v>
          </cell>
          <cell r="L32">
            <v>18.262826</v>
          </cell>
          <cell r="M32">
            <v>20.782662999999999</v>
          </cell>
          <cell r="N32">
            <v>20.782662999999999</v>
          </cell>
          <cell r="O32">
            <v>19.999545000000001</v>
          </cell>
          <cell r="P32">
            <v>19.999424000000001</v>
          </cell>
          <cell r="Q32">
            <v>20.782662999999999</v>
          </cell>
          <cell r="R32">
            <v>20.782662999999999</v>
          </cell>
          <cell r="S32">
            <v>20.782662999999999</v>
          </cell>
          <cell r="T32">
            <v>20.782662999999999</v>
          </cell>
          <cell r="U32">
            <v>20.782662999999999</v>
          </cell>
          <cell r="V32">
            <v>19.999424000000001</v>
          </cell>
          <cell r="W32">
            <v>19.999424000000001</v>
          </cell>
          <cell r="X32">
            <v>19.999424000000001</v>
          </cell>
          <cell r="AA32">
            <v>13.334313999999999</v>
          </cell>
          <cell r="AB32">
            <v>13.779927000000001</v>
          </cell>
          <cell r="AC32">
            <v>17.110883999999999</v>
          </cell>
          <cell r="AD32">
            <v>13.778934</v>
          </cell>
          <cell r="AE32">
            <v>15.51357</v>
          </cell>
          <cell r="AF32">
            <v>12.880827999999999</v>
          </cell>
          <cell r="AG32">
            <v>21.399342000000001</v>
          </cell>
          <cell r="AH32">
            <v>29.876965999999999</v>
          </cell>
          <cell r="AI32">
            <v>21.399342000000001</v>
          </cell>
          <cell r="AJ32">
            <v>17.699342000000001</v>
          </cell>
          <cell r="AK32">
            <v>16.462738999999999</v>
          </cell>
          <cell r="AL32">
            <v>13.6989</v>
          </cell>
          <cell r="AN32">
            <v>14.999235000000001</v>
          </cell>
          <cell r="AO32">
            <v>14.999235000000001</v>
          </cell>
          <cell r="AP32">
            <v>14.999114000000001</v>
          </cell>
          <cell r="AQ32">
            <v>14.999235000000001</v>
          </cell>
          <cell r="AR32">
            <v>14.999356000000001</v>
          </cell>
          <cell r="AS32">
            <v>19.999230000000001</v>
          </cell>
          <cell r="AT32">
            <v>19.999230000000001</v>
          </cell>
          <cell r="AU32">
            <v>19.999230000000001</v>
          </cell>
          <cell r="AV32">
            <v>19.999109000000001</v>
          </cell>
          <cell r="AW32">
            <v>19.999012</v>
          </cell>
          <cell r="AX32">
            <v>19.999109000000001</v>
          </cell>
          <cell r="AY32">
            <v>19.999109000000001</v>
          </cell>
          <cell r="AZ32">
            <v>19.999424000000001</v>
          </cell>
        </row>
        <row r="33">
          <cell r="K33">
            <v>3.1750060000000002</v>
          </cell>
          <cell r="L33">
            <v>4.5</v>
          </cell>
          <cell r="M33">
            <v>3.1750060000000002</v>
          </cell>
          <cell r="N33">
            <v>3.1750060000000002</v>
          </cell>
          <cell r="O33">
            <v>3.1750060000000002</v>
          </cell>
          <cell r="P33">
            <v>3.1750060000000002</v>
          </cell>
          <cell r="Q33">
            <v>3.1750060000000002</v>
          </cell>
          <cell r="R33">
            <v>3.1750060000000002</v>
          </cell>
          <cell r="S33">
            <v>3.1750060000000002</v>
          </cell>
          <cell r="T33">
            <v>3.1750060000000002</v>
          </cell>
          <cell r="U33">
            <v>3.1750060000000002</v>
          </cell>
          <cell r="V33">
            <v>3.1750060000000002</v>
          </cell>
          <cell r="W33">
            <v>3.1750060000000002</v>
          </cell>
          <cell r="X33">
            <v>3.1750060000000002</v>
          </cell>
          <cell r="AA33">
            <v>3.1750060000000002</v>
          </cell>
          <cell r="AB33">
            <v>3.1750060000000002</v>
          </cell>
          <cell r="AC33">
            <v>3.1750060000000002</v>
          </cell>
          <cell r="AD33">
            <v>4.7625089999999997</v>
          </cell>
          <cell r="AE33">
            <v>3.1750060000000002</v>
          </cell>
          <cell r="AF33">
            <v>6.3500129999999997</v>
          </cell>
          <cell r="AG33">
            <v>3.1750060000000002</v>
          </cell>
          <cell r="AH33">
            <v>4.7625089999999997</v>
          </cell>
          <cell r="AI33">
            <v>3.1750060000000002</v>
          </cell>
          <cell r="AJ33">
            <v>3.1750060000000002</v>
          </cell>
          <cell r="AK33">
            <v>4.7625089999999997</v>
          </cell>
          <cell r="AL33">
            <v>4.7625089999999997</v>
          </cell>
          <cell r="AN33">
            <v>3.1750060000000002</v>
          </cell>
          <cell r="AO33">
            <v>3.1750060000000002</v>
          </cell>
          <cell r="AP33">
            <v>4.7625089999999997</v>
          </cell>
          <cell r="AQ33">
            <v>3.1750060000000002</v>
          </cell>
          <cell r="AR33">
            <v>3.1750060000000002</v>
          </cell>
          <cell r="AS33">
            <v>3.1750060000000002</v>
          </cell>
          <cell r="AT33">
            <v>3.1750060000000002</v>
          </cell>
          <cell r="AU33">
            <v>3.1750060000000002</v>
          </cell>
          <cell r="AV33">
            <v>4.7625089999999997</v>
          </cell>
          <cell r="AW33">
            <v>4.7625089999999997</v>
          </cell>
          <cell r="AX33">
            <v>4.7625089999999997</v>
          </cell>
          <cell r="AY33">
            <v>4.7625089999999997</v>
          </cell>
          <cell r="AZ33">
            <v>3.1750060000000002</v>
          </cell>
        </row>
        <row r="34">
          <cell r="K34">
            <v>0.79375200000000001</v>
          </cell>
          <cell r="L34">
            <v>0.400001</v>
          </cell>
          <cell r="M34">
            <v>0.79375200000000001</v>
          </cell>
          <cell r="N34">
            <v>0.79375200000000001</v>
          </cell>
          <cell r="O34">
            <v>0.79375200000000001</v>
          </cell>
          <cell r="P34">
            <v>0.79375200000000001</v>
          </cell>
          <cell r="Q34">
            <v>0.79375200000000001</v>
          </cell>
          <cell r="R34">
            <v>0.79375200000000001</v>
          </cell>
          <cell r="S34">
            <v>0.79375200000000001</v>
          </cell>
          <cell r="T34">
            <v>0.79375200000000001</v>
          </cell>
          <cell r="U34">
            <v>0.79375200000000001</v>
          </cell>
          <cell r="V34">
            <v>0.79375200000000001</v>
          </cell>
          <cell r="W34">
            <v>0.79375200000000001</v>
          </cell>
          <cell r="X34">
            <v>0.79375200000000001</v>
          </cell>
          <cell r="AA34">
            <v>0.79375200000000001</v>
          </cell>
          <cell r="AB34">
            <v>0.79375200000000001</v>
          </cell>
          <cell r="AC34">
            <v>0.79375200000000001</v>
          </cell>
          <cell r="AD34">
            <v>0.79375200000000001</v>
          </cell>
          <cell r="AE34">
            <v>0.79375200000000001</v>
          </cell>
          <cell r="AF34">
            <v>0.79375200000000001</v>
          </cell>
          <cell r="AG34">
            <v>0.79375200000000001</v>
          </cell>
          <cell r="AH34">
            <v>0.79375200000000001</v>
          </cell>
          <cell r="AI34">
            <v>0.79375200000000001</v>
          </cell>
          <cell r="AJ34">
            <v>0.79375200000000001</v>
          </cell>
          <cell r="AK34">
            <v>0.79375200000000001</v>
          </cell>
          <cell r="AL34">
            <v>0.79375200000000001</v>
          </cell>
          <cell r="AN34">
            <v>0.79375200000000001</v>
          </cell>
          <cell r="AO34">
            <v>0.79375200000000001</v>
          </cell>
          <cell r="AP34">
            <v>0.79375200000000001</v>
          </cell>
          <cell r="AQ34">
            <v>0.79375200000000001</v>
          </cell>
          <cell r="AR34">
            <v>0.79375200000000001</v>
          </cell>
          <cell r="AS34">
            <v>0.79375200000000001</v>
          </cell>
          <cell r="AT34">
            <v>0.79375200000000001</v>
          </cell>
          <cell r="AU34">
            <v>0.79375200000000001</v>
          </cell>
          <cell r="AV34">
            <v>0.79375200000000001</v>
          </cell>
          <cell r="AW34">
            <v>0.39687600000000001</v>
          </cell>
          <cell r="AX34">
            <v>0.79375200000000001</v>
          </cell>
          <cell r="AY34">
            <v>0.79375200000000001</v>
          </cell>
          <cell r="AZ34">
            <v>0.79375200000000001</v>
          </cell>
        </row>
        <row r="35">
          <cell r="K35">
            <v>45</v>
          </cell>
          <cell r="L35">
            <v>25</v>
          </cell>
          <cell r="M35">
            <v>45</v>
          </cell>
          <cell r="N35">
            <v>45</v>
          </cell>
          <cell r="O35">
            <v>45</v>
          </cell>
          <cell r="P35">
            <v>45</v>
          </cell>
          <cell r="Q35">
            <v>45</v>
          </cell>
          <cell r="R35">
            <v>45</v>
          </cell>
          <cell r="S35">
            <v>45</v>
          </cell>
          <cell r="T35">
            <v>45</v>
          </cell>
          <cell r="U35">
            <v>45</v>
          </cell>
          <cell r="V35">
            <v>45</v>
          </cell>
          <cell r="W35">
            <v>45</v>
          </cell>
          <cell r="X35">
            <v>45</v>
          </cell>
          <cell r="AA35">
            <v>45</v>
          </cell>
          <cell r="AB35">
            <v>25</v>
          </cell>
          <cell r="AC35">
            <v>30</v>
          </cell>
          <cell r="AD35">
            <v>30</v>
          </cell>
          <cell r="AE35">
            <v>25</v>
          </cell>
          <cell r="AF35">
            <v>25</v>
          </cell>
          <cell r="AG35">
            <v>25</v>
          </cell>
          <cell r="AH35">
            <v>25</v>
          </cell>
          <cell r="AI35">
            <v>25</v>
          </cell>
          <cell r="AJ35">
            <v>25</v>
          </cell>
          <cell r="AK35">
            <v>25</v>
          </cell>
          <cell r="AL35">
            <v>25</v>
          </cell>
          <cell r="AN35">
            <v>45</v>
          </cell>
          <cell r="AO35">
            <v>45</v>
          </cell>
          <cell r="AP35">
            <v>45</v>
          </cell>
          <cell r="AQ35">
            <v>45</v>
          </cell>
          <cell r="AR35">
            <v>45</v>
          </cell>
          <cell r="AS35">
            <v>45</v>
          </cell>
          <cell r="AT35">
            <v>45</v>
          </cell>
          <cell r="AU35">
            <v>45</v>
          </cell>
          <cell r="AV35">
            <v>45</v>
          </cell>
          <cell r="AW35">
            <v>45</v>
          </cell>
          <cell r="AX35">
            <v>45</v>
          </cell>
          <cell r="AY35">
            <v>45</v>
          </cell>
          <cell r="AZ35">
            <v>45</v>
          </cell>
        </row>
        <row r="36">
          <cell r="K36">
            <v>349.99998900000003</v>
          </cell>
          <cell r="L36">
            <v>349.99998900000003</v>
          </cell>
          <cell r="M36">
            <v>349.99998900000003</v>
          </cell>
          <cell r="N36">
            <v>349.99998900000003</v>
          </cell>
          <cell r="O36">
            <v>249.99998500000001</v>
          </cell>
          <cell r="P36">
            <v>299.99998699999998</v>
          </cell>
          <cell r="Q36">
            <v>349.99998900000003</v>
          </cell>
          <cell r="R36">
            <v>349.99998900000003</v>
          </cell>
          <cell r="S36">
            <v>349.99998900000003</v>
          </cell>
          <cell r="T36">
            <v>349.99998900000003</v>
          </cell>
          <cell r="U36">
            <v>349.99998900000003</v>
          </cell>
          <cell r="V36">
            <v>299.99998699999998</v>
          </cell>
          <cell r="W36">
            <v>299.99998699999998</v>
          </cell>
          <cell r="X36">
            <v>299.99998699999998</v>
          </cell>
          <cell r="AA36">
            <v>299.99998699999998</v>
          </cell>
          <cell r="AB36">
            <v>180.00000199999999</v>
          </cell>
          <cell r="AC36">
            <v>109.999995</v>
          </cell>
          <cell r="AD36">
            <v>199.99999600000001</v>
          </cell>
          <cell r="AE36">
            <v>180.00000199999999</v>
          </cell>
          <cell r="AF36">
            <v>219.999989</v>
          </cell>
          <cell r="AG36">
            <v>180.00000199999999</v>
          </cell>
          <cell r="AH36">
            <v>180.00000199999999</v>
          </cell>
          <cell r="AI36">
            <v>180.00000199999999</v>
          </cell>
          <cell r="AJ36">
            <v>180.00000199999999</v>
          </cell>
          <cell r="AK36">
            <v>180.00000199999999</v>
          </cell>
          <cell r="AL36">
            <v>180.00000199999999</v>
          </cell>
          <cell r="AN36">
            <v>399.99999100000002</v>
          </cell>
          <cell r="AO36">
            <v>365.23121200000003</v>
          </cell>
          <cell r="AP36">
            <v>439.999978</v>
          </cell>
          <cell r="AQ36">
            <v>390</v>
          </cell>
          <cell r="AR36">
            <v>299.99998699999998</v>
          </cell>
          <cell r="AS36">
            <v>399.99999100000002</v>
          </cell>
          <cell r="AT36">
            <v>399.99999100000002</v>
          </cell>
          <cell r="AU36">
            <v>399.99999100000002</v>
          </cell>
          <cell r="AV36">
            <v>449.99996900000002</v>
          </cell>
          <cell r="AW36">
            <v>499.99997100000002</v>
          </cell>
          <cell r="AX36">
            <v>449.99996900000002</v>
          </cell>
          <cell r="AY36">
            <v>449.99996900000002</v>
          </cell>
          <cell r="AZ36">
            <v>299.99998699999998</v>
          </cell>
        </row>
        <row r="37">
          <cell r="K37">
            <v>389.97967699999998</v>
          </cell>
          <cell r="L37">
            <v>514.35469399999999</v>
          </cell>
          <cell r="M37">
            <v>389.97967699999998</v>
          </cell>
          <cell r="N37">
            <v>389.97967699999998</v>
          </cell>
          <cell r="O37">
            <v>393.00890700000002</v>
          </cell>
          <cell r="P37">
            <v>330.34732300000002</v>
          </cell>
          <cell r="Q37">
            <v>414.98488600000002</v>
          </cell>
          <cell r="R37">
            <v>389.97967699999998</v>
          </cell>
          <cell r="S37">
            <v>489.98229700000002</v>
          </cell>
          <cell r="T37">
            <v>414.98488600000002</v>
          </cell>
          <cell r="U37">
            <v>389.97967699999998</v>
          </cell>
          <cell r="V37">
            <v>330.34732300000002</v>
          </cell>
          <cell r="W37">
            <v>330.34732300000002</v>
          </cell>
          <cell r="X37">
            <v>330.34732300000002</v>
          </cell>
          <cell r="AA37">
            <v>709.98495100000002</v>
          </cell>
          <cell r="AB37">
            <v>249.98988399999999</v>
          </cell>
          <cell r="AC37">
            <v>249.993954</v>
          </cell>
          <cell r="AD37">
            <v>773.32587999999998</v>
          </cell>
          <cell r="AE37">
            <v>244.98988900000001</v>
          </cell>
          <cell r="AF37">
            <v>329.19382999999999</v>
          </cell>
          <cell r="AG37">
            <v>244.98988900000001</v>
          </cell>
          <cell r="AH37">
            <v>284.993921</v>
          </cell>
          <cell r="AI37">
            <v>284.99491399999999</v>
          </cell>
          <cell r="AJ37">
            <v>294.99391200000002</v>
          </cell>
          <cell r="AK37">
            <v>234.98989800000001</v>
          </cell>
          <cell r="AL37">
            <v>279.19377900000001</v>
          </cell>
          <cell r="AN37">
            <v>460.92490500000002</v>
          </cell>
          <cell r="AO37">
            <v>365.23121200000003</v>
          </cell>
          <cell r="AP37">
            <v>549.99997299999995</v>
          </cell>
          <cell r="AQ37">
            <v>399.99999100000002</v>
          </cell>
          <cell r="AR37">
            <v>499.99997100000002</v>
          </cell>
          <cell r="AS37">
            <v>409.987458</v>
          </cell>
          <cell r="AT37">
            <v>559.98993499999995</v>
          </cell>
          <cell r="AU37">
            <v>459.98896200000001</v>
          </cell>
          <cell r="AV37">
            <v>479.99243200000001</v>
          </cell>
          <cell r="AW37">
            <v>699.98995000000002</v>
          </cell>
          <cell r="AX37">
            <v>504.989938</v>
          </cell>
          <cell r="AY37">
            <v>554.99158699999998</v>
          </cell>
          <cell r="AZ37">
            <v>330.34732300000002</v>
          </cell>
        </row>
        <row r="38">
          <cell r="K38">
            <v>389.97967699999998</v>
          </cell>
          <cell r="L38">
            <v>514.35469399999999</v>
          </cell>
          <cell r="M38">
            <v>389.97967699999998</v>
          </cell>
          <cell r="N38">
            <v>389.97967699999998</v>
          </cell>
          <cell r="O38">
            <v>306.95049699999998</v>
          </cell>
          <cell r="P38">
            <v>309.61213700000002</v>
          </cell>
          <cell r="Q38">
            <v>414.98488600000002</v>
          </cell>
          <cell r="R38">
            <v>389.97967699999998</v>
          </cell>
          <cell r="S38">
            <v>489.98229700000002</v>
          </cell>
          <cell r="T38">
            <v>414.98488600000002</v>
          </cell>
          <cell r="U38">
            <v>389.97967699999998</v>
          </cell>
          <cell r="V38">
            <v>309.61213700000002</v>
          </cell>
          <cell r="W38">
            <v>309.61213700000002</v>
          </cell>
          <cell r="X38">
            <v>309.61213700000002</v>
          </cell>
          <cell r="AA38">
            <v>709.98495100000002</v>
          </cell>
          <cell r="AB38">
            <v>249.98988399999999</v>
          </cell>
          <cell r="AC38">
            <v>249.993954</v>
          </cell>
          <cell r="AD38">
            <v>725.05368299999998</v>
          </cell>
          <cell r="AE38">
            <v>244.98988900000001</v>
          </cell>
          <cell r="AF38">
            <v>329.19382999999999</v>
          </cell>
          <cell r="AG38">
            <v>244.98988900000001</v>
          </cell>
          <cell r="AH38">
            <v>284.993921</v>
          </cell>
          <cell r="AI38">
            <v>284.99491399999999</v>
          </cell>
          <cell r="AJ38">
            <v>294.99391200000002</v>
          </cell>
          <cell r="AK38">
            <v>234.98989800000001</v>
          </cell>
          <cell r="AL38">
            <v>279.19377900000001</v>
          </cell>
          <cell r="AN38">
            <v>460.92490500000002</v>
          </cell>
          <cell r="AO38">
            <v>365.23121200000003</v>
          </cell>
          <cell r="AP38">
            <v>601.68974900000001</v>
          </cell>
          <cell r="AQ38">
            <v>401.83965999999998</v>
          </cell>
          <cell r="AR38">
            <v>431.99962699999998</v>
          </cell>
          <cell r="AS38">
            <v>409.987458</v>
          </cell>
          <cell r="AT38">
            <v>559.98993499999995</v>
          </cell>
          <cell r="AU38">
            <v>459.98896200000001</v>
          </cell>
          <cell r="AV38">
            <v>479.99243200000001</v>
          </cell>
          <cell r="AW38">
            <v>699.98995000000002</v>
          </cell>
          <cell r="AX38">
            <v>504.989938</v>
          </cell>
          <cell r="AY38">
            <v>554.99158699999998</v>
          </cell>
          <cell r="AZ38">
            <v>309.61213700000002</v>
          </cell>
        </row>
        <row r="39">
          <cell r="K39">
            <v>90</v>
          </cell>
          <cell r="L39">
            <v>90</v>
          </cell>
          <cell r="M39">
            <v>90</v>
          </cell>
          <cell r="N39">
            <v>90</v>
          </cell>
          <cell r="O39">
            <v>90</v>
          </cell>
          <cell r="P39">
            <v>90</v>
          </cell>
          <cell r="Q39">
            <v>90</v>
          </cell>
          <cell r="R39">
            <v>90</v>
          </cell>
          <cell r="S39">
            <v>90</v>
          </cell>
          <cell r="T39">
            <v>90</v>
          </cell>
          <cell r="U39">
            <v>90</v>
          </cell>
          <cell r="V39">
            <v>90</v>
          </cell>
          <cell r="W39">
            <v>90</v>
          </cell>
          <cell r="X39">
            <v>90</v>
          </cell>
          <cell r="AA39">
            <v>0</v>
          </cell>
          <cell r="AB39">
            <v>90</v>
          </cell>
          <cell r="AC39">
            <v>90</v>
          </cell>
          <cell r="AD39">
            <v>0</v>
          </cell>
          <cell r="AE39">
            <v>90</v>
          </cell>
          <cell r="AF39">
            <v>90</v>
          </cell>
          <cell r="AG39">
            <v>90</v>
          </cell>
          <cell r="AH39">
            <v>90</v>
          </cell>
          <cell r="AI39">
            <v>90</v>
          </cell>
          <cell r="AJ39">
            <v>90</v>
          </cell>
          <cell r="AK39">
            <v>90</v>
          </cell>
          <cell r="AL39">
            <v>90</v>
          </cell>
          <cell r="AN39">
            <v>90</v>
          </cell>
          <cell r="AO39">
            <v>90</v>
          </cell>
          <cell r="AP39">
            <v>90</v>
          </cell>
          <cell r="AQ39">
            <v>90</v>
          </cell>
          <cell r="AR39">
            <v>90</v>
          </cell>
          <cell r="AS39">
            <v>90</v>
          </cell>
          <cell r="AT39">
            <v>90</v>
          </cell>
          <cell r="AU39">
            <v>90</v>
          </cell>
          <cell r="AV39">
            <v>90</v>
          </cell>
          <cell r="AW39">
            <v>90</v>
          </cell>
          <cell r="AX39">
            <v>90</v>
          </cell>
          <cell r="AY39">
            <v>90</v>
          </cell>
          <cell r="AZ39">
            <v>90</v>
          </cell>
        </row>
        <row r="40">
          <cell r="K40" t="str">
            <v>SEGMENTAL</v>
          </cell>
          <cell r="L40" t="str">
            <v>SEGMENTAL</v>
          </cell>
          <cell r="M40" t="str">
            <v>SEGMENTAL</v>
          </cell>
          <cell r="N40" t="str">
            <v>SEGMENTAL</v>
          </cell>
          <cell r="O40" t="str">
            <v>SEGMENTAL</v>
          </cell>
          <cell r="P40" t="str">
            <v>SEGMENTAL</v>
          </cell>
          <cell r="Q40" t="str">
            <v>SEGMENTAL</v>
          </cell>
          <cell r="R40" t="str">
            <v>SEGMENTAL</v>
          </cell>
          <cell r="S40" t="str">
            <v>SEGMENTAL</v>
          </cell>
          <cell r="T40" t="str">
            <v>SEGMENTAL</v>
          </cell>
          <cell r="U40" t="str">
            <v>SEGMENTAL</v>
          </cell>
          <cell r="V40" t="str">
            <v>SEGMENTAL</v>
          </cell>
          <cell r="W40" t="str">
            <v>SEGMENTAL</v>
          </cell>
          <cell r="X40" t="str">
            <v>SEGMENTAL</v>
          </cell>
          <cell r="AA40" t="str">
            <v>SEGMENTAL</v>
          </cell>
          <cell r="AB40" t="str">
            <v>SEGMENTAL</v>
          </cell>
          <cell r="AC40" t="str">
            <v>SEGMENTAL</v>
          </cell>
          <cell r="AD40" t="str">
            <v>SEGMENTAL</v>
          </cell>
          <cell r="AE40" t="str">
            <v>SEGMENTAL</v>
          </cell>
          <cell r="AF40" t="str">
            <v>SEGMENTAL</v>
          </cell>
          <cell r="AG40" t="str">
            <v>SEGMENTAL</v>
          </cell>
          <cell r="AH40" t="str">
            <v>SEGMENTAL</v>
          </cell>
          <cell r="AI40" t="str">
            <v>SEGMENTAL</v>
          </cell>
          <cell r="AJ40" t="str">
            <v>SEGMENTAL</v>
          </cell>
          <cell r="AK40" t="str">
            <v>SEGMENTAL</v>
          </cell>
          <cell r="AL40" t="str">
            <v>SEGMENTAL</v>
          </cell>
          <cell r="AN40" t="str">
            <v>SEGMENTAL</v>
          </cell>
          <cell r="AO40" t="str">
            <v>SEGMENTAL</v>
          </cell>
          <cell r="AP40" t="str">
            <v>SEGMENTAL</v>
          </cell>
          <cell r="AQ40" t="str">
            <v>SEGMENTAL</v>
          </cell>
          <cell r="AR40" t="str">
            <v>SEGMENTAL</v>
          </cell>
          <cell r="AS40" t="str">
            <v>SEGMENTAL</v>
          </cell>
          <cell r="AT40" t="str">
            <v>SEGMENTAL</v>
          </cell>
          <cell r="AU40" t="str">
            <v>SEGMENTAL</v>
          </cell>
          <cell r="AV40" t="str">
            <v>SEGMENTAL</v>
          </cell>
          <cell r="AW40" t="str">
            <v>SEGMENTAL</v>
          </cell>
          <cell r="AX40" t="str">
            <v>SEGMENTAL</v>
          </cell>
          <cell r="AY40" t="str">
            <v>SEGMENTAL</v>
          </cell>
          <cell r="AZ40" t="str">
            <v>SEGMENTAL</v>
          </cell>
        </row>
        <row r="41">
          <cell r="K41">
            <v>4.7625089999999997</v>
          </cell>
          <cell r="L41">
            <v>6.3500129999999997</v>
          </cell>
          <cell r="M41">
            <v>4.7625089999999997</v>
          </cell>
          <cell r="N41">
            <v>4.7625089999999997</v>
          </cell>
          <cell r="O41">
            <v>3.1750060000000002</v>
          </cell>
          <cell r="P41">
            <v>3.1750060000000002</v>
          </cell>
          <cell r="Q41">
            <v>4.7625089999999997</v>
          </cell>
          <cell r="R41">
            <v>4.7625089999999997</v>
          </cell>
          <cell r="S41">
            <v>4.7625089999999997</v>
          </cell>
          <cell r="T41">
            <v>4.7625089999999997</v>
          </cell>
          <cell r="U41">
            <v>4.7625089999999997</v>
          </cell>
          <cell r="V41">
            <v>3.1750060000000002</v>
          </cell>
          <cell r="W41">
            <v>3.1750060000000002</v>
          </cell>
          <cell r="X41">
            <v>3.1750060000000002</v>
          </cell>
          <cell r="AA41">
            <v>4.7625089999999997</v>
          </cell>
          <cell r="AB41">
            <v>3.1750060000000002</v>
          </cell>
          <cell r="AC41">
            <v>3.1750060000000002</v>
          </cell>
          <cell r="AD41">
            <v>4.7625089999999997</v>
          </cell>
          <cell r="AE41">
            <v>3.1750060000000002</v>
          </cell>
          <cell r="AF41">
            <v>6.3500129999999997</v>
          </cell>
          <cell r="AG41">
            <v>3.1750060000000002</v>
          </cell>
          <cell r="AH41">
            <v>4.7625089999999997</v>
          </cell>
          <cell r="AI41">
            <v>3.1750060000000002</v>
          </cell>
          <cell r="AJ41">
            <v>3.1750060000000002</v>
          </cell>
          <cell r="AK41">
            <v>4.7625089999999997</v>
          </cell>
          <cell r="AL41">
            <v>4.7625089999999997</v>
          </cell>
          <cell r="AN41">
            <v>6.3500129999999997</v>
          </cell>
          <cell r="AO41">
            <v>6.3500129999999997</v>
          </cell>
          <cell r="AP41">
            <v>6.3500129999999997</v>
          </cell>
          <cell r="AQ41">
            <v>6.3500129999999997</v>
          </cell>
          <cell r="AR41">
            <v>3.1750060000000002</v>
          </cell>
          <cell r="AS41">
            <v>6.3500129999999997</v>
          </cell>
          <cell r="AT41">
            <v>6.3500129999999997</v>
          </cell>
          <cell r="AU41">
            <v>6.3500129999999997</v>
          </cell>
          <cell r="AV41">
            <v>6.3500129999999997</v>
          </cell>
          <cell r="AW41">
            <v>9.5250190000000003</v>
          </cell>
          <cell r="AX41">
            <v>6.3500129999999997</v>
          </cell>
          <cell r="AY41">
            <v>6.3500129999999997</v>
          </cell>
          <cell r="AZ41">
            <v>3.1750060000000002</v>
          </cell>
        </row>
        <row r="42">
          <cell r="K42">
            <v>11</v>
          </cell>
          <cell r="L42">
            <v>13</v>
          </cell>
          <cell r="M42">
            <v>11</v>
          </cell>
          <cell r="N42">
            <v>11</v>
          </cell>
          <cell r="O42">
            <v>15</v>
          </cell>
          <cell r="P42">
            <v>13</v>
          </cell>
          <cell r="Q42">
            <v>8</v>
          </cell>
          <cell r="R42">
            <v>11</v>
          </cell>
          <cell r="S42">
            <v>9</v>
          </cell>
          <cell r="T42">
            <v>8</v>
          </cell>
          <cell r="U42">
            <v>11</v>
          </cell>
          <cell r="V42">
            <v>13</v>
          </cell>
          <cell r="W42">
            <v>13</v>
          </cell>
          <cell r="X42">
            <v>13</v>
          </cell>
          <cell r="AA42">
            <v>7</v>
          </cell>
          <cell r="AB42">
            <v>10</v>
          </cell>
          <cell r="AC42">
            <v>8</v>
          </cell>
          <cell r="AD42">
            <v>4</v>
          </cell>
          <cell r="AE42">
            <v>10</v>
          </cell>
          <cell r="AF42">
            <v>4</v>
          </cell>
          <cell r="AG42">
            <v>10</v>
          </cell>
          <cell r="AH42">
            <v>5</v>
          </cell>
          <cell r="AI42">
            <v>4</v>
          </cell>
          <cell r="AJ42">
            <v>5</v>
          </cell>
          <cell r="AK42">
            <v>10</v>
          </cell>
          <cell r="AL42">
            <v>5</v>
          </cell>
          <cell r="AN42">
            <v>7</v>
          </cell>
          <cell r="AO42">
            <v>8</v>
          </cell>
          <cell r="AP42">
            <v>6</v>
          </cell>
          <cell r="AQ42">
            <v>10</v>
          </cell>
          <cell r="AR42">
            <v>12</v>
          </cell>
          <cell r="AS42">
            <v>6</v>
          </cell>
          <cell r="AT42">
            <v>4</v>
          </cell>
          <cell r="AU42">
            <v>5</v>
          </cell>
          <cell r="AV42">
            <v>3</v>
          </cell>
          <cell r="AW42">
            <v>3</v>
          </cell>
          <cell r="AX42">
            <v>4</v>
          </cell>
          <cell r="AY42">
            <v>3</v>
          </cell>
          <cell r="AZ42">
            <v>13</v>
          </cell>
        </row>
        <row r="43"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AA43">
            <v>4</v>
          </cell>
          <cell r="AB43">
            <v>1</v>
          </cell>
          <cell r="AC43">
            <v>1</v>
          </cell>
          <cell r="AD43">
            <v>4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</row>
        <row r="44">
          <cell r="K44">
            <v>19.049997999999999</v>
          </cell>
          <cell r="L44">
            <v>19</v>
          </cell>
          <cell r="M44">
            <v>19.049997999999999</v>
          </cell>
          <cell r="N44">
            <v>19.049997999999999</v>
          </cell>
          <cell r="O44">
            <v>19.049997999999999</v>
          </cell>
          <cell r="P44">
            <v>19.049997999999999</v>
          </cell>
          <cell r="Q44">
            <v>19.049997999999999</v>
          </cell>
          <cell r="R44">
            <v>19.049997999999999</v>
          </cell>
          <cell r="S44">
            <v>19.049997999999999</v>
          </cell>
          <cell r="T44">
            <v>19.049997999999999</v>
          </cell>
          <cell r="U44">
            <v>19.049997999999999</v>
          </cell>
          <cell r="V44">
            <v>19.049997999999999</v>
          </cell>
          <cell r="W44">
            <v>19.049997999999999</v>
          </cell>
          <cell r="X44">
            <v>19.049997999999999</v>
          </cell>
          <cell r="AA44">
            <v>19</v>
          </cell>
          <cell r="AB44">
            <v>19</v>
          </cell>
          <cell r="AC44">
            <v>60.299999</v>
          </cell>
          <cell r="AD44">
            <v>19</v>
          </cell>
          <cell r="AE44">
            <v>19</v>
          </cell>
          <cell r="AF44">
            <v>60.299999</v>
          </cell>
          <cell r="AG44">
            <v>48.599997000000002</v>
          </cell>
          <cell r="AH44">
            <v>60.299999</v>
          </cell>
          <cell r="AI44">
            <v>48.599997000000002</v>
          </cell>
          <cell r="AJ44">
            <v>60.299999</v>
          </cell>
          <cell r="AK44">
            <v>48.599997000000002</v>
          </cell>
          <cell r="AL44">
            <v>60.299999</v>
          </cell>
          <cell r="AN44">
            <v>19</v>
          </cell>
          <cell r="AO44">
            <v>19</v>
          </cell>
          <cell r="AP44">
            <v>19</v>
          </cell>
          <cell r="AQ44">
            <v>19</v>
          </cell>
          <cell r="AR44">
            <v>19</v>
          </cell>
          <cell r="AS44">
            <v>19.049997999999999</v>
          </cell>
          <cell r="AT44">
            <v>19.049997999999999</v>
          </cell>
          <cell r="AU44">
            <v>19.049997999999999</v>
          </cell>
          <cell r="AV44">
            <v>19.049997999999999</v>
          </cell>
          <cell r="AW44">
            <v>19.049997999999999</v>
          </cell>
          <cell r="AX44">
            <v>19.049997999999999</v>
          </cell>
          <cell r="AY44">
            <v>19.049997999999999</v>
          </cell>
          <cell r="AZ44">
            <v>19</v>
          </cell>
        </row>
        <row r="45">
          <cell r="K45">
            <v>15.749998</v>
          </cell>
          <cell r="L45">
            <v>15</v>
          </cell>
          <cell r="M45">
            <v>15.749998</v>
          </cell>
          <cell r="N45">
            <v>15.747998000000001</v>
          </cell>
          <cell r="O45">
            <v>15.747998000000001</v>
          </cell>
          <cell r="P45">
            <v>15.747998000000001</v>
          </cell>
          <cell r="Q45">
            <v>15.747998000000001</v>
          </cell>
          <cell r="R45">
            <v>15.747998000000001</v>
          </cell>
          <cell r="S45">
            <v>15.747998000000001</v>
          </cell>
          <cell r="T45">
            <v>15.747998000000001</v>
          </cell>
          <cell r="U45">
            <v>15.747998000000001</v>
          </cell>
          <cell r="V45">
            <v>15.747998000000001</v>
          </cell>
          <cell r="W45">
            <v>15.747998000000001</v>
          </cell>
          <cell r="X45">
            <v>15.747998000000001</v>
          </cell>
          <cell r="AA45">
            <v>15.799999</v>
          </cell>
          <cell r="AB45">
            <v>15.799999</v>
          </cell>
          <cell r="AC45">
            <v>49.84</v>
          </cell>
          <cell r="AD45">
            <v>15.799999</v>
          </cell>
          <cell r="AE45">
            <v>15.799999</v>
          </cell>
          <cell r="AF45">
            <v>50.019998000000001</v>
          </cell>
          <cell r="AG45">
            <v>44.599997000000002</v>
          </cell>
          <cell r="AH45">
            <v>50.359997999999997</v>
          </cell>
          <cell r="AI45">
            <v>44.599997000000002</v>
          </cell>
          <cell r="AJ45">
            <v>50.099998999999997</v>
          </cell>
          <cell r="AK45">
            <v>44.599997000000002</v>
          </cell>
          <cell r="AL45">
            <v>50.359997999999997</v>
          </cell>
          <cell r="AN45">
            <v>15.699999</v>
          </cell>
          <cell r="AO45">
            <v>15.699999</v>
          </cell>
          <cell r="AP45">
            <v>15.699999</v>
          </cell>
          <cell r="AQ45">
            <v>15.699999</v>
          </cell>
          <cell r="AR45">
            <v>15.699999</v>
          </cell>
          <cell r="AS45">
            <v>15.747998000000001</v>
          </cell>
          <cell r="AT45">
            <v>15.747998000000001</v>
          </cell>
          <cell r="AU45">
            <v>15.747998000000001</v>
          </cell>
          <cell r="AV45">
            <v>15.747998000000001</v>
          </cell>
          <cell r="AW45">
            <v>15.747998000000001</v>
          </cell>
          <cell r="AX45">
            <v>15.747998000000001</v>
          </cell>
          <cell r="AY45">
            <v>15.747998000000001</v>
          </cell>
          <cell r="AZ45">
            <v>15.697998999999999</v>
          </cell>
        </row>
        <row r="46">
          <cell r="K46">
            <v>30</v>
          </cell>
          <cell r="L46">
            <v>30</v>
          </cell>
          <cell r="M46">
            <v>30</v>
          </cell>
          <cell r="N46">
            <v>30</v>
          </cell>
          <cell r="O46">
            <v>30</v>
          </cell>
          <cell r="P46">
            <v>30</v>
          </cell>
          <cell r="Q46">
            <v>30</v>
          </cell>
          <cell r="R46">
            <v>30</v>
          </cell>
          <cell r="S46">
            <v>30</v>
          </cell>
          <cell r="T46">
            <v>30</v>
          </cell>
          <cell r="U46">
            <v>30</v>
          </cell>
          <cell r="V46">
            <v>30</v>
          </cell>
          <cell r="W46">
            <v>30</v>
          </cell>
          <cell r="X46">
            <v>30</v>
          </cell>
          <cell r="AA46">
            <v>60</v>
          </cell>
          <cell r="AB46">
            <v>60</v>
          </cell>
          <cell r="AC46">
            <v>60</v>
          </cell>
          <cell r="AD46">
            <v>60</v>
          </cell>
          <cell r="AE46">
            <v>60</v>
          </cell>
          <cell r="AF46">
            <v>30</v>
          </cell>
          <cell r="AG46">
            <v>60</v>
          </cell>
          <cell r="AH46">
            <v>30</v>
          </cell>
          <cell r="AI46">
            <v>60</v>
          </cell>
          <cell r="AJ46">
            <v>30</v>
          </cell>
          <cell r="AK46">
            <v>60</v>
          </cell>
          <cell r="AL46">
            <v>30</v>
          </cell>
          <cell r="AN46">
            <v>60</v>
          </cell>
          <cell r="AO46">
            <v>60</v>
          </cell>
          <cell r="AP46">
            <v>60</v>
          </cell>
          <cell r="AQ46">
            <v>60</v>
          </cell>
          <cell r="AR46">
            <v>60</v>
          </cell>
          <cell r="AS46">
            <v>30</v>
          </cell>
          <cell r="AT46">
            <v>30</v>
          </cell>
          <cell r="AU46">
            <v>30</v>
          </cell>
          <cell r="AV46">
            <v>30</v>
          </cell>
          <cell r="AW46">
            <v>30</v>
          </cell>
          <cell r="AX46">
            <v>30</v>
          </cell>
          <cell r="AY46">
            <v>30</v>
          </cell>
          <cell r="AZ46">
            <v>30</v>
          </cell>
        </row>
        <row r="47">
          <cell r="K47">
            <v>24.999998999999999</v>
          </cell>
          <cell r="L47">
            <v>24.999998999999999</v>
          </cell>
          <cell r="M47">
            <v>24.999998999999999</v>
          </cell>
          <cell r="N47">
            <v>24.999998999999999</v>
          </cell>
          <cell r="O47">
            <v>24.999998999999999</v>
          </cell>
          <cell r="P47">
            <v>24.999998999999999</v>
          </cell>
          <cell r="Q47">
            <v>24.999998999999999</v>
          </cell>
          <cell r="R47">
            <v>24.999998999999999</v>
          </cell>
          <cell r="S47">
            <v>24.999998999999999</v>
          </cell>
          <cell r="T47">
            <v>24.999998999999999</v>
          </cell>
          <cell r="U47">
            <v>24.999998999999999</v>
          </cell>
          <cell r="V47">
            <v>24.999998999999999</v>
          </cell>
          <cell r="W47">
            <v>24.999998999999999</v>
          </cell>
          <cell r="X47">
            <v>24.999998999999999</v>
          </cell>
          <cell r="AA47">
            <v>24.999998999999999</v>
          </cell>
          <cell r="AB47">
            <v>24.999998999999999</v>
          </cell>
          <cell r="AC47">
            <v>67.999998000000005</v>
          </cell>
          <cell r="AD47">
            <v>24.999998999999999</v>
          </cell>
          <cell r="AE47">
            <v>24.999998999999999</v>
          </cell>
          <cell r="AF47">
            <v>67.999998000000005</v>
          </cell>
          <cell r="AG47">
            <v>55.999999000000003</v>
          </cell>
          <cell r="AH47">
            <v>67.999998000000005</v>
          </cell>
          <cell r="AI47">
            <v>55.999999000000003</v>
          </cell>
          <cell r="AJ47">
            <v>67.999998000000005</v>
          </cell>
          <cell r="AK47">
            <v>55.999999000000003</v>
          </cell>
          <cell r="AL47">
            <v>67.999998000000005</v>
          </cell>
          <cell r="AN47">
            <v>24.999998999999999</v>
          </cell>
          <cell r="AO47">
            <v>24.999998999999999</v>
          </cell>
          <cell r="AP47">
            <v>24.999998999999999</v>
          </cell>
          <cell r="AQ47">
            <v>24.999998999999999</v>
          </cell>
          <cell r="AR47">
            <v>24.999998999999999</v>
          </cell>
          <cell r="AS47">
            <v>24.999998999999999</v>
          </cell>
          <cell r="AT47">
            <v>24.999998999999999</v>
          </cell>
          <cell r="AU47">
            <v>24.999998999999999</v>
          </cell>
          <cell r="AV47">
            <v>24.999998999999999</v>
          </cell>
          <cell r="AW47">
            <v>24.999998999999999</v>
          </cell>
          <cell r="AX47">
            <v>24.999998999999999</v>
          </cell>
          <cell r="AY47">
            <v>24.999998999999999</v>
          </cell>
          <cell r="AZ47">
            <v>24.9344</v>
          </cell>
        </row>
        <row r="48">
          <cell r="K48">
            <v>16.797014999999998</v>
          </cell>
          <cell r="L48">
            <v>18.236477000000001</v>
          </cell>
          <cell r="M48">
            <v>16.797014999999998</v>
          </cell>
          <cell r="N48">
            <v>16.797014999999998</v>
          </cell>
          <cell r="O48">
            <v>16.797014999999998</v>
          </cell>
          <cell r="P48">
            <v>16.797014999999998</v>
          </cell>
          <cell r="Q48">
            <v>16.797014999999998</v>
          </cell>
          <cell r="R48">
            <v>16.797014999999998</v>
          </cell>
          <cell r="S48">
            <v>16.797014999999998</v>
          </cell>
          <cell r="T48">
            <v>16.797014999999998</v>
          </cell>
          <cell r="U48">
            <v>16.797014999999998</v>
          </cell>
          <cell r="V48">
            <v>16.797014999999998</v>
          </cell>
          <cell r="W48">
            <v>16.797014999999998</v>
          </cell>
          <cell r="X48">
            <v>16.797014999999998</v>
          </cell>
          <cell r="AA48">
            <v>18.623031999999998</v>
          </cell>
          <cell r="AB48">
            <v>16.132144</v>
          </cell>
          <cell r="AC48">
            <v>15.331155000000001</v>
          </cell>
          <cell r="AD48">
            <v>18.773776999999999</v>
          </cell>
          <cell r="AE48">
            <v>16.132144</v>
          </cell>
          <cell r="AF48">
            <v>15.312825</v>
          </cell>
          <cell r="AG48">
            <v>19.368856000000001</v>
          </cell>
          <cell r="AH48">
            <v>16.132144</v>
          </cell>
          <cell r="AI48">
            <v>19.368856000000001</v>
          </cell>
          <cell r="AJ48">
            <v>16.132144</v>
          </cell>
          <cell r="AK48">
            <v>19.368856000000001</v>
          </cell>
          <cell r="AL48">
            <v>16.132144</v>
          </cell>
          <cell r="AN48">
            <v>16.742159999999998</v>
          </cell>
          <cell r="AO48">
            <v>16.742159999999998</v>
          </cell>
          <cell r="AP48">
            <v>16.742159999999998</v>
          </cell>
          <cell r="AQ48">
            <v>16.742159999999998</v>
          </cell>
          <cell r="AR48">
            <v>16.742159999999998</v>
          </cell>
          <cell r="AS48">
            <v>16.797014999999998</v>
          </cell>
          <cell r="AT48">
            <v>16.797014999999998</v>
          </cell>
          <cell r="AU48">
            <v>16.797014999999998</v>
          </cell>
          <cell r="AV48">
            <v>16.797014999999998</v>
          </cell>
          <cell r="AW48">
            <v>16.797014999999998</v>
          </cell>
          <cell r="AX48">
            <v>16.797014999999998</v>
          </cell>
          <cell r="AY48">
            <v>16.797014999999998</v>
          </cell>
          <cell r="AZ48">
            <v>16.797014999999998</v>
          </cell>
        </row>
        <row r="49">
          <cell r="K49">
            <v>9</v>
          </cell>
          <cell r="L49">
            <v>9</v>
          </cell>
          <cell r="M49">
            <v>9</v>
          </cell>
          <cell r="N49">
            <v>9</v>
          </cell>
          <cell r="O49">
            <v>9</v>
          </cell>
          <cell r="P49">
            <v>9</v>
          </cell>
          <cell r="Q49">
            <v>9</v>
          </cell>
          <cell r="R49">
            <v>9</v>
          </cell>
          <cell r="S49">
            <v>9</v>
          </cell>
          <cell r="T49">
            <v>9</v>
          </cell>
          <cell r="U49">
            <v>9</v>
          </cell>
          <cell r="V49">
            <v>9</v>
          </cell>
          <cell r="W49">
            <v>9</v>
          </cell>
          <cell r="X49">
            <v>9</v>
          </cell>
          <cell r="AA49">
            <v>9</v>
          </cell>
          <cell r="AB49">
            <v>7</v>
          </cell>
          <cell r="AC49">
            <v>7</v>
          </cell>
          <cell r="AD49">
            <v>9</v>
          </cell>
          <cell r="AE49">
            <v>7</v>
          </cell>
          <cell r="AF49">
            <v>7</v>
          </cell>
          <cell r="AG49">
            <v>7</v>
          </cell>
          <cell r="AH49">
            <v>7</v>
          </cell>
          <cell r="AI49">
            <v>9</v>
          </cell>
          <cell r="AJ49">
            <v>7</v>
          </cell>
          <cell r="AK49">
            <v>9</v>
          </cell>
          <cell r="AL49">
            <v>7</v>
          </cell>
          <cell r="AN49">
            <v>9</v>
          </cell>
          <cell r="AO49">
            <v>9</v>
          </cell>
          <cell r="AP49">
            <v>9</v>
          </cell>
          <cell r="AQ49">
            <v>9</v>
          </cell>
          <cell r="AR49">
            <v>9</v>
          </cell>
          <cell r="AS49">
            <v>9</v>
          </cell>
          <cell r="AT49">
            <v>9</v>
          </cell>
          <cell r="AU49">
            <v>9</v>
          </cell>
          <cell r="AV49">
            <v>9</v>
          </cell>
          <cell r="AW49">
            <v>9</v>
          </cell>
          <cell r="AX49">
            <v>9</v>
          </cell>
          <cell r="AY49">
            <v>9</v>
          </cell>
          <cell r="AZ49">
            <v>9</v>
          </cell>
        </row>
        <row r="50">
          <cell r="K50">
            <v>135</v>
          </cell>
          <cell r="L50">
            <v>633</v>
          </cell>
          <cell r="M50">
            <v>135</v>
          </cell>
          <cell r="N50">
            <v>135</v>
          </cell>
          <cell r="O50">
            <v>59</v>
          </cell>
          <cell r="P50">
            <v>92</v>
          </cell>
          <cell r="Q50">
            <v>135</v>
          </cell>
          <cell r="R50">
            <v>135</v>
          </cell>
          <cell r="S50">
            <v>135</v>
          </cell>
          <cell r="T50">
            <v>135</v>
          </cell>
          <cell r="U50">
            <v>135</v>
          </cell>
          <cell r="V50">
            <v>92</v>
          </cell>
          <cell r="W50">
            <v>92</v>
          </cell>
          <cell r="X50">
            <v>92</v>
          </cell>
          <cell r="AA50">
            <v>135</v>
          </cell>
          <cell r="AB50">
            <v>101</v>
          </cell>
          <cell r="AC50">
            <v>4</v>
          </cell>
          <cell r="AD50">
            <v>316</v>
          </cell>
          <cell r="AE50">
            <v>145</v>
          </cell>
          <cell r="AF50">
            <v>164</v>
          </cell>
          <cell r="AG50">
            <v>20</v>
          </cell>
          <cell r="AH50">
            <v>25</v>
          </cell>
          <cell r="AI50">
            <v>20</v>
          </cell>
          <cell r="AJ50">
            <v>15</v>
          </cell>
          <cell r="AK50">
            <v>37</v>
          </cell>
          <cell r="AL50">
            <v>42</v>
          </cell>
          <cell r="AN50">
            <v>173</v>
          </cell>
          <cell r="AO50">
            <v>173</v>
          </cell>
          <cell r="AP50">
            <v>229</v>
          </cell>
          <cell r="AQ50">
            <v>173</v>
          </cell>
          <cell r="AR50">
            <v>117</v>
          </cell>
          <cell r="AS50">
            <v>178</v>
          </cell>
          <cell r="AT50">
            <v>178</v>
          </cell>
          <cell r="AU50">
            <v>178</v>
          </cell>
          <cell r="AV50">
            <v>231</v>
          </cell>
          <cell r="AW50">
            <v>297</v>
          </cell>
          <cell r="AX50">
            <v>231</v>
          </cell>
          <cell r="AY50">
            <v>231</v>
          </cell>
          <cell r="AZ50">
            <v>92</v>
          </cell>
        </row>
        <row r="51"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</row>
        <row r="56">
          <cell r="K56" t="str">
            <v>---</v>
          </cell>
          <cell r="L56" t="str">
            <v>---</v>
          </cell>
          <cell r="M56" t="str">
            <v>---</v>
          </cell>
          <cell r="N56" t="str">
            <v>---</v>
          </cell>
          <cell r="O56" t="str">
            <v>---</v>
          </cell>
          <cell r="P56" t="str">
            <v>---</v>
          </cell>
          <cell r="Q56" t="str">
            <v>---</v>
          </cell>
          <cell r="R56" t="str">
            <v>---</v>
          </cell>
          <cell r="S56" t="str">
            <v>---</v>
          </cell>
          <cell r="T56" t="str">
            <v>---</v>
          </cell>
          <cell r="U56" t="str">
            <v>---</v>
          </cell>
          <cell r="V56" t="str">
            <v>---</v>
          </cell>
          <cell r="W56" t="str">
            <v>---</v>
          </cell>
          <cell r="X56" t="str">
            <v>---</v>
          </cell>
          <cell r="AA56" t="str">
            <v>---</v>
          </cell>
          <cell r="AB56" t="str">
            <v>---</v>
          </cell>
          <cell r="AC56" t="str">
            <v>---</v>
          </cell>
          <cell r="AD56" t="str">
            <v>---</v>
          </cell>
          <cell r="AE56" t="str">
            <v>---</v>
          </cell>
          <cell r="AF56" t="str">
            <v>---</v>
          </cell>
          <cell r="AG56" t="str">
            <v>---</v>
          </cell>
          <cell r="AH56" t="str">
            <v>---</v>
          </cell>
          <cell r="AI56" t="str">
            <v>---</v>
          </cell>
          <cell r="AJ56" t="str">
            <v>---</v>
          </cell>
          <cell r="AK56" t="str">
            <v>---</v>
          </cell>
          <cell r="AL56" t="str">
            <v>---</v>
          </cell>
          <cell r="AN56" t="str">
            <v>---</v>
          </cell>
          <cell r="AO56" t="str">
            <v>---</v>
          </cell>
          <cell r="AP56" t="str">
            <v>---</v>
          </cell>
          <cell r="AQ56" t="str">
            <v>---</v>
          </cell>
          <cell r="AR56" t="str">
            <v>---</v>
          </cell>
          <cell r="AS56" t="str">
            <v>---</v>
          </cell>
          <cell r="AT56" t="str">
            <v>---</v>
          </cell>
          <cell r="AU56" t="str">
            <v>---</v>
          </cell>
          <cell r="AV56" t="str">
            <v>---</v>
          </cell>
          <cell r="AW56" t="str">
            <v>---</v>
          </cell>
          <cell r="AX56" t="str">
            <v>---</v>
          </cell>
          <cell r="AY56" t="str">
            <v>---</v>
          </cell>
          <cell r="AZ56" t="str">
            <v>---</v>
          </cell>
        </row>
        <row r="57">
          <cell r="K57">
            <v>3.9999509999999998</v>
          </cell>
          <cell r="L57">
            <v>4.9999399999999996</v>
          </cell>
          <cell r="M57">
            <v>3.9999509999999998</v>
          </cell>
          <cell r="N57">
            <v>3.9999509999999998</v>
          </cell>
          <cell r="O57">
            <v>3.9999509999999998</v>
          </cell>
          <cell r="P57">
            <v>3.9999509999999998</v>
          </cell>
          <cell r="Q57">
            <v>2.9999639999999999</v>
          </cell>
          <cell r="R57">
            <v>3.9999509999999998</v>
          </cell>
          <cell r="S57">
            <v>3.4999579999999999</v>
          </cell>
          <cell r="T57">
            <v>2.9999639999999999</v>
          </cell>
          <cell r="U57">
            <v>3.9999509999999998</v>
          </cell>
          <cell r="V57">
            <v>3.9999509999999998</v>
          </cell>
          <cell r="W57">
            <v>3.9999509999999998</v>
          </cell>
          <cell r="X57">
            <v>3.9999509999999998</v>
          </cell>
          <cell r="AA57">
            <v>2.9999639999999999</v>
          </cell>
          <cell r="AB57">
            <v>1.999976</v>
          </cell>
          <cell r="AC57">
            <v>1.1999850000000001</v>
          </cell>
          <cell r="AD57">
            <v>1.999976</v>
          </cell>
          <cell r="AE57">
            <v>1.999976</v>
          </cell>
          <cell r="AF57">
            <v>1.1999850000000001</v>
          </cell>
          <cell r="AG57">
            <v>1.999976</v>
          </cell>
          <cell r="AH57">
            <v>1.1999850000000001</v>
          </cell>
          <cell r="AI57">
            <v>0.99998799999999999</v>
          </cell>
          <cell r="AJ57">
            <v>1.1999850000000001</v>
          </cell>
          <cell r="AK57">
            <v>1.999976</v>
          </cell>
          <cell r="AL57">
            <v>1.1999850000000001</v>
          </cell>
          <cell r="AN57">
            <v>2.9999639999999999</v>
          </cell>
          <cell r="AO57">
            <v>2.9999639999999999</v>
          </cell>
          <cell r="AP57">
            <v>2.9999639999999999</v>
          </cell>
          <cell r="AQ57">
            <v>3.9999509999999998</v>
          </cell>
          <cell r="AR57">
            <v>3.9999509999999998</v>
          </cell>
          <cell r="AS57">
            <v>2.4999699999999998</v>
          </cell>
          <cell r="AT57">
            <v>1.999976</v>
          </cell>
          <cell r="AU57">
            <v>2.199973</v>
          </cell>
          <cell r="AV57">
            <v>1.4999819999999999</v>
          </cell>
          <cell r="AW57">
            <v>1.999976</v>
          </cell>
          <cell r="AX57">
            <v>1.999976</v>
          </cell>
          <cell r="AY57">
            <v>1.64998</v>
          </cell>
          <cell r="AZ57">
            <v>3.9999509999999998</v>
          </cell>
        </row>
        <row r="58">
          <cell r="K58">
            <v>3.9299520000000001</v>
          </cell>
          <cell r="L58">
            <v>4.8786990000000001</v>
          </cell>
          <cell r="M58">
            <v>3.9299520000000001</v>
          </cell>
          <cell r="N58">
            <v>3.9299520000000001</v>
          </cell>
          <cell r="O58">
            <v>3.9499520000000001</v>
          </cell>
          <cell r="P58">
            <v>3.9399519999999999</v>
          </cell>
          <cell r="Q58">
            <v>2.929964</v>
          </cell>
          <cell r="R58">
            <v>3.9299520000000001</v>
          </cell>
          <cell r="S58">
            <v>3.4299580000000001</v>
          </cell>
          <cell r="T58">
            <v>2.929964</v>
          </cell>
          <cell r="U58">
            <v>3.9299520000000001</v>
          </cell>
          <cell r="V58">
            <v>3.9399519999999999</v>
          </cell>
          <cell r="W58">
            <v>3.9399519999999999</v>
          </cell>
          <cell r="X58">
            <v>3.9399519999999999</v>
          </cell>
          <cell r="AA58">
            <v>2.9199639999999998</v>
          </cell>
          <cell r="AB58">
            <v>1.9399759999999999</v>
          </cell>
          <cell r="AC58">
            <v>1.159986</v>
          </cell>
          <cell r="AD58">
            <v>1.8983760000000001</v>
          </cell>
          <cell r="AE58">
            <v>1.9299759999999999</v>
          </cell>
          <cell r="AF58">
            <v>1.0983849999999999</v>
          </cell>
          <cell r="AG58">
            <v>1.9299759999999999</v>
          </cell>
          <cell r="AH58">
            <v>1.1099859999999999</v>
          </cell>
          <cell r="AI58">
            <v>0.92998800000000004</v>
          </cell>
          <cell r="AJ58">
            <v>1.1299859999999999</v>
          </cell>
          <cell r="AK58">
            <v>1.9099759999999999</v>
          </cell>
          <cell r="AL58">
            <v>1.0983849999999999</v>
          </cell>
          <cell r="AN58">
            <v>2.9218440000000001</v>
          </cell>
          <cell r="AO58">
            <v>2.9218440000000001</v>
          </cell>
          <cell r="AP58">
            <v>2.9116840000000002</v>
          </cell>
          <cell r="AQ58">
            <v>3.9218320000000002</v>
          </cell>
          <cell r="AR58">
            <v>3.9319920000000002</v>
          </cell>
          <cell r="AS58">
            <v>2.4199700000000002</v>
          </cell>
          <cell r="AT58">
            <v>1.9199759999999999</v>
          </cell>
          <cell r="AU58">
            <v>2.119974</v>
          </cell>
          <cell r="AV58">
            <v>1.4099820000000001</v>
          </cell>
          <cell r="AW58">
            <v>1.8999760000000001</v>
          </cell>
          <cell r="AX58">
            <v>1.9099759999999999</v>
          </cell>
          <cell r="AY58">
            <v>1.5599799999999999</v>
          </cell>
          <cell r="AZ58">
            <v>3.9399519999999999</v>
          </cell>
        </row>
        <row r="59">
          <cell r="K59">
            <v>77.927355000000006</v>
          </cell>
          <cell r="L59">
            <v>161.467994</v>
          </cell>
          <cell r="M59">
            <v>77.927355000000006</v>
          </cell>
          <cell r="N59">
            <v>77.927355000000006</v>
          </cell>
          <cell r="O59">
            <v>77.927355000000006</v>
          </cell>
          <cell r="P59">
            <v>77.927355000000006</v>
          </cell>
          <cell r="Q59">
            <v>77.927355000000006</v>
          </cell>
          <cell r="R59">
            <v>77.927355000000006</v>
          </cell>
          <cell r="S59">
            <v>77.927355000000006</v>
          </cell>
          <cell r="T59">
            <v>77.927355000000006</v>
          </cell>
          <cell r="U59">
            <v>77.927355000000006</v>
          </cell>
          <cell r="V59">
            <v>77.927355000000006</v>
          </cell>
          <cell r="W59">
            <v>77.927355000000006</v>
          </cell>
          <cell r="X59">
            <v>77.927355000000006</v>
          </cell>
          <cell r="AA59">
            <v>307.08660800000001</v>
          </cell>
          <cell r="AB59">
            <v>52.552703999999999</v>
          </cell>
          <cell r="AC59">
            <v>26.644653000000002</v>
          </cell>
          <cell r="AD59">
            <v>336.55066199999999</v>
          </cell>
          <cell r="AE59">
            <v>26.644653000000002</v>
          </cell>
          <cell r="AF59">
            <v>26.644653000000002</v>
          </cell>
          <cell r="AG59">
            <v>26.644653000000002</v>
          </cell>
          <cell r="AH59">
            <v>26.644653000000002</v>
          </cell>
          <cell r="AI59">
            <v>26.644653000000002</v>
          </cell>
          <cell r="AJ59">
            <v>26.644653000000002</v>
          </cell>
          <cell r="AK59">
            <v>26.644653000000002</v>
          </cell>
          <cell r="AL59">
            <v>26.644653000000002</v>
          </cell>
          <cell r="AN59">
            <v>128.194051</v>
          </cell>
          <cell r="AO59">
            <v>129.6</v>
          </cell>
          <cell r="AP59">
            <v>129.6</v>
          </cell>
          <cell r="AQ59">
            <v>154.19998799999999</v>
          </cell>
          <cell r="AR59">
            <v>154.19998799999999</v>
          </cell>
          <cell r="AS59">
            <v>77.927355000000006</v>
          </cell>
          <cell r="AT59">
            <v>77.927355000000006</v>
          </cell>
          <cell r="AU59">
            <v>77.927355000000006</v>
          </cell>
          <cell r="AV59">
            <v>77.927355000000006</v>
          </cell>
          <cell r="AW59">
            <v>77.927355000000006</v>
          </cell>
          <cell r="AX59">
            <v>77.927355000000006</v>
          </cell>
          <cell r="AY59">
            <v>77.927355000000006</v>
          </cell>
          <cell r="AZ59">
            <v>77.927355000000006</v>
          </cell>
        </row>
        <row r="60">
          <cell r="K60">
            <v>26.644653000000002</v>
          </cell>
          <cell r="L60">
            <v>161.467994</v>
          </cell>
          <cell r="M60">
            <v>26.644653000000002</v>
          </cell>
          <cell r="N60">
            <v>26.644653000000002</v>
          </cell>
          <cell r="O60">
            <v>26.644653000000002</v>
          </cell>
          <cell r="P60">
            <v>26.644653000000002</v>
          </cell>
          <cell r="Q60">
            <v>26.644653000000002</v>
          </cell>
          <cell r="R60">
            <v>26.644653000000002</v>
          </cell>
          <cell r="S60">
            <v>26.644653000000002</v>
          </cell>
          <cell r="T60">
            <v>26.644653000000002</v>
          </cell>
          <cell r="U60">
            <v>26.644653000000002</v>
          </cell>
          <cell r="V60">
            <v>26.644653000000002</v>
          </cell>
          <cell r="W60">
            <v>26.644653000000002</v>
          </cell>
          <cell r="X60">
            <v>26.644653000000002</v>
          </cell>
          <cell r="AA60">
            <v>307.08660800000001</v>
          </cell>
          <cell r="AB60">
            <v>52.552703999999999</v>
          </cell>
          <cell r="AC60">
            <v>26.644653000000002</v>
          </cell>
          <cell r="AD60">
            <v>307.08660800000001</v>
          </cell>
          <cell r="AE60">
            <v>26.644653000000002</v>
          </cell>
          <cell r="AF60">
            <v>26.644653000000002</v>
          </cell>
          <cell r="AG60">
            <v>26.644653000000002</v>
          </cell>
          <cell r="AH60">
            <v>26.644653000000002</v>
          </cell>
          <cell r="AI60">
            <v>26.644653000000002</v>
          </cell>
          <cell r="AJ60">
            <v>26.644653000000002</v>
          </cell>
          <cell r="AK60">
            <v>26.644653000000002</v>
          </cell>
          <cell r="AL60">
            <v>26.644653000000002</v>
          </cell>
          <cell r="AN60">
            <v>52.552703999999999</v>
          </cell>
          <cell r="AO60">
            <v>54.099995999999997</v>
          </cell>
          <cell r="AP60">
            <v>54.099995999999997</v>
          </cell>
          <cell r="AQ60">
            <v>54.099995999999997</v>
          </cell>
          <cell r="AR60">
            <v>54.099995999999997</v>
          </cell>
          <cell r="AS60">
            <v>26.644653000000002</v>
          </cell>
          <cell r="AT60">
            <v>26.644653000000002</v>
          </cell>
          <cell r="AU60">
            <v>26.644653000000002</v>
          </cell>
          <cell r="AV60">
            <v>26.644653000000002</v>
          </cell>
          <cell r="AW60">
            <v>26.644653000000002</v>
          </cell>
          <cell r="AX60">
            <v>26.644653000000002</v>
          </cell>
          <cell r="AY60">
            <v>26.644653000000002</v>
          </cell>
          <cell r="AZ60">
            <v>26.644653000000002</v>
          </cell>
        </row>
        <row r="61">
          <cell r="K61">
            <v>442.53664199999997</v>
          </cell>
          <cell r="L61">
            <v>3026.1562170000002</v>
          </cell>
          <cell r="M61">
            <v>442.53664199999997</v>
          </cell>
          <cell r="N61">
            <v>442.74915499999997</v>
          </cell>
          <cell r="O61">
            <v>193.900453</v>
          </cell>
          <cell r="P61">
            <v>299.70558</v>
          </cell>
          <cell r="Q61">
            <v>339.84351600000002</v>
          </cell>
          <cell r="R61">
            <v>442.74915499999997</v>
          </cell>
          <cell r="S61">
            <v>390.29765500000002</v>
          </cell>
          <cell r="T61">
            <v>339.84351600000002</v>
          </cell>
          <cell r="U61">
            <v>442.74915499999997</v>
          </cell>
          <cell r="V61">
            <v>299.70558</v>
          </cell>
          <cell r="W61">
            <v>299.70558</v>
          </cell>
          <cell r="X61">
            <v>299.70558</v>
          </cell>
          <cell r="AA61">
            <v>358.87883699999998</v>
          </cell>
          <cell r="AB61">
            <v>171.47529399999999</v>
          </cell>
          <cell r="AC61">
            <v>24.557117999999999</v>
          </cell>
          <cell r="AD61">
            <v>581.82109800000001</v>
          </cell>
          <cell r="AE61">
            <v>247.12202099999999</v>
          </cell>
          <cell r="AF61">
            <v>911.96551699999998</v>
          </cell>
          <cell r="AG61">
            <v>141.66519</v>
          </cell>
          <cell r="AH61">
            <v>171.84240199999999</v>
          </cell>
          <cell r="AI61">
            <v>87.072081999999995</v>
          </cell>
          <cell r="AJ61">
            <v>91.622620999999995</v>
          </cell>
          <cell r="AK61">
            <v>272.08261900000002</v>
          </cell>
          <cell r="AL61">
            <v>273.83850799999999</v>
          </cell>
          <cell r="AN61">
            <v>439.02375699999999</v>
          </cell>
          <cell r="AO61">
            <v>442.29015900000002</v>
          </cell>
          <cell r="AP61">
            <v>579.21169699999996</v>
          </cell>
          <cell r="AQ61">
            <v>572.612392</v>
          </cell>
          <cell r="AR61">
            <v>383.55842799999999</v>
          </cell>
          <cell r="AS61">
            <v>388.88511999999997</v>
          </cell>
          <cell r="AT61">
            <v>318.06083799999999</v>
          </cell>
          <cell r="AU61">
            <v>347.08384699999999</v>
          </cell>
          <cell r="AV61">
            <v>330.16687200000001</v>
          </cell>
          <cell r="AW61">
            <v>542.24298799999997</v>
          </cell>
          <cell r="AX61">
            <v>417.337673</v>
          </cell>
          <cell r="AY61">
            <v>355.041313</v>
          </cell>
          <cell r="AZ61">
            <v>299.05815799999999</v>
          </cell>
        </row>
        <row r="62">
          <cell r="K62">
            <v>26.801745</v>
          </cell>
          <cell r="L62">
            <v>26.565794</v>
          </cell>
          <cell r="M62">
            <v>26.801745</v>
          </cell>
          <cell r="N62">
            <v>26.801745</v>
          </cell>
          <cell r="O62">
            <v>35.054903000000003</v>
          </cell>
          <cell r="P62">
            <v>20.103014000000002</v>
          </cell>
          <cell r="Q62">
            <v>26.801745</v>
          </cell>
          <cell r="R62">
            <v>26.801745</v>
          </cell>
          <cell r="S62">
            <v>26.801745</v>
          </cell>
          <cell r="T62">
            <v>26.801745</v>
          </cell>
          <cell r="U62">
            <v>26.801745</v>
          </cell>
          <cell r="V62">
            <v>20.103014000000002</v>
          </cell>
          <cell r="W62">
            <v>20.103014000000002</v>
          </cell>
          <cell r="X62">
            <v>20.103014000000002</v>
          </cell>
          <cell r="AA62">
            <v>92.885175000000004</v>
          </cell>
          <cell r="AB62">
            <v>9.2499990000000007</v>
          </cell>
          <cell r="AC62">
            <v>52.849997000000002</v>
          </cell>
          <cell r="AD62">
            <v>87.373526999999996</v>
          </cell>
          <cell r="AE62">
            <v>9.2499990000000007</v>
          </cell>
          <cell r="AF62">
            <v>36.176718000000001</v>
          </cell>
          <cell r="AG62">
            <v>10.7</v>
          </cell>
          <cell r="AH62">
            <v>18.180824000000001</v>
          </cell>
          <cell r="AI62">
            <v>10.7</v>
          </cell>
          <cell r="AJ62">
            <v>27.070547999999999</v>
          </cell>
          <cell r="AK62">
            <v>18.700001</v>
          </cell>
          <cell r="AL62">
            <v>9.2910990000000009</v>
          </cell>
          <cell r="AN62">
            <v>38.909998999999999</v>
          </cell>
          <cell r="AO62">
            <v>38.909998999999999</v>
          </cell>
          <cell r="AP62">
            <v>39.710014999999999</v>
          </cell>
          <cell r="AQ62">
            <v>38.909998999999999</v>
          </cell>
          <cell r="AR62">
            <v>50.60998</v>
          </cell>
          <cell r="AS62">
            <v>33.500473999999997</v>
          </cell>
          <cell r="AT62">
            <v>33.500473999999997</v>
          </cell>
          <cell r="AU62">
            <v>33.500473999999997</v>
          </cell>
          <cell r="AV62">
            <v>40.199205999999997</v>
          </cell>
          <cell r="AW62">
            <v>25.247302000000001</v>
          </cell>
          <cell r="AX62">
            <v>40.199205999999997</v>
          </cell>
          <cell r="AY62">
            <v>40.199205999999997</v>
          </cell>
          <cell r="AZ62">
            <v>20.767893000000001</v>
          </cell>
        </row>
        <row r="63">
          <cell r="K63">
            <v>39.491750000000003</v>
          </cell>
          <cell r="L63">
            <v>26.565794</v>
          </cell>
          <cell r="M63">
            <v>39.491750000000003</v>
          </cell>
          <cell r="N63">
            <v>39.491750000000003</v>
          </cell>
          <cell r="O63">
            <v>47.744909</v>
          </cell>
          <cell r="P63">
            <v>32.793021000000003</v>
          </cell>
          <cell r="Q63">
            <v>39.491750000000003</v>
          </cell>
          <cell r="R63">
            <v>39.491750000000003</v>
          </cell>
          <cell r="S63">
            <v>39.491750000000003</v>
          </cell>
          <cell r="T63">
            <v>39.491750000000003</v>
          </cell>
          <cell r="U63">
            <v>39.491750000000003</v>
          </cell>
          <cell r="V63">
            <v>32.793021000000003</v>
          </cell>
          <cell r="W63">
            <v>32.793021000000003</v>
          </cell>
          <cell r="X63">
            <v>32.793021000000003</v>
          </cell>
          <cell r="AA63">
            <v>101.210131</v>
          </cell>
          <cell r="AB63">
            <v>9.2499990000000007</v>
          </cell>
          <cell r="AC63">
            <v>52.849997000000002</v>
          </cell>
          <cell r="AD63">
            <v>100.063536</v>
          </cell>
          <cell r="AE63">
            <v>9.2499990000000007</v>
          </cell>
          <cell r="AF63">
            <v>36.176718000000001</v>
          </cell>
          <cell r="AG63">
            <v>10.7</v>
          </cell>
          <cell r="AH63">
            <v>18.180824000000001</v>
          </cell>
          <cell r="AI63">
            <v>10.7</v>
          </cell>
          <cell r="AJ63">
            <v>27.070547999999999</v>
          </cell>
          <cell r="AK63">
            <v>18.700001</v>
          </cell>
          <cell r="AL63">
            <v>9.2910990000000009</v>
          </cell>
          <cell r="AN63">
            <v>51.600003999999998</v>
          </cell>
          <cell r="AO63">
            <v>51.600003999999998</v>
          </cell>
          <cell r="AP63">
            <v>52.400024000000002</v>
          </cell>
          <cell r="AQ63">
            <v>51.600003999999998</v>
          </cell>
          <cell r="AR63">
            <v>63.299985</v>
          </cell>
          <cell r="AS63">
            <v>46.190483</v>
          </cell>
          <cell r="AT63">
            <v>46.190483</v>
          </cell>
          <cell r="AU63">
            <v>46.190483</v>
          </cell>
          <cell r="AV63">
            <v>52.889209000000001</v>
          </cell>
          <cell r="AW63">
            <v>37.937308999999999</v>
          </cell>
          <cell r="AX63">
            <v>52.889209000000001</v>
          </cell>
          <cell r="AY63">
            <v>52.889209000000001</v>
          </cell>
          <cell r="AZ63">
            <v>10</v>
          </cell>
        </row>
        <row r="64">
          <cell r="K64">
            <v>2</v>
          </cell>
          <cell r="L64">
            <v>16</v>
          </cell>
          <cell r="M64">
            <v>2</v>
          </cell>
          <cell r="N64">
            <v>2</v>
          </cell>
          <cell r="O64">
            <v>1</v>
          </cell>
          <cell r="P64">
            <v>1</v>
          </cell>
          <cell r="Q64">
            <v>2</v>
          </cell>
          <cell r="R64">
            <v>2</v>
          </cell>
          <cell r="S64">
            <v>2</v>
          </cell>
          <cell r="T64">
            <v>2</v>
          </cell>
          <cell r="U64">
            <v>2</v>
          </cell>
          <cell r="V64">
            <v>1</v>
          </cell>
          <cell r="W64">
            <v>1</v>
          </cell>
          <cell r="X64">
            <v>1</v>
          </cell>
          <cell r="AA64">
            <v>3</v>
          </cell>
          <cell r="AB64">
            <v>12</v>
          </cell>
          <cell r="AC64">
            <v>2</v>
          </cell>
          <cell r="AD64">
            <v>16</v>
          </cell>
          <cell r="AE64">
            <v>14</v>
          </cell>
          <cell r="AF64">
            <v>8</v>
          </cell>
          <cell r="AG64">
            <v>6</v>
          </cell>
          <cell r="AH64">
            <v>4</v>
          </cell>
          <cell r="AI64">
            <v>6</v>
          </cell>
          <cell r="AJ64">
            <v>3</v>
          </cell>
          <cell r="AK64">
            <v>8</v>
          </cell>
          <cell r="AL64">
            <v>5</v>
          </cell>
          <cell r="AN64">
            <v>3</v>
          </cell>
          <cell r="AO64">
            <v>3</v>
          </cell>
          <cell r="AP64">
            <v>4</v>
          </cell>
          <cell r="AQ64">
            <v>3</v>
          </cell>
          <cell r="AR64">
            <v>3</v>
          </cell>
          <cell r="AS64">
            <v>2</v>
          </cell>
          <cell r="AT64">
            <v>2</v>
          </cell>
          <cell r="AU64">
            <v>2</v>
          </cell>
          <cell r="AV64">
            <v>2</v>
          </cell>
          <cell r="AW64">
            <v>2</v>
          </cell>
          <cell r="AX64">
            <v>2</v>
          </cell>
          <cell r="AY64">
            <v>2</v>
          </cell>
          <cell r="AZ64">
            <v>1</v>
          </cell>
        </row>
        <row r="65">
          <cell r="K65">
            <v>2</v>
          </cell>
          <cell r="L65">
            <v>2</v>
          </cell>
          <cell r="M65">
            <v>2</v>
          </cell>
          <cell r="N65">
            <v>2</v>
          </cell>
          <cell r="O65">
            <v>1</v>
          </cell>
          <cell r="P65">
            <v>2</v>
          </cell>
          <cell r="Q65">
            <v>2</v>
          </cell>
          <cell r="R65">
            <v>2</v>
          </cell>
          <cell r="S65">
            <v>2</v>
          </cell>
          <cell r="T65">
            <v>2</v>
          </cell>
          <cell r="U65">
            <v>2</v>
          </cell>
          <cell r="V65">
            <v>2</v>
          </cell>
          <cell r="W65">
            <v>2</v>
          </cell>
          <cell r="X65">
            <v>2</v>
          </cell>
          <cell r="AA65">
            <v>5</v>
          </cell>
          <cell r="AB65">
            <v>1</v>
          </cell>
          <cell r="AC65">
            <v>0.19236900000000001</v>
          </cell>
          <cell r="AD65">
            <v>4</v>
          </cell>
          <cell r="AE65">
            <v>1</v>
          </cell>
          <cell r="AF65">
            <v>1</v>
          </cell>
          <cell r="AG65">
            <v>0.60250499999999996</v>
          </cell>
          <cell r="AH65">
            <v>0.36763299999999999</v>
          </cell>
          <cell r="AI65">
            <v>0.60250499999999996</v>
          </cell>
          <cell r="AJ65">
            <v>0.25703700000000002</v>
          </cell>
          <cell r="AK65">
            <v>0.96746100000000002</v>
          </cell>
          <cell r="AL65">
            <v>0.58246600000000004</v>
          </cell>
          <cell r="AN65">
            <v>5</v>
          </cell>
          <cell r="AO65">
            <v>5</v>
          </cell>
          <cell r="AP65">
            <v>6</v>
          </cell>
          <cell r="AQ65">
            <v>5</v>
          </cell>
          <cell r="AR65">
            <v>4</v>
          </cell>
          <cell r="AS65">
            <v>3</v>
          </cell>
          <cell r="AT65">
            <v>3</v>
          </cell>
          <cell r="AU65">
            <v>3</v>
          </cell>
          <cell r="AV65">
            <v>3</v>
          </cell>
          <cell r="AW65">
            <v>4</v>
          </cell>
          <cell r="AX65">
            <v>3</v>
          </cell>
          <cell r="AY65">
            <v>3</v>
          </cell>
          <cell r="AZ65">
            <v>2</v>
          </cell>
        </row>
        <row r="66"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</row>
        <row r="67">
          <cell r="K67">
            <v>0.14156299999999999</v>
          </cell>
          <cell r="L67">
            <v>24.998124000000001</v>
          </cell>
          <cell r="M67">
            <v>0.14156299999999999</v>
          </cell>
          <cell r="N67">
            <v>0.14156299999999999</v>
          </cell>
          <cell r="O67">
            <v>0.14156199999999999</v>
          </cell>
          <cell r="P67">
            <v>0.14155200000000001</v>
          </cell>
          <cell r="Q67">
            <v>0.141564</v>
          </cell>
          <cell r="R67">
            <v>0.14156299999999999</v>
          </cell>
          <cell r="S67">
            <v>0.141564</v>
          </cell>
          <cell r="T67">
            <v>0.141564</v>
          </cell>
          <cell r="U67">
            <v>0.14156299999999999</v>
          </cell>
          <cell r="V67">
            <v>0.14155200000000001</v>
          </cell>
          <cell r="W67">
            <v>0.14155200000000001</v>
          </cell>
          <cell r="X67">
            <v>0.14155200000000001</v>
          </cell>
          <cell r="AA67">
            <v>2.0721E-2</v>
          </cell>
          <cell r="AB67">
            <v>1.6073850000000001</v>
          </cell>
          <cell r="AC67">
            <v>6.6140000000000001E-3</v>
          </cell>
          <cell r="AD67">
            <v>1.2371E-2</v>
          </cell>
          <cell r="AE67">
            <v>0.702596</v>
          </cell>
          <cell r="AF67">
            <v>0.28988799999999998</v>
          </cell>
          <cell r="AG67">
            <v>6.3106999999999996E-2</v>
          </cell>
          <cell r="AH67">
            <v>4.2070999999999997E-2</v>
          </cell>
          <cell r="AI67">
            <v>2.6485000000000002E-2</v>
          </cell>
          <cell r="AJ67">
            <v>1.7111999999999999E-2</v>
          </cell>
          <cell r="AK67">
            <v>0.100507</v>
          </cell>
          <cell r="AL67">
            <v>6.8130999999999997E-2</v>
          </cell>
          <cell r="AN67">
            <v>0.45928400000000003</v>
          </cell>
          <cell r="AO67">
            <v>0.45926899999999998</v>
          </cell>
          <cell r="AP67">
            <v>0.45930900000000002</v>
          </cell>
          <cell r="AQ67">
            <v>0.45929300000000001</v>
          </cell>
          <cell r="AR67">
            <v>0.45926699999999998</v>
          </cell>
          <cell r="AS67">
            <v>0.141568</v>
          </cell>
          <cell r="AT67">
            <v>0.141569</v>
          </cell>
          <cell r="AU67">
            <v>0.141569</v>
          </cell>
          <cell r="AV67">
            <v>0.141571</v>
          </cell>
          <cell r="AW67">
            <v>0.141565</v>
          </cell>
          <cell r="AX67">
            <v>0.141571</v>
          </cell>
          <cell r="AY67">
            <v>0.141571</v>
          </cell>
          <cell r="AZ67">
            <v>0.14155300000000001</v>
          </cell>
        </row>
        <row r="68">
          <cell r="K68">
            <v>43.149242999999998</v>
          </cell>
          <cell r="L68">
            <v>0.51595599999999997</v>
          </cell>
          <cell r="M68">
            <v>43.149242999999998</v>
          </cell>
          <cell r="N68">
            <v>43.149242999999998</v>
          </cell>
          <cell r="O68">
            <v>43.149242999999998</v>
          </cell>
          <cell r="P68">
            <v>43.149242999999998</v>
          </cell>
          <cell r="Q68">
            <v>43.149242999999998</v>
          </cell>
          <cell r="R68">
            <v>50.373049999999999</v>
          </cell>
          <cell r="S68">
            <v>50.373049999999999</v>
          </cell>
          <cell r="T68">
            <v>50.373049999999999</v>
          </cell>
          <cell r="U68">
            <v>47.209012999999999</v>
          </cell>
          <cell r="V68">
            <v>37.732171000000001</v>
          </cell>
          <cell r="W68">
            <v>40.806519000000002</v>
          </cell>
          <cell r="X68">
            <v>75.633814000000001</v>
          </cell>
          <cell r="AA68">
            <v>1.3906510000000001</v>
          </cell>
          <cell r="AB68">
            <v>2.0721E-2</v>
          </cell>
          <cell r="AC68">
            <v>1.0900000000000001E-4</v>
          </cell>
          <cell r="AD68">
            <v>0.89073999999999998</v>
          </cell>
          <cell r="AE68">
            <v>1.2371E-2</v>
          </cell>
          <cell r="AF68">
            <v>3.7090000000000001E-3</v>
          </cell>
          <cell r="AG68">
            <v>7.5100000000000004E-4</v>
          </cell>
          <cell r="AH68">
            <v>7.4799999999999997E-4</v>
          </cell>
          <cell r="AI68">
            <v>2.9100000000000003E-4</v>
          </cell>
          <cell r="AJ68">
            <v>2.81E-4</v>
          </cell>
          <cell r="AK68">
            <v>1.196E-3</v>
          </cell>
          <cell r="AL68">
            <v>1.193E-3</v>
          </cell>
          <cell r="AN68">
            <v>70.191726000000003</v>
          </cell>
          <cell r="AO68">
            <v>77.270143000000004</v>
          </cell>
          <cell r="AP68">
            <v>97.005584999999996</v>
          </cell>
          <cell r="AQ68">
            <v>77.270143000000004</v>
          </cell>
          <cell r="AR68">
            <v>64.301333999999997</v>
          </cell>
          <cell r="AS68">
            <v>75.633814000000001</v>
          </cell>
          <cell r="AT68">
            <v>75.633814000000001</v>
          </cell>
          <cell r="AU68">
            <v>75.633814000000001</v>
          </cell>
          <cell r="AV68">
            <v>100.915896</v>
          </cell>
          <cell r="AW68">
            <v>100.915896</v>
          </cell>
          <cell r="AX68">
            <v>100.915896</v>
          </cell>
          <cell r="AY68">
            <v>100.915896</v>
          </cell>
          <cell r="AZ68">
            <v>43.149242999999998</v>
          </cell>
        </row>
        <row r="69">
          <cell r="K69">
            <v>0.14156299999999999</v>
          </cell>
          <cell r="L69">
            <v>0</v>
          </cell>
          <cell r="M69">
            <v>0.14156299999999999</v>
          </cell>
          <cell r="N69">
            <v>0.14156299999999999</v>
          </cell>
          <cell r="O69">
            <v>0.14156199999999999</v>
          </cell>
          <cell r="P69">
            <v>0.14155200000000001</v>
          </cell>
          <cell r="Q69">
            <v>0.141564</v>
          </cell>
          <cell r="R69">
            <v>0.14156299999999999</v>
          </cell>
          <cell r="S69">
            <v>0.141564</v>
          </cell>
          <cell r="T69">
            <v>0.141564</v>
          </cell>
          <cell r="U69">
            <v>0.14156299999999999</v>
          </cell>
          <cell r="V69">
            <v>0.14155200000000001</v>
          </cell>
          <cell r="W69">
            <v>0.14155200000000001</v>
          </cell>
          <cell r="X69">
            <v>0.14155200000000001</v>
          </cell>
          <cell r="AA69">
            <v>2.0721E-2</v>
          </cell>
          <cell r="AB69">
            <v>0</v>
          </cell>
          <cell r="AC69">
            <v>0</v>
          </cell>
          <cell r="AD69">
            <v>1.2371E-2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N69">
            <v>0.45928400000000003</v>
          </cell>
          <cell r="AO69">
            <v>0.45926899999999998</v>
          </cell>
          <cell r="AP69">
            <v>0.45930900000000002</v>
          </cell>
          <cell r="AQ69">
            <v>0.45929300000000001</v>
          </cell>
          <cell r="AR69">
            <v>0.45926699999999998</v>
          </cell>
          <cell r="AS69">
            <v>0.141568</v>
          </cell>
          <cell r="AT69">
            <v>0.141569</v>
          </cell>
          <cell r="AU69">
            <v>0.141569</v>
          </cell>
          <cell r="AV69">
            <v>0.141571</v>
          </cell>
          <cell r="AW69">
            <v>0.141565</v>
          </cell>
          <cell r="AX69">
            <v>0.141571</v>
          </cell>
          <cell r="AY69">
            <v>0.141571</v>
          </cell>
          <cell r="AZ69">
            <v>0.14155300000000001</v>
          </cell>
        </row>
        <row r="70">
          <cell r="K70">
            <v>0</v>
          </cell>
          <cell r="L70">
            <v>0.51595599999999997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AA70">
            <v>0</v>
          </cell>
          <cell r="AB70">
            <v>2.0721E-2</v>
          </cell>
          <cell r="AC70">
            <v>1.0900000000000001E-4</v>
          </cell>
          <cell r="AD70">
            <v>0</v>
          </cell>
          <cell r="AE70">
            <v>1.2371E-2</v>
          </cell>
          <cell r="AF70">
            <v>3.7090000000000001E-3</v>
          </cell>
          <cell r="AG70">
            <v>7.5100000000000004E-4</v>
          </cell>
          <cell r="AH70">
            <v>7.4799999999999997E-4</v>
          </cell>
          <cell r="AI70">
            <v>2.9100000000000003E-4</v>
          </cell>
          <cell r="AJ70">
            <v>2.81E-4</v>
          </cell>
          <cell r="AK70">
            <v>1.196E-3</v>
          </cell>
          <cell r="AL70">
            <v>1.193E-3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1">
          <cell r="K71">
            <v>0</v>
          </cell>
          <cell r="L71">
            <v>24.998124000000001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AA71">
            <v>0</v>
          </cell>
          <cell r="AB71">
            <v>1.6073850000000001</v>
          </cell>
          <cell r="AC71">
            <v>6.6140000000000001E-3</v>
          </cell>
          <cell r="AD71">
            <v>0</v>
          </cell>
          <cell r="AE71">
            <v>0.702596</v>
          </cell>
          <cell r="AF71">
            <v>0.28988799999999998</v>
          </cell>
          <cell r="AG71">
            <v>6.3106999999999996E-2</v>
          </cell>
          <cell r="AH71">
            <v>4.2070999999999997E-2</v>
          </cell>
          <cell r="AI71">
            <v>2.6485000000000002E-2</v>
          </cell>
          <cell r="AJ71">
            <v>1.7111999999999999E-2</v>
          </cell>
          <cell r="AK71">
            <v>0.100507</v>
          </cell>
          <cell r="AL71">
            <v>6.8130999999999997E-2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</row>
        <row r="72">
          <cell r="K72">
            <v>43.149242999999998</v>
          </cell>
          <cell r="L72">
            <v>0</v>
          </cell>
          <cell r="M72">
            <v>43.149242999999998</v>
          </cell>
          <cell r="N72">
            <v>43.149242999999998</v>
          </cell>
          <cell r="O72">
            <v>43.149242999999998</v>
          </cell>
          <cell r="P72">
            <v>43.149242999999998</v>
          </cell>
          <cell r="Q72">
            <v>43.149242999999998</v>
          </cell>
          <cell r="R72">
            <v>50.373049999999999</v>
          </cell>
          <cell r="S72">
            <v>50.373049999999999</v>
          </cell>
          <cell r="T72">
            <v>50.373049999999999</v>
          </cell>
          <cell r="U72">
            <v>47.209012999999999</v>
          </cell>
          <cell r="V72">
            <v>37.732171000000001</v>
          </cell>
          <cell r="W72">
            <v>40.806519000000002</v>
          </cell>
          <cell r="X72">
            <v>75.633814000000001</v>
          </cell>
          <cell r="AA72">
            <v>1.3906510000000001</v>
          </cell>
          <cell r="AB72">
            <v>0</v>
          </cell>
          <cell r="AC72">
            <v>0</v>
          </cell>
          <cell r="AD72">
            <v>0.89073999999999998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N72">
            <v>70.191726000000003</v>
          </cell>
          <cell r="AO72">
            <v>77.270143000000004</v>
          </cell>
          <cell r="AP72">
            <v>97.005584999999996</v>
          </cell>
          <cell r="AQ72">
            <v>77.270143000000004</v>
          </cell>
          <cell r="AR72">
            <v>64.301333999999997</v>
          </cell>
          <cell r="AS72">
            <v>75.633814000000001</v>
          </cell>
          <cell r="AT72">
            <v>75.633814000000001</v>
          </cell>
          <cell r="AU72">
            <v>75.633814000000001</v>
          </cell>
          <cell r="AV72">
            <v>100.915896</v>
          </cell>
          <cell r="AW72">
            <v>100.915896</v>
          </cell>
          <cell r="AX72">
            <v>100.915896</v>
          </cell>
          <cell r="AY72">
            <v>100.915896</v>
          </cell>
          <cell r="AZ72">
            <v>43.149242999999998</v>
          </cell>
        </row>
        <row r="73"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AA73">
            <v>2.0721E-2</v>
          </cell>
          <cell r="AB73">
            <v>0</v>
          </cell>
          <cell r="AC73">
            <v>0</v>
          </cell>
          <cell r="AD73">
            <v>1.2371E-2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4"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AA74">
            <v>0</v>
          </cell>
          <cell r="AB74">
            <v>1.0900000000000001E-4</v>
          </cell>
          <cell r="AC74">
            <v>2.6999999999999999E-5</v>
          </cell>
          <cell r="AD74">
            <v>0</v>
          </cell>
          <cell r="AE74">
            <v>3.7090000000000001E-3</v>
          </cell>
          <cell r="AF74">
            <v>3.1999999999999999E-5</v>
          </cell>
          <cell r="AG74">
            <v>7.4799999999999997E-4</v>
          </cell>
          <cell r="AH74">
            <v>1.2999999999999999E-5</v>
          </cell>
          <cell r="AI74">
            <v>2.81E-4</v>
          </cell>
          <cell r="AJ74">
            <v>2.9E-5</v>
          </cell>
          <cell r="AK74">
            <v>1.193E-3</v>
          </cell>
          <cell r="AL74">
            <v>1.7E-5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</row>
        <row r="75">
          <cell r="K75">
            <v>0.14156299999999999</v>
          </cell>
          <cell r="L75">
            <v>24.998124000000001</v>
          </cell>
          <cell r="M75">
            <v>0.14156299999999999</v>
          </cell>
          <cell r="N75">
            <v>0.14156299999999999</v>
          </cell>
          <cell r="O75">
            <v>0.14156199999999999</v>
          </cell>
          <cell r="P75">
            <v>0.14155200000000001</v>
          </cell>
          <cell r="Q75">
            <v>0.141564</v>
          </cell>
          <cell r="R75">
            <v>0.14156299999999999</v>
          </cell>
          <cell r="S75">
            <v>0.141564</v>
          </cell>
          <cell r="T75">
            <v>0.141564</v>
          </cell>
          <cell r="U75">
            <v>0.14156299999999999</v>
          </cell>
          <cell r="V75">
            <v>0.14155200000000001</v>
          </cell>
          <cell r="W75">
            <v>0.14155200000000001</v>
          </cell>
          <cell r="X75">
            <v>0.14155200000000001</v>
          </cell>
          <cell r="AA75">
            <v>0</v>
          </cell>
          <cell r="AB75">
            <v>1.6073850000000001</v>
          </cell>
          <cell r="AC75">
            <v>6.6140000000000001E-3</v>
          </cell>
          <cell r="AD75">
            <v>0</v>
          </cell>
          <cell r="AE75">
            <v>0.702596</v>
          </cell>
          <cell r="AF75">
            <v>0.28988799999999998</v>
          </cell>
          <cell r="AG75">
            <v>6.3106999999999996E-2</v>
          </cell>
          <cell r="AH75">
            <v>4.2070999999999997E-2</v>
          </cell>
          <cell r="AI75">
            <v>2.6485000000000002E-2</v>
          </cell>
          <cell r="AJ75">
            <v>1.7111999999999999E-2</v>
          </cell>
          <cell r="AK75">
            <v>0.100507</v>
          </cell>
          <cell r="AL75">
            <v>6.8130999999999997E-2</v>
          </cell>
          <cell r="AN75">
            <v>0.45928400000000003</v>
          </cell>
          <cell r="AO75">
            <v>0.45926899999999998</v>
          </cell>
          <cell r="AP75">
            <v>0.45930900000000002</v>
          </cell>
          <cell r="AQ75">
            <v>0.45929300000000001</v>
          </cell>
          <cell r="AR75">
            <v>0.45926699999999998</v>
          </cell>
          <cell r="AS75">
            <v>0.141568</v>
          </cell>
          <cell r="AT75">
            <v>0.141569</v>
          </cell>
          <cell r="AU75">
            <v>0.141569</v>
          </cell>
          <cell r="AV75">
            <v>0.141571</v>
          </cell>
          <cell r="AW75">
            <v>0.141565</v>
          </cell>
          <cell r="AX75">
            <v>0.141571</v>
          </cell>
          <cell r="AY75">
            <v>0.141571</v>
          </cell>
          <cell r="AZ75">
            <v>0.14155300000000001</v>
          </cell>
        </row>
        <row r="76">
          <cell r="K76">
            <v>43.149242999999998</v>
          </cell>
          <cell r="L76">
            <v>0.51595599999999997</v>
          </cell>
          <cell r="M76">
            <v>43.149242999999998</v>
          </cell>
          <cell r="N76">
            <v>43.149242999999998</v>
          </cell>
          <cell r="O76">
            <v>43.149242999999998</v>
          </cell>
          <cell r="P76">
            <v>43.149242999999998</v>
          </cell>
          <cell r="Q76">
            <v>43.149242999999998</v>
          </cell>
          <cell r="R76">
            <v>50.373049999999999</v>
          </cell>
          <cell r="S76">
            <v>50.373049999999999</v>
          </cell>
          <cell r="T76">
            <v>50.373049999999999</v>
          </cell>
          <cell r="U76">
            <v>47.209012999999999</v>
          </cell>
          <cell r="V76">
            <v>37.732171000000001</v>
          </cell>
          <cell r="W76">
            <v>40.806519000000002</v>
          </cell>
          <cell r="X76">
            <v>75.633814000000001</v>
          </cell>
          <cell r="AA76">
            <v>1.3906510000000001</v>
          </cell>
          <cell r="AB76">
            <v>2.0611999999999998E-2</v>
          </cell>
          <cell r="AC76">
            <v>8.2000000000000001E-5</v>
          </cell>
          <cell r="AD76">
            <v>0.89073999999999998</v>
          </cell>
          <cell r="AE76">
            <v>8.6619999999999996E-3</v>
          </cell>
          <cell r="AF76">
            <v>3.676E-3</v>
          </cell>
          <cell r="AG76">
            <v>3.0000000000000001E-6</v>
          </cell>
          <cell r="AH76">
            <v>7.3499999999999998E-4</v>
          </cell>
          <cell r="AI76">
            <v>1.0000000000000001E-5</v>
          </cell>
          <cell r="AJ76">
            <v>2.52E-4</v>
          </cell>
          <cell r="AK76">
            <v>3.0000000000000001E-6</v>
          </cell>
          <cell r="AL76">
            <v>1.176E-3</v>
          </cell>
          <cell r="AN76">
            <v>70.191726000000003</v>
          </cell>
          <cell r="AO76">
            <v>77.270143000000004</v>
          </cell>
          <cell r="AP76">
            <v>97.005584999999996</v>
          </cell>
          <cell r="AQ76">
            <v>77.270143000000004</v>
          </cell>
          <cell r="AR76">
            <v>64.301333999999997</v>
          </cell>
          <cell r="AS76">
            <v>75.633814000000001</v>
          </cell>
          <cell r="AT76">
            <v>75.633814000000001</v>
          </cell>
          <cell r="AU76">
            <v>75.633814000000001</v>
          </cell>
          <cell r="AV76">
            <v>100.915896</v>
          </cell>
          <cell r="AW76">
            <v>100.915896</v>
          </cell>
          <cell r="AX76">
            <v>100.915896</v>
          </cell>
          <cell r="AY76">
            <v>100.915896</v>
          </cell>
          <cell r="AZ76">
            <v>43.149242999999998</v>
          </cell>
        </row>
        <row r="77">
          <cell r="K77">
            <v>0.14156299999999999</v>
          </cell>
          <cell r="L77">
            <v>0</v>
          </cell>
          <cell r="M77">
            <v>0.14156299999999999</v>
          </cell>
          <cell r="N77">
            <v>0.14156299999999999</v>
          </cell>
          <cell r="O77">
            <v>0.14156199999999999</v>
          </cell>
          <cell r="P77">
            <v>0.14155200000000001</v>
          </cell>
          <cell r="Q77">
            <v>0.141564</v>
          </cell>
          <cell r="R77">
            <v>0.14156299999999999</v>
          </cell>
          <cell r="S77">
            <v>0.141564</v>
          </cell>
          <cell r="T77">
            <v>0.141564</v>
          </cell>
          <cell r="U77">
            <v>0.14156299999999999</v>
          </cell>
          <cell r="V77">
            <v>0.14155200000000001</v>
          </cell>
          <cell r="W77">
            <v>0.14155200000000001</v>
          </cell>
          <cell r="X77">
            <v>0.14155200000000001</v>
          </cell>
          <cell r="AA77">
            <v>0</v>
          </cell>
          <cell r="AB77">
            <v>1.6073850000000001</v>
          </cell>
          <cell r="AC77">
            <v>6.6140000000000001E-3</v>
          </cell>
          <cell r="AD77">
            <v>0</v>
          </cell>
          <cell r="AE77">
            <v>0.702596</v>
          </cell>
          <cell r="AF77">
            <v>0.28988799999999998</v>
          </cell>
          <cell r="AG77">
            <v>0</v>
          </cell>
          <cell r="AH77">
            <v>4.2070999999999997E-2</v>
          </cell>
          <cell r="AI77">
            <v>0</v>
          </cell>
          <cell r="AJ77">
            <v>1.7111999999999999E-2</v>
          </cell>
          <cell r="AK77">
            <v>0</v>
          </cell>
          <cell r="AL77">
            <v>6.8130999999999997E-2</v>
          </cell>
          <cell r="AN77">
            <v>0.45928400000000003</v>
          </cell>
          <cell r="AO77">
            <v>0.45926899999999998</v>
          </cell>
          <cell r="AP77">
            <v>0.45930900000000002</v>
          </cell>
          <cell r="AQ77">
            <v>0.45929300000000001</v>
          </cell>
          <cell r="AR77">
            <v>0.45926699999999998</v>
          </cell>
          <cell r="AS77">
            <v>0.141568</v>
          </cell>
          <cell r="AT77">
            <v>0.141569</v>
          </cell>
          <cell r="AU77">
            <v>0.141569</v>
          </cell>
          <cell r="AV77">
            <v>0.141571</v>
          </cell>
          <cell r="AW77">
            <v>0.141565</v>
          </cell>
          <cell r="AX77">
            <v>0.141571</v>
          </cell>
          <cell r="AY77">
            <v>0.141571</v>
          </cell>
          <cell r="AZ77">
            <v>0.14155300000000001</v>
          </cell>
        </row>
        <row r="78">
          <cell r="K78">
            <v>0</v>
          </cell>
          <cell r="L78">
            <v>0.51595599999999997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</row>
        <row r="79"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80"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</row>
        <row r="81">
          <cell r="K81">
            <v>0.14156299999999999</v>
          </cell>
          <cell r="L81">
            <v>0</v>
          </cell>
          <cell r="M81">
            <v>0.14156299999999999</v>
          </cell>
          <cell r="N81">
            <v>0.14156299999999999</v>
          </cell>
          <cell r="O81">
            <v>0.14156199999999999</v>
          </cell>
          <cell r="P81">
            <v>0.14155200000000001</v>
          </cell>
          <cell r="Q81">
            <v>0.141564</v>
          </cell>
          <cell r="R81">
            <v>0.14156299999999999</v>
          </cell>
          <cell r="S81">
            <v>0.141564</v>
          </cell>
          <cell r="T81">
            <v>0.141564</v>
          </cell>
          <cell r="U81">
            <v>0.14156299999999999</v>
          </cell>
          <cell r="V81">
            <v>0.14155200000000001</v>
          </cell>
          <cell r="W81">
            <v>0.14155200000000001</v>
          </cell>
          <cell r="X81">
            <v>0.14155200000000001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N81">
            <v>0.45928400000000003</v>
          </cell>
          <cell r="AO81">
            <v>0.45926899999999998</v>
          </cell>
          <cell r="AP81">
            <v>0.45930900000000002</v>
          </cell>
          <cell r="AQ81">
            <v>0.45929300000000001</v>
          </cell>
          <cell r="AR81">
            <v>0.45926699999999998</v>
          </cell>
          <cell r="AS81">
            <v>0.141568</v>
          </cell>
          <cell r="AT81">
            <v>0.141569</v>
          </cell>
          <cell r="AU81">
            <v>0.141569</v>
          </cell>
          <cell r="AV81">
            <v>0.141571</v>
          </cell>
          <cell r="AW81">
            <v>0.141565</v>
          </cell>
          <cell r="AX81">
            <v>0.141571</v>
          </cell>
          <cell r="AY81">
            <v>0.141571</v>
          </cell>
          <cell r="AZ81">
            <v>0.14155300000000001</v>
          </cell>
        </row>
        <row r="82">
          <cell r="K82">
            <v>0</v>
          </cell>
          <cell r="L82">
            <v>0.51595599999999997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AA82">
            <v>0</v>
          </cell>
          <cell r="AB82">
            <v>2.0611999999999998E-2</v>
          </cell>
          <cell r="AC82">
            <v>8.2000000000000001E-5</v>
          </cell>
          <cell r="AD82">
            <v>0</v>
          </cell>
          <cell r="AE82">
            <v>8.6619999999999996E-3</v>
          </cell>
          <cell r="AF82">
            <v>3.676E-3</v>
          </cell>
          <cell r="AG82">
            <v>3.0000000000000001E-6</v>
          </cell>
          <cell r="AH82">
            <v>7.3499999999999998E-4</v>
          </cell>
          <cell r="AI82">
            <v>1.0000000000000001E-5</v>
          </cell>
          <cell r="AJ82">
            <v>2.52E-4</v>
          </cell>
          <cell r="AK82">
            <v>3.0000000000000001E-6</v>
          </cell>
          <cell r="AL82">
            <v>1.176E-3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K83">
            <v>17.399156999999999</v>
          </cell>
          <cell r="L83">
            <v>1.401621</v>
          </cell>
          <cell r="M83">
            <v>17.399156999999999</v>
          </cell>
          <cell r="N83">
            <v>17.399156999999999</v>
          </cell>
          <cell r="O83">
            <v>17.399038999999998</v>
          </cell>
          <cell r="P83">
            <v>17.397766000000001</v>
          </cell>
          <cell r="Q83">
            <v>17.399287000000001</v>
          </cell>
          <cell r="R83">
            <v>17.399172</v>
          </cell>
          <cell r="S83">
            <v>17.399265</v>
          </cell>
          <cell r="T83">
            <v>17.399293</v>
          </cell>
          <cell r="U83">
            <v>17.399172</v>
          </cell>
          <cell r="V83">
            <v>17.397760000000002</v>
          </cell>
          <cell r="W83">
            <v>17.397760999999999</v>
          </cell>
          <cell r="X83">
            <v>17.397781999999999</v>
          </cell>
          <cell r="AA83">
            <v>13.877355</v>
          </cell>
          <cell r="AB83">
            <v>0.74828499999999998</v>
          </cell>
          <cell r="AC83">
            <v>1.1861E-2</v>
          </cell>
          <cell r="AD83">
            <v>14.082492999999999</v>
          </cell>
          <cell r="AE83">
            <v>1.2725089999999999</v>
          </cell>
          <cell r="AF83">
            <v>0.51994600000000002</v>
          </cell>
          <cell r="AG83">
            <v>0.11429499999999999</v>
          </cell>
          <cell r="AH83">
            <v>7.5457999999999997E-2</v>
          </cell>
          <cell r="AI83">
            <v>4.7967999999999997E-2</v>
          </cell>
          <cell r="AJ83">
            <v>3.0692000000000001E-2</v>
          </cell>
          <cell r="AK83">
            <v>0.182031</v>
          </cell>
          <cell r="AL83">
            <v>0.1222</v>
          </cell>
          <cell r="AN83">
            <v>22.832774000000001</v>
          </cell>
          <cell r="AO83">
            <v>22.339324999999999</v>
          </cell>
          <cell r="AP83">
            <v>22.341280000000001</v>
          </cell>
          <cell r="AQ83">
            <v>15.781005</v>
          </cell>
          <cell r="AR83">
            <v>15.780113999999999</v>
          </cell>
          <cell r="AS83">
            <v>17.399818</v>
          </cell>
          <cell r="AT83">
            <v>17.399877</v>
          </cell>
          <cell r="AU83">
            <v>17.399853</v>
          </cell>
          <cell r="AV83">
            <v>17.400107999999999</v>
          </cell>
          <cell r="AW83">
            <v>17.399418000000001</v>
          </cell>
          <cell r="AX83">
            <v>17.400089000000001</v>
          </cell>
          <cell r="AY83">
            <v>17.400107999999999</v>
          </cell>
          <cell r="AZ83">
            <v>17.397894000000001</v>
          </cell>
        </row>
        <row r="84">
          <cell r="K84">
            <v>2.1943000000000001</v>
          </cell>
          <cell r="L84">
            <v>8.5361960000000003</v>
          </cell>
          <cell r="M84">
            <v>2.1943000000000001</v>
          </cell>
          <cell r="N84">
            <v>2.1943000000000001</v>
          </cell>
          <cell r="O84">
            <v>3.1687729999999998</v>
          </cell>
          <cell r="P84">
            <v>2.1943000000000001</v>
          </cell>
          <cell r="Q84">
            <v>2.1943000000000001</v>
          </cell>
          <cell r="R84">
            <v>2.561658</v>
          </cell>
          <cell r="S84">
            <v>2.561658</v>
          </cell>
          <cell r="T84">
            <v>2.561658</v>
          </cell>
          <cell r="U84">
            <v>2.4007550000000002</v>
          </cell>
          <cell r="V84">
            <v>2.770956</v>
          </cell>
          <cell r="W84">
            <v>2.9967290000000002</v>
          </cell>
          <cell r="X84">
            <v>2.1719300000000001</v>
          </cell>
          <cell r="AA84">
            <v>0.64743899999999999</v>
          </cell>
          <cell r="AB84">
            <v>17.686647000000001</v>
          </cell>
          <cell r="AC84">
            <v>4.0221819999999999</v>
          </cell>
          <cell r="AD84">
            <v>1.6132489999999999</v>
          </cell>
          <cell r="AE84">
            <v>15.540096</v>
          </cell>
          <cell r="AF84">
            <v>10.172237000000001</v>
          </cell>
          <cell r="AG84">
            <v>11.553991</v>
          </cell>
          <cell r="AH84">
            <v>6.1850889999999996</v>
          </cell>
          <cell r="AI84">
            <v>11.659924</v>
          </cell>
          <cell r="AJ84">
            <v>9.8019750000000005</v>
          </cell>
          <cell r="AK84">
            <v>8.2522680000000008</v>
          </cell>
          <cell r="AL84">
            <v>7.0532709999999996</v>
          </cell>
          <cell r="AN84">
            <v>1.978048</v>
          </cell>
          <cell r="AO84">
            <v>2.2141730000000002</v>
          </cell>
          <cell r="AP84">
            <v>2.7796919999999998</v>
          </cell>
          <cell r="AQ84">
            <v>2.2141730000000002</v>
          </cell>
          <cell r="AR84">
            <v>1.8425530000000001</v>
          </cell>
          <cell r="AS84">
            <v>2.1719300000000001</v>
          </cell>
          <cell r="AT84">
            <v>2.1719300000000001</v>
          </cell>
          <cell r="AU84">
            <v>2.1719300000000001</v>
          </cell>
          <cell r="AV84">
            <v>2.8979400000000002</v>
          </cell>
          <cell r="AW84">
            <v>2.8979400000000002</v>
          </cell>
          <cell r="AX84">
            <v>2.8979400000000002</v>
          </cell>
          <cell r="AY84">
            <v>2.8979400000000002</v>
          </cell>
          <cell r="AZ84">
            <v>2.1943000000000001</v>
          </cell>
        </row>
        <row r="85">
          <cell r="K85">
            <v>516.42197399999998</v>
          </cell>
          <cell r="L85">
            <v>1711.084863</v>
          </cell>
          <cell r="M85">
            <v>516.42197399999998</v>
          </cell>
          <cell r="N85">
            <v>516.42197399999998</v>
          </cell>
          <cell r="O85">
            <v>516.41502500000001</v>
          </cell>
          <cell r="P85">
            <v>516.33945400000005</v>
          </cell>
          <cell r="Q85">
            <v>516.42969400000004</v>
          </cell>
          <cell r="R85">
            <v>516.42288199999996</v>
          </cell>
          <cell r="S85">
            <v>516.42837699999995</v>
          </cell>
          <cell r="T85">
            <v>516.43005800000003</v>
          </cell>
          <cell r="U85">
            <v>516.42288199999996</v>
          </cell>
          <cell r="V85">
            <v>516.33909100000005</v>
          </cell>
          <cell r="W85">
            <v>516.33913600000005</v>
          </cell>
          <cell r="X85">
            <v>516.34040800000002</v>
          </cell>
          <cell r="AA85">
            <v>3.8824360000000002</v>
          </cell>
          <cell r="AB85">
            <v>554.50231399999996</v>
          </cell>
          <cell r="AC85">
            <v>0.14069000000000001</v>
          </cell>
          <cell r="AD85">
            <v>1.958358</v>
          </cell>
          <cell r="AE85">
            <v>1603.441122</v>
          </cell>
          <cell r="AF85">
            <v>270.31801000000002</v>
          </cell>
          <cell r="AG85">
            <v>12.93563</v>
          </cell>
          <cell r="AH85">
            <v>5.6934380000000004</v>
          </cell>
          <cell r="AI85">
            <v>2.278419</v>
          </cell>
          <cell r="AJ85">
            <v>0.94193700000000002</v>
          </cell>
          <cell r="AK85">
            <v>32.811579999999999</v>
          </cell>
          <cell r="AL85">
            <v>14.9313</v>
          </cell>
          <cell r="AN85">
            <v>812.47586999999999</v>
          </cell>
          <cell r="AO85">
            <v>777.73781299999996</v>
          </cell>
          <cell r="AP85">
            <v>777.87396799999999</v>
          </cell>
          <cell r="AQ85">
            <v>388.11678599999999</v>
          </cell>
          <cell r="AR85">
            <v>388.07291500000002</v>
          </cell>
          <cell r="AS85">
            <v>516.46125800000004</v>
          </cell>
          <cell r="AT85">
            <v>516.46475499999997</v>
          </cell>
          <cell r="AU85">
            <v>516.463347</v>
          </cell>
          <cell r="AV85">
            <v>516.47842500000002</v>
          </cell>
          <cell r="AW85">
            <v>516.43750599999998</v>
          </cell>
          <cell r="AX85">
            <v>516.47733500000004</v>
          </cell>
          <cell r="AY85">
            <v>516.47842500000002</v>
          </cell>
          <cell r="AZ85">
            <v>516.347039</v>
          </cell>
        </row>
        <row r="86">
          <cell r="K86">
            <v>5079.7794279999998</v>
          </cell>
          <cell r="L86">
            <v>923.42872599999998</v>
          </cell>
          <cell r="M86">
            <v>5079.7794279999998</v>
          </cell>
          <cell r="N86">
            <v>5079.7794279999998</v>
          </cell>
          <cell r="O86">
            <v>10593.388551</v>
          </cell>
          <cell r="P86">
            <v>5079.7794279999998</v>
          </cell>
          <cell r="Q86">
            <v>5079.7794279999998</v>
          </cell>
          <cell r="R86">
            <v>6923.0109409999995</v>
          </cell>
          <cell r="S86">
            <v>6923.0109409999995</v>
          </cell>
          <cell r="T86">
            <v>6923.0109409999995</v>
          </cell>
          <cell r="U86">
            <v>6080.6269819999998</v>
          </cell>
          <cell r="V86">
            <v>8100.5062390000003</v>
          </cell>
          <cell r="W86">
            <v>9474.3124619999999</v>
          </cell>
          <cell r="X86">
            <v>4976.7327880000003</v>
          </cell>
          <cell r="AA86">
            <v>415.08152799999999</v>
          </cell>
          <cell r="AB86">
            <v>6.4008760000000002</v>
          </cell>
          <cell r="AC86">
            <v>0.20222399999999999</v>
          </cell>
          <cell r="AD86">
            <v>2577.1418359999998</v>
          </cell>
          <cell r="AE86">
            <v>2.466869</v>
          </cell>
          <cell r="AF86">
            <v>0.71671600000000002</v>
          </cell>
          <cell r="AG86">
            <v>0.26291799999999999</v>
          </cell>
          <cell r="AH86">
            <v>8.7899000000000005E-2</v>
          </cell>
          <cell r="AI86">
            <v>0.18193400000000001</v>
          </cell>
          <cell r="AJ86">
            <v>0.14766299999999999</v>
          </cell>
          <cell r="AK86">
            <v>0.13322400000000001</v>
          </cell>
          <cell r="AL86">
            <v>0.113581</v>
          </cell>
          <cell r="AN86">
            <v>4206.3483999999999</v>
          </cell>
          <cell r="AO86">
            <v>5270.5376759999999</v>
          </cell>
          <cell r="AP86">
            <v>8306.6335670000008</v>
          </cell>
          <cell r="AQ86">
            <v>5270.5376759999999</v>
          </cell>
          <cell r="AR86">
            <v>3649.820072</v>
          </cell>
          <cell r="AS86">
            <v>4976.7327880000003</v>
          </cell>
          <cell r="AT86">
            <v>4976.7327880000003</v>
          </cell>
          <cell r="AU86">
            <v>4976.7327880000003</v>
          </cell>
          <cell r="AV86">
            <v>8859.9553410000008</v>
          </cell>
          <cell r="AW86">
            <v>8859.9553410000008</v>
          </cell>
          <cell r="AX86">
            <v>8859.9553410000008</v>
          </cell>
          <cell r="AY86">
            <v>8859.9553410000008</v>
          </cell>
          <cell r="AZ86">
            <v>5079.7794279999998</v>
          </cell>
        </row>
        <row r="87">
          <cell r="K87">
            <v>0.27201900000000001</v>
          </cell>
          <cell r="L87">
            <v>1.4158839999999999</v>
          </cell>
          <cell r="M87">
            <v>0.27201900000000001</v>
          </cell>
          <cell r="N87">
            <v>0.27201900000000001</v>
          </cell>
          <cell r="O87">
            <v>0.27201599999999998</v>
          </cell>
          <cell r="P87">
            <v>0.27198899999999998</v>
          </cell>
          <cell r="Q87">
            <v>0.27202100000000001</v>
          </cell>
          <cell r="R87">
            <v>0.27201900000000001</v>
          </cell>
          <cell r="S87">
            <v>0.27202100000000001</v>
          </cell>
          <cell r="T87">
            <v>0.27202199999999999</v>
          </cell>
          <cell r="U87">
            <v>0.27201900000000001</v>
          </cell>
          <cell r="V87">
            <v>0.27198899999999998</v>
          </cell>
          <cell r="W87">
            <v>0.27198899999999998</v>
          </cell>
          <cell r="X87">
            <v>0.27199000000000001</v>
          </cell>
          <cell r="AA87">
            <v>9.7660309999999999</v>
          </cell>
          <cell r="AB87">
            <v>0.74892800000000004</v>
          </cell>
          <cell r="AC87">
            <v>1.1863E-2</v>
          </cell>
          <cell r="AD87">
            <v>11.679518</v>
          </cell>
          <cell r="AE87">
            <v>1.2736019999999999</v>
          </cell>
          <cell r="AF87">
            <v>0.52000900000000005</v>
          </cell>
          <cell r="AG87">
            <v>0.114477</v>
          </cell>
          <cell r="AH87">
            <v>7.5467999999999993E-2</v>
          </cell>
          <cell r="AI87">
            <v>4.8044000000000003E-2</v>
          </cell>
          <cell r="AJ87">
            <v>3.0696000000000001E-2</v>
          </cell>
          <cell r="AK87">
            <v>0.18232100000000001</v>
          </cell>
          <cell r="AL87">
            <v>0.122214</v>
          </cell>
          <cell r="AN87">
            <v>0.22619</v>
          </cell>
          <cell r="AO87">
            <v>0.21342700000000001</v>
          </cell>
          <cell r="AP87">
            <v>0.213452</v>
          </cell>
          <cell r="AQ87">
            <v>0.21344199999999999</v>
          </cell>
          <cell r="AR87">
            <v>0.213426</v>
          </cell>
          <cell r="AS87">
            <v>0.27203300000000002</v>
          </cell>
          <cell r="AT87">
            <v>0.272034</v>
          </cell>
          <cell r="AU87">
            <v>0.27203300000000002</v>
          </cell>
          <cell r="AV87">
            <v>0.27203899999999998</v>
          </cell>
          <cell r="AW87">
            <v>0.27202399999999999</v>
          </cell>
          <cell r="AX87">
            <v>0.272038</v>
          </cell>
          <cell r="AY87">
            <v>0.27203899999999998</v>
          </cell>
          <cell r="AZ87">
            <v>0.27199200000000001</v>
          </cell>
        </row>
        <row r="88">
          <cell r="K88">
            <v>2.203824</v>
          </cell>
          <cell r="L88">
            <v>0.28471600000000002</v>
          </cell>
          <cell r="M88">
            <v>2.203824</v>
          </cell>
          <cell r="N88">
            <v>2.203824</v>
          </cell>
          <cell r="O88">
            <v>3.182525</v>
          </cell>
          <cell r="P88">
            <v>2.203824</v>
          </cell>
          <cell r="Q88">
            <v>2.203824</v>
          </cell>
          <cell r="R88">
            <v>2.5711759999999999</v>
          </cell>
          <cell r="S88">
            <v>2.5711759999999999</v>
          </cell>
          <cell r="T88">
            <v>2.5711759999999999</v>
          </cell>
          <cell r="U88">
            <v>2.4102749999999999</v>
          </cell>
          <cell r="V88">
            <v>2.7847189999999999</v>
          </cell>
          <cell r="W88">
            <v>3.0104860000000002</v>
          </cell>
          <cell r="X88">
            <v>2.177298</v>
          </cell>
          <cell r="AA88">
            <v>0.64847100000000002</v>
          </cell>
          <cell r="AB88">
            <v>0.85117500000000001</v>
          </cell>
          <cell r="AC88">
            <v>6.7880950000000002</v>
          </cell>
          <cell r="AD88">
            <v>1.61582</v>
          </cell>
          <cell r="AE88">
            <v>6.0877309999999998</v>
          </cell>
          <cell r="AF88">
            <v>1.3228869999999999</v>
          </cell>
          <cell r="AG88">
            <v>7.6974489999999998</v>
          </cell>
          <cell r="AH88">
            <v>1.7673209999999999</v>
          </cell>
          <cell r="AI88">
            <v>11.111860999999999</v>
          </cell>
          <cell r="AJ88">
            <v>3.7479260000000001</v>
          </cell>
          <cell r="AK88">
            <v>7.6803419999999996</v>
          </cell>
          <cell r="AL88">
            <v>1.568983</v>
          </cell>
          <cell r="AN88">
            <v>1.988896</v>
          </cell>
          <cell r="AO88">
            <v>2.2252399999999999</v>
          </cell>
          <cell r="AP88">
            <v>2.7908900000000001</v>
          </cell>
          <cell r="AQ88">
            <v>2.2252399999999999</v>
          </cell>
          <cell r="AR88">
            <v>1.8535630000000001</v>
          </cell>
          <cell r="AS88">
            <v>2.177298</v>
          </cell>
          <cell r="AT88">
            <v>2.177298</v>
          </cell>
          <cell r="AU88">
            <v>2.177298</v>
          </cell>
          <cell r="AV88">
            <v>2.9033060000000002</v>
          </cell>
          <cell r="AW88">
            <v>2.9033060000000002</v>
          </cell>
          <cell r="AX88">
            <v>2.9033060000000002</v>
          </cell>
          <cell r="AY88">
            <v>2.9033060000000002</v>
          </cell>
          <cell r="AZ88">
            <v>2.203824</v>
          </cell>
        </row>
        <row r="89">
          <cell r="K89">
            <v>69.061342999999994</v>
          </cell>
          <cell r="L89">
            <v>1728.4964910000001</v>
          </cell>
          <cell r="M89">
            <v>69.061342999999994</v>
          </cell>
          <cell r="N89">
            <v>69.061342999999994</v>
          </cell>
          <cell r="O89">
            <v>69.060253000000003</v>
          </cell>
          <cell r="P89">
            <v>69.048399000000003</v>
          </cell>
          <cell r="Q89">
            <v>69.062539999999998</v>
          </cell>
          <cell r="R89">
            <v>69.061466999999993</v>
          </cell>
          <cell r="S89">
            <v>69.062342000000001</v>
          </cell>
          <cell r="T89">
            <v>69.062596999999997</v>
          </cell>
          <cell r="U89">
            <v>69.061466999999993</v>
          </cell>
          <cell r="V89">
            <v>69.048337000000004</v>
          </cell>
          <cell r="W89">
            <v>69.048354000000003</v>
          </cell>
          <cell r="X89">
            <v>69.048552000000001</v>
          </cell>
          <cell r="AA89">
            <v>2.7322199999999999</v>
          </cell>
          <cell r="AB89">
            <v>554.97880999999995</v>
          </cell>
          <cell r="AC89">
            <v>0.140708</v>
          </cell>
          <cell r="AD89">
            <v>1.950817</v>
          </cell>
          <cell r="AE89">
            <v>1604.8190179999999</v>
          </cell>
          <cell r="AF89">
            <v>270.35084499999999</v>
          </cell>
          <cell r="AG89">
            <v>12.956250000000001</v>
          </cell>
          <cell r="AH89">
            <v>5.6941300000000004</v>
          </cell>
          <cell r="AI89">
            <v>2.2820510000000001</v>
          </cell>
          <cell r="AJ89">
            <v>0.942052</v>
          </cell>
          <cell r="AK89">
            <v>32.863886999999998</v>
          </cell>
          <cell r="AL89">
            <v>14.933114</v>
          </cell>
          <cell r="AN89">
            <v>47.892757000000003</v>
          </cell>
          <cell r="AO89">
            <v>42.641038000000002</v>
          </cell>
          <cell r="AP89">
            <v>42.649774999999998</v>
          </cell>
          <cell r="AQ89">
            <v>42.646383</v>
          </cell>
          <cell r="AR89">
            <v>42.640746</v>
          </cell>
          <cell r="AS89">
            <v>69.067479000000006</v>
          </cell>
          <cell r="AT89">
            <v>69.068036000000006</v>
          </cell>
          <cell r="AU89">
            <v>69.067791</v>
          </cell>
          <cell r="AV89">
            <v>69.070181000000005</v>
          </cell>
          <cell r="AW89">
            <v>69.063766999999999</v>
          </cell>
          <cell r="AX89">
            <v>69.070010999999994</v>
          </cell>
          <cell r="AY89">
            <v>69.070181000000005</v>
          </cell>
          <cell r="AZ89">
            <v>69.049597000000006</v>
          </cell>
        </row>
        <row r="90">
          <cell r="K90">
            <v>5101.8260760000003</v>
          </cell>
          <cell r="L90">
            <v>67.854946999999996</v>
          </cell>
          <cell r="M90">
            <v>5101.8260760000003</v>
          </cell>
          <cell r="N90">
            <v>5101.8260760000003</v>
          </cell>
          <cell r="O90">
            <v>10639.364544</v>
          </cell>
          <cell r="P90">
            <v>5101.8260760000003</v>
          </cell>
          <cell r="Q90">
            <v>5101.8260760000003</v>
          </cell>
          <cell r="R90">
            <v>6948.7356730000001</v>
          </cell>
          <cell r="S90">
            <v>6948.7356730000001</v>
          </cell>
          <cell r="T90">
            <v>6948.7356730000001</v>
          </cell>
          <cell r="U90">
            <v>6104.7392689999997</v>
          </cell>
          <cell r="V90">
            <v>8140.74053</v>
          </cell>
          <cell r="W90">
            <v>9517.8063789999997</v>
          </cell>
          <cell r="X90">
            <v>4989.0323310000003</v>
          </cell>
          <cell r="AA90">
            <v>415.74312800000001</v>
          </cell>
          <cell r="AB90">
            <v>2.1474519999999999</v>
          </cell>
          <cell r="AC90">
            <v>1.327669</v>
          </cell>
          <cell r="AD90">
            <v>2581.2497410000001</v>
          </cell>
          <cell r="AE90">
            <v>1.430806</v>
          </cell>
          <cell r="AF90">
            <v>0.59734399999999999</v>
          </cell>
          <cell r="AG90">
            <v>0.17516000000000001</v>
          </cell>
          <cell r="AH90">
            <v>0.102425</v>
          </cell>
          <cell r="AI90">
            <v>0.25037999999999999</v>
          </cell>
          <cell r="AJ90">
            <v>0.128134</v>
          </cell>
          <cell r="AK90">
            <v>0.17447099999999999</v>
          </cell>
          <cell r="AL90">
            <v>0.100398</v>
          </cell>
          <cell r="AN90">
            <v>4229.4168659999996</v>
          </cell>
          <cell r="AO90">
            <v>5296.8810839999996</v>
          </cell>
          <cell r="AP90">
            <v>8340.0964669999994</v>
          </cell>
          <cell r="AQ90">
            <v>5296.8810839999996</v>
          </cell>
          <cell r="AR90">
            <v>3671.629457</v>
          </cell>
          <cell r="AS90">
            <v>4989.0323310000003</v>
          </cell>
          <cell r="AT90">
            <v>4989.0323310000003</v>
          </cell>
          <cell r="AU90">
            <v>4989.0323310000003</v>
          </cell>
          <cell r="AV90">
            <v>8876.3600320000005</v>
          </cell>
          <cell r="AW90">
            <v>8876.3600320000005</v>
          </cell>
          <cell r="AX90">
            <v>8876.3600320000005</v>
          </cell>
          <cell r="AY90">
            <v>8876.3600320000005</v>
          </cell>
          <cell r="AZ90">
            <v>5101.8260760000003</v>
          </cell>
        </row>
        <row r="91"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K92">
            <v>27.122641000000002</v>
          </cell>
          <cell r="L92">
            <v>554.72209199999998</v>
          </cell>
          <cell r="M92">
            <v>27.122641000000002</v>
          </cell>
          <cell r="N92">
            <v>27.122641000000002</v>
          </cell>
          <cell r="O92">
            <v>28.704737999999999</v>
          </cell>
          <cell r="P92">
            <v>58.120677999999998</v>
          </cell>
          <cell r="Q92">
            <v>23.712153000000001</v>
          </cell>
          <cell r="R92">
            <v>27.122688</v>
          </cell>
          <cell r="S92">
            <v>16.606971000000001</v>
          </cell>
          <cell r="T92">
            <v>23.712171000000001</v>
          </cell>
          <cell r="U92">
            <v>27.122688</v>
          </cell>
          <cell r="V92">
            <v>58.120643000000001</v>
          </cell>
          <cell r="W92">
            <v>58.120654999999999</v>
          </cell>
          <cell r="X92">
            <v>58.120793999999997</v>
          </cell>
          <cell r="AA92">
            <v>10.608091</v>
          </cell>
          <cell r="AB92">
            <v>51.962789999999998</v>
          </cell>
          <cell r="AC92">
            <v>4.95E-4</v>
          </cell>
          <cell r="AD92">
            <v>5.482939</v>
          </cell>
          <cell r="AE92">
            <v>10.690747999999999</v>
          </cell>
          <cell r="AF92">
            <v>0.29708200000000001</v>
          </cell>
          <cell r="AG92">
            <v>0.103329</v>
          </cell>
          <cell r="AH92">
            <v>1.4932000000000001E-2</v>
          </cell>
          <cell r="AI92">
            <v>1.3448999999999999E-2</v>
          </cell>
          <cell r="AJ92">
            <v>2.774E-3</v>
          </cell>
          <cell r="AK92">
            <v>0.13661599999999999</v>
          </cell>
          <cell r="AL92">
            <v>0.12445100000000001</v>
          </cell>
          <cell r="AN92">
            <v>159.31269499999999</v>
          </cell>
          <cell r="AO92">
            <v>283.98643800000002</v>
          </cell>
          <cell r="AP92">
            <v>91.439204000000004</v>
          </cell>
          <cell r="AQ92">
            <v>277.03803799999997</v>
          </cell>
          <cell r="AR92">
            <v>140.90670600000001</v>
          </cell>
          <cell r="AS92">
            <v>18.214514999999999</v>
          </cell>
          <cell r="AT92">
            <v>9.4129579999999997</v>
          </cell>
          <cell r="AU92">
            <v>14.255696</v>
          </cell>
          <cell r="AV92">
            <v>10.081569999999999</v>
          </cell>
          <cell r="AW92">
            <v>6.3607860000000001</v>
          </cell>
          <cell r="AX92">
            <v>9.0621399999999994</v>
          </cell>
          <cell r="AY92">
            <v>7.4375830000000001</v>
          </cell>
          <cell r="AZ92">
            <v>40.363343999999998</v>
          </cell>
        </row>
        <row r="93">
          <cell r="K93">
            <v>3.3142999999999999E-2</v>
          </cell>
          <cell r="L93">
            <v>560.36682199999996</v>
          </cell>
          <cell r="M93">
            <v>3.3142999999999999E-2</v>
          </cell>
          <cell r="N93">
            <v>3.3142999999999999E-2</v>
          </cell>
          <cell r="O93">
            <v>6.216E-2</v>
          </cell>
          <cell r="P93">
            <v>7.0288000000000003E-2</v>
          </cell>
          <cell r="Q93">
            <v>2.9270000000000001E-2</v>
          </cell>
          <cell r="R93">
            <v>3.3142999999999999E-2</v>
          </cell>
          <cell r="S93">
            <v>2.0995E-2</v>
          </cell>
          <cell r="T93">
            <v>2.9270000000000001E-2</v>
          </cell>
          <cell r="U93">
            <v>3.3142999999999999E-2</v>
          </cell>
          <cell r="V93">
            <v>7.0288000000000003E-2</v>
          </cell>
          <cell r="W93">
            <v>7.0288000000000003E-2</v>
          </cell>
          <cell r="X93">
            <v>7.0288000000000003E-2</v>
          </cell>
          <cell r="AA93">
            <v>2.7508720000000002</v>
          </cell>
          <cell r="AB93">
            <v>52.007441</v>
          </cell>
          <cell r="AC93">
            <v>4.95E-4</v>
          </cell>
          <cell r="AD93">
            <v>1.4937780000000001</v>
          </cell>
          <cell r="AE93">
            <v>10.699935</v>
          </cell>
          <cell r="AF93">
            <v>0.29711799999999999</v>
          </cell>
          <cell r="AG93">
            <v>0.103494</v>
          </cell>
          <cell r="AH93">
            <v>1.4933999999999999E-2</v>
          </cell>
          <cell r="AI93">
            <v>1.3471E-2</v>
          </cell>
          <cell r="AJ93">
            <v>2.774E-3</v>
          </cell>
          <cell r="AK93">
            <v>0.13683400000000001</v>
          </cell>
          <cell r="AL93">
            <v>0.12446599999999999</v>
          </cell>
          <cell r="AN93">
            <v>0.15767700000000001</v>
          </cell>
          <cell r="AO93">
            <v>0.251108</v>
          </cell>
          <cell r="AP93">
            <v>8.1227999999999995E-2</v>
          </cell>
          <cell r="AQ93">
            <v>0.20746500000000001</v>
          </cell>
          <cell r="AR93">
            <v>0.17565</v>
          </cell>
          <cell r="AS93">
            <v>2.3910000000000001E-2</v>
          </cell>
          <cell r="AT93">
            <v>1.2815999999999999E-2</v>
          </cell>
          <cell r="AU93">
            <v>1.8994E-2</v>
          </cell>
          <cell r="AV93">
            <v>1.409E-2</v>
          </cell>
          <cell r="AW93">
            <v>8.1130000000000004E-3</v>
          </cell>
          <cell r="AX93">
            <v>1.273E-2</v>
          </cell>
          <cell r="AY93">
            <v>1.0539E-2</v>
          </cell>
          <cell r="AZ93">
            <v>0.322766</v>
          </cell>
        </row>
        <row r="94"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K95">
            <v>2.380547</v>
          </cell>
          <cell r="L95">
            <v>0.40666600000000003</v>
          </cell>
          <cell r="M95">
            <v>2.380547</v>
          </cell>
          <cell r="N95">
            <v>2.380547</v>
          </cell>
          <cell r="O95">
            <v>3.424601</v>
          </cell>
          <cell r="P95">
            <v>3.3897490000000001</v>
          </cell>
          <cell r="Q95">
            <v>2.2370779999999999</v>
          </cell>
          <cell r="R95">
            <v>2.380547</v>
          </cell>
          <cell r="S95">
            <v>1.8946769999999999</v>
          </cell>
          <cell r="T95">
            <v>2.2370779999999999</v>
          </cell>
          <cell r="U95">
            <v>2.380547</v>
          </cell>
          <cell r="V95">
            <v>3.3897490000000001</v>
          </cell>
          <cell r="W95">
            <v>3.3897490000000001</v>
          </cell>
          <cell r="X95">
            <v>3.3897499999999998</v>
          </cell>
          <cell r="AA95">
            <v>17.337730000000001</v>
          </cell>
          <cell r="AB95">
            <v>4.1188000000000002E-2</v>
          </cell>
          <cell r="AC95">
            <v>7.4100000000000001E-4</v>
          </cell>
          <cell r="AD95">
            <v>13.331213999999999</v>
          </cell>
          <cell r="AE95">
            <v>1.5858000000000001E-2</v>
          </cell>
          <cell r="AF95">
            <v>6.6280000000000002E-3</v>
          </cell>
          <cell r="AG95">
            <v>1.908E-3</v>
          </cell>
          <cell r="AH95">
            <v>3.284E-3</v>
          </cell>
          <cell r="AI95">
            <v>7.6499999999999995E-4</v>
          </cell>
          <cell r="AJ95">
            <v>2.3800000000000002E-3</v>
          </cell>
          <cell r="AK95">
            <v>1.8240000000000001E-3</v>
          </cell>
          <cell r="AL95">
            <v>4.2620000000000002E-3</v>
          </cell>
          <cell r="AN95">
            <v>2.7846479999999998</v>
          </cell>
          <cell r="AO95">
            <v>3.4870000000000001</v>
          </cell>
          <cell r="AP95">
            <v>1.9816180000000001</v>
          </cell>
          <cell r="AQ95">
            <v>3.2021480000000002</v>
          </cell>
          <cell r="AR95">
            <v>2.8693200000000001</v>
          </cell>
          <cell r="AS95">
            <v>2.0042040000000001</v>
          </cell>
          <cell r="AT95">
            <v>1.46726</v>
          </cell>
          <cell r="AU95">
            <v>1.786305</v>
          </cell>
          <cell r="AV95">
            <v>1.4866029999999999</v>
          </cell>
          <cell r="AW95">
            <v>0.94553799999999999</v>
          </cell>
          <cell r="AX95">
            <v>1.413319</v>
          </cell>
          <cell r="AY95">
            <v>1.2857099999999999</v>
          </cell>
          <cell r="AZ95">
            <v>3.3898990000000002</v>
          </cell>
        </row>
        <row r="96">
          <cell r="K96">
            <v>9.6672239999999992</v>
          </cell>
          <cell r="L96">
            <v>143.416292</v>
          </cell>
          <cell r="M96">
            <v>9.6672239999999992</v>
          </cell>
          <cell r="N96">
            <v>9.6672239999999992</v>
          </cell>
          <cell r="O96">
            <v>25.125101000000001</v>
          </cell>
          <cell r="P96">
            <v>19.601239</v>
          </cell>
          <cell r="Q96">
            <v>8.5371050000000004</v>
          </cell>
          <cell r="R96">
            <v>9.6672239999999992</v>
          </cell>
          <cell r="S96">
            <v>6.3722659999999998</v>
          </cell>
          <cell r="T96">
            <v>8.5371050000000004</v>
          </cell>
          <cell r="U96">
            <v>9.6672239999999992</v>
          </cell>
          <cell r="V96">
            <v>19.601239</v>
          </cell>
          <cell r="W96">
            <v>19.601239</v>
          </cell>
          <cell r="X96">
            <v>19.601243</v>
          </cell>
          <cell r="AA96">
            <v>8.1569000000000003</v>
          </cell>
          <cell r="AB96">
            <v>1.6786650000000001</v>
          </cell>
          <cell r="AC96">
            <v>5.4900000000000001E-4</v>
          </cell>
          <cell r="AD96">
            <v>2.4280300000000001</v>
          </cell>
          <cell r="AE96">
            <v>0.24882199999999999</v>
          </cell>
          <cell r="AF96">
            <v>4.3917999999999999E-2</v>
          </cell>
          <cell r="AG96">
            <v>3.6050000000000001E-3</v>
          </cell>
          <cell r="AH96">
            <v>1.0782E-2</v>
          </cell>
          <cell r="AI96">
            <v>5.7899999999999998E-4</v>
          </cell>
          <cell r="AJ96">
            <v>5.6620000000000004E-3</v>
          </cell>
          <cell r="AK96">
            <v>3.2940000000000001E-3</v>
          </cell>
          <cell r="AL96">
            <v>1.8162000000000001E-2</v>
          </cell>
          <cell r="AN96">
            <v>12.08464</v>
          </cell>
          <cell r="AO96">
            <v>18.949466000000001</v>
          </cell>
          <cell r="AP96">
            <v>6.1197379999999999</v>
          </cell>
          <cell r="AQ96">
            <v>15.97997</v>
          </cell>
          <cell r="AR96">
            <v>16.768446999999998</v>
          </cell>
          <cell r="AS96">
            <v>6.8522319999999999</v>
          </cell>
          <cell r="AT96">
            <v>3.6725059999999998</v>
          </cell>
          <cell r="AU96">
            <v>5.4432660000000004</v>
          </cell>
          <cell r="AV96">
            <v>3.7699720000000001</v>
          </cell>
          <cell r="AW96">
            <v>1.605218</v>
          </cell>
          <cell r="AX96">
            <v>3.4074450000000001</v>
          </cell>
          <cell r="AY96">
            <v>2.819903</v>
          </cell>
          <cell r="AZ96">
            <v>19.602971</v>
          </cell>
        </row>
        <row r="97">
          <cell r="K97">
            <v>3.156317</v>
          </cell>
          <cell r="L97">
            <v>0.67109600000000003</v>
          </cell>
          <cell r="M97">
            <v>3.156317</v>
          </cell>
          <cell r="N97">
            <v>3.156317</v>
          </cell>
          <cell r="O97">
            <v>5.6474840000000004</v>
          </cell>
          <cell r="P97">
            <v>4.0980569999999998</v>
          </cell>
          <cell r="Q97">
            <v>3.159122</v>
          </cell>
          <cell r="R97">
            <v>3.156317</v>
          </cell>
          <cell r="S97">
            <v>3.1579519999999999</v>
          </cell>
          <cell r="T97">
            <v>3.159122</v>
          </cell>
          <cell r="U97">
            <v>3.156317</v>
          </cell>
          <cell r="V97">
            <v>4.0980569999999998</v>
          </cell>
          <cell r="W97">
            <v>4.0980569999999998</v>
          </cell>
          <cell r="X97">
            <v>4.0980569999999998</v>
          </cell>
          <cell r="AA97">
            <v>26.773516999999998</v>
          </cell>
          <cell r="AB97">
            <v>0.153558</v>
          </cell>
          <cell r="AC97">
            <v>1E-3</v>
          </cell>
          <cell r="AD97">
            <v>32.239044</v>
          </cell>
          <cell r="AE97">
            <v>5.2596999999999998E-2</v>
          </cell>
          <cell r="AF97">
            <v>3.947E-3</v>
          </cell>
          <cell r="AG97">
            <v>4.529E-3</v>
          </cell>
          <cell r="AH97">
            <v>1.9170000000000001E-3</v>
          </cell>
          <cell r="AI97">
            <v>1.9E-3</v>
          </cell>
          <cell r="AJ97">
            <v>1.248E-3</v>
          </cell>
          <cell r="AK97">
            <v>4.8599999999999997E-3</v>
          </cell>
          <cell r="AL97">
            <v>2.4099999999999998E-3</v>
          </cell>
          <cell r="AN97">
            <v>9.1025600000000004</v>
          </cell>
          <cell r="AO97">
            <v>9.0556739999999998</v>
          </cell>
          <cell r="AP97">
            <v>7.2989680000000003</v>
          </cell>
          <cell r="AQ97">
            <v>9.0712609999999998</v>
          </cell>
          <cell r="AR97">
            <v>11.097063</v>
          </cell>
          <cell r="AS97">
            <v>2.4508429999999999</v>
          </cell>
          <cell r="AT97">
            <v>2.4596200000000001</v>
          </cell>
          <cell r="AU97">
            <v>2.4541270000000002</v>
          </cell>
          <cell r="AV97">
            <v>1.9969889999999999</v>
          </cell>
          <cell r="AW97">
            <v>1.6898070000000001</v>
          </cell>
          <cell r="AX97">
            <v>1.9862519999999999</v>
          </cell>
          <cell r="AY97">
            <v>1.9969889999999999</v>
          </cell>
          <cell r="AZ97">
            <v>4.0898219999999998</v>
          </cell>
        </row>
        <row r="98">
          <cell r="K98">
            <v>16.994544999999999</v>
          </cell>
          <cell r="L98">
            <v>388.31370199999998</v>
          </cell>
          <cell r="M98">
            <v>16.994544999999999</v>
          </cell>
          <cell r="N98">
            <v>16.994544999999999</v>
          </cell>
          <cell r="O98">
            <v>54.407442000000003</v>
          </cell>
          <cell r="P98">
            <v>28.648665999999999</v>
          </cell>
          <cell r="Q98">
            <v>17.024761999999999</v>
          </cell>
          <cell r="R98">
            <v>16.994544999999999</v>
          </cell>
          <cell r="S98">
            <v>17.012160000000002</v>
          </cell>
          <cell r="T98">
            <v>17.024761999999999</v>
          </cell>
          <cell r="U98">
            <v>16.994544999999999</v>
          </cell>
          <cell r="V98">
            <v>28.648665999999999</v>
          </cell>
          <cell r="W98">
            <v>28.648665999999999</v>
          </cell>
          <cell r="X98">
            <v>28.648665999999999</v>
          </cell>
          <cell r="AA98">
            <v>14.451126</v>
          </cell>
          <cell r="AB98">
            <v>23.331298</v>
          </cell>
          <cell r="AC98">
            <v>1.0009999999999999E-3</v>
          </cell>
          <cell r="AD98">
            <v>10.263543</v>
          </cell>
          <cell r="AE98">
            <v>2.7370049999999999</v>
          </cell>
          <cell r="AF98">
            <v>1.5575E-2</v>
          </cell>
          <cell r="AG98">
            <v>2.0278000000000001E-2</v>
          </cell>
          <cell r="AH98">
            <v>3.6719999999999999E-3</v>
          </cell>
          <cell r="AI98">
            <v>3.5690000000000001E-3</v>
          </cell>
          <cell r="AJ98">
            <v>1.5560000000000001E-3</v>
          </cell>
          <cell r="AK98">
            <v>2.3348000000000001E-2</v>
          </cell>
          <cell r="AL98">
            <v>5.8079999999999998E-3</v>
          </cell>
          <cell r="AN98">
            <v>129.127937</v>
          </cell>
          <cell r="AO98">
            <v>127.80112099999999</v>
          </cell>
          <cell r="AP98">
            <v>83.026362000000006</v>
          </cell>
          <cell r="AQ98">
            <v>128.24146500000001</v>
          </cell>
          <cell r="AR98">
            <v>191.91513900000001</v>
          </cell>
          <cell r="AS98">
            <v>10.246585</v>
          </cell>
          <cell r="AT98">
            <v>10.32011</v>
          </cell>
          <cell r="AU98">
            <v>10.274063999999999</v>
          </cell>
          <cell r="AV98">
            <v>6.8029859999999998</v>
          </cell>
          <cell r="AW98">
            <v>4.8710500000000003</v>
          </cell>
          <cell r="AX98">
            <v>6.7300310000000003</v>
          </cell>
          <cell r="AY98">
            <v>6.8029869999999999</v>
          </cell>
          <cell r="AZ98">
            <v>28.533636000000001</v>
          </cell>
        </row>
        <row r="99">
          <cell r="K99">
            <v>1.558541</v>
          </cell>
          <cell r="L99">
            <v>0.195769</v>
          </cell>
          <cell r="M99">
            <v>1.558541</v>
          </cell>
          <cell r="N99">
            <v>1.558937</v>
          </cell>
          <cell r="O99">
            <v>3.5667089999999999</v>
          </cell>
          <cell r="P99">
            <v>2.2873459999999999</v>
          </cell>
          <cell r="Q99">
            <v>1.5585629999999999</v>
          </cell>
          <cell r="R99">
            <v>1.8192349999999999</v>
          </cell>
          <cell r="S99">
            <v>1.8192010000000001</v>
          </cell>
          <cell r="T99">
            <v>1.818854</v>
          </cell>
          <cell r="U99">
            <v>1.7052149999999999</v>
          </cell>
          <cell r="V99">
            <v>2.0008849999999998</v>
          </cell>
          <cell r="W99">
            <v>2.1634609999999999</v>
          </cell>
          <cell r="X99">
            <v>4.0054610000000004</v>
          </cell>
          <cell r="AA99">
            <v>0.17489399999999999</v>
          </cell>
          <cell r="AB99">
            <v>46.127296000000001</v>
          </cell>
          <cell r="AC99">
            <v>0.70595600000000003</v>
          </cell>
          <cell r="AD99">
            <v>6.0413000000000001E-2</v>
          </cell>
          <cell r="AE99">
            <v>36.601697999999999</v>
          </cell>
          <cell r="AF99">
            <v>1.1719630000000001</v>
          </cell>
          <cell r="AG99">
            <v>8.7296530000000008</v>
          </cell>
          <cell r="AH99">
            <v>2.6469710000000002</v>
          </cell>
          <cell r="AI99">
            <v>4.9466130000000001</v>
          </cell>
          <cell r="AJ99">
            <v>2.8328099999999998</v>
          </cell>
          <cell r="AK99">
            <v>7.5709080000000002</v>
          </cell>
          <cell r="AL99">
            <v>2.926939</v>
          </cell>
          <cell r="AN99">
            <v>1.9547890000000001</v>
          </cell>
          <cell r="AO99">
            <v>2.150725</v>
          </cell>
          <cell r="AP99">
            <v>2.0387870000000001</v>
          </cell>
          <cell r="AQ99">
            <v>2.1508280000000002</v>
          </cell>
          <cell r="AR99">
            <v>2.6478359999999999</v>
          </cell>
          <cell r="AS99">
            <v>2.069868</v>
          </cell>
          <cell r="AT99">
            <v>2.0697570000000001</v>
          </cell>
          <cell r="AU99">
            <v>2.0703010000000002</v>
          </cell>
          <cell r="AV99">
            <v>2.1278769999999998</v>
          </cell>
          <cell r="AW99">
            <v>1.6550400000000001</v>
          </cell>
          <cell r="AX99">
            <v>2.1274160000000002</v>
          </cell>
          <cell r="AY99">
            <v>2.1278800000000002</v>
          </cell>
          <cell r="AZ99">
            <v>2.3019370000000001</v>
          </cell>
        </row>
        <row r="100">
          <cell r="K100">
            <v>2566.7291399999999</v>
          </cell>
          <cell r="L100">
            <v>3.066856</v>
          </cell>
          <cell r="M100">
            <v>2566.7291399999999</v>
          </cell>
          <cell r="N100">
            <v>2568.0332720000001</v>
          </cell>
          <cell r="O100">
            <v>13444.606383</v>
          </cell>
          <cell r="P100">
            <v>5529.7967600000002</v>
          </cell>
          <cell r="Q100">
            <v>2567.618915</v>
          </cell>
          <cell r="R100">
            <v>3496.736367</v>
          </cell>
          <cell r="S100">
            <v>3496.2120629999999</v>
          </cell>
          <cell r="T100">
            <v>3496.2271219999998</v>
          </cell>
          <cell r="U100">
            <v>3072.353701</v>
          </cell>
          <cell r="V100">
            <v>4232.2936799999998</v>
          </cell>
          <cell r="W100">
            <v>4947.4058340000001</v>
          </cell>
          <cell r="X100">
            <v>16944.891202999999</v>
          </cell>
          <cell r="AA100">
            <v>81.440319000000002</v>
          </cell>
          <cell r="AB100">
            <v>114.222478</v>
          </cell>
          <cell r="AC100">
            <v>2.0725E-2</v>
          </cell>
          <cell r="AD100">
            <v>3.611424</v>
          </cell>
          <cell r="AE100">
            <v>30.931588999999999</v>
          </cell>
          <cell r="AF100">
            <v>3.6910999999999999E-2</v>
          </cell>
          <cell r="AG100">
            <v>0.41369600000000001</v>
          </cell>
          <cell r="AH100">
            <v>0.17200599999999999</v>
          </cell>
          <cell r="AI100">
            <v>7.4872999999999995E-2</v>
          </cell>
          <cell r="AJ100">
            <v>6.3775999999999999E-2</v>
          </cell>
          <cell r="AK100">
            <v>0.31093399999999999</v>
          </cell>
          <cell r="AL100">
            <v>0.15538099999999999</v>
          </cell>
          <cell r="AN100">
            <v>4116.1764169999997</v>
          </cell>
          <cell r="AO100">
            <v>4985.7853869999999</v>
          </cell>
          <cell r="AP100">
            <v>4476.9694449999997</v>
          </cell>
          <cell r="AQ100">
            <v>4986.2363960000002</v>
          </cell>
          <cell r="AR100">
            <v>7558.4794030000003</v>
          </cell>
          <cell r="AS100">
            <v>4525.755459</v>
          </cell>
          <cell r="AT100">
            <v>4524.429513</v>
          </cell>
          <cell r="AU100">
            <v>4525.2514620000002</v>
          </cell>
          <cell r="AV100">
            <v>4778.5957660000004</v>
          </cell>
          <cell r="AW100">
            <v>2890.625571</v>
          </cell>
          <cell r="AX100">
            <v>4779.2416290000001</v>
          </cell>
          <cell r="AY100">
            <v>4778.4450699999998</v>
          </cell>
          <cell r="AZ100">
            <v>5600.5841890000002</v>
          </cell>
        </row>
        <row r="101">
          <cell r="K101">
            <v>933.28161599999999</v>
          </cell>
          <cell r="L101">
            <v>870.98348199999998</v>
          </cell>
          <cell r="M101">
            <v>933.28161599999999</v>
          </cell>
          <cell r="N101">
            <v>933.28161599999999</v>
          </cell>
          <cell r="O101">
            <v>933.28161599999999</v>
          </cell>
          <cell r="P101">
            <v>933.28161599999999</v>
          </cell>
          <cell r="Q101">
            <v>933.28161599999999</v>
          </cell>
          <cell r="R101">
            <v>933.28161599999999</v>
          </cell>
          <cell r="S101">
            <v>933.28161599999999</v>
          </cell>
          <cell r="T101">
            <v>933.28161599999999</v>
          </cell>
          <cell r="U101">
            <v>933.28161599999999</v>
          </cell>
          <cell r="V101">
            <v>933.28161599999999</v>
          </cell>
          <cell r="W101">
            <v>933.28161599999999</v>
          </cell>
          <cell r="X101">
            <v>933.28161599999999</v>
          </cell>
          <cell r="AA101">
            <v>0</v>
          </cell>
          <cell r="AB101">
            <v>990.303898</v>
          </cell>
          <cell r="AC101">
            <v>999.99859700000002</v>
          </cell>
          <cell r="AD101">
            <v>0</v>
          </cell>
          <cell r="AE101">
            <v>990.21853399999998</v>
          </cell>
          <cell r="AF101">
            <v>999.90333299999998</v>
          </cell>
          <cell r="AG101">
            <v>990.22812699999997</v>
          </cell>
          <cell r="AH101">
            <v>999.90333299999998</v>
          </cell>
          <cell r="AI101">
            <v>990.22812699999997</v>
          </cell>
          <cell r="AJ101">
            <v>999.90333299999998</v>
          </cell>
          <cell r="AK101">
            <v>990.22812699999997</v>
          </cell>
          <cell r="AL101">
            <v>999.90333299999998</v>
          </cell>
          <cell r="AN101">
            <v>935.99054699999999</v>
          </cell>
          <cell r="AO101">
            <v>935.99054699999999</v>
          </cell>
          <cell r="AP101">
            <v>935.99054699999999</v>
          </cell>
          <cell r="AQ101">
            <v>935.99054699999999</v>
          </cell>
          <cell r="AR101">
            <v>935.99054699999999</v>
          </cell>
          <cell r="AS101">
            <v>933.28161599999999</v>
          </cell>
          <cell r="AT101">
            <v>933.28161599999999</v>
          </cell>
          <cell r="AU101">
            <v>933.28161599999999</v>
          </cell>
          <cell r="AV101">
            <v>933.28161599999999</v>
          </cell>
          <cell r="AW101">
            <v>933.28161599999999</v>
          </cell>
          <cell r="AX101">
            <v>933.28161599999999</v>
          </cell>
          <cell r="AY101">
            <v>933.28161599999999</v>
          </cell>
          <cell r="AZ101">
            <v>933.28161599999999</v>
          </cell>
        </row>
        <row r="102">
          <cell r="K102">
            <v>1054.9998129999999</v>
          </cell>
          <cell r="L102">
            <v>837.04510000000005</v>
          </cell>
          <cell r="M102">
            <v>1054.9998129999999</v>
          </cell>
          <cell r="N102">
            <v>1054.9998129999999</v>
          </cell>
          <cell r="O102">
            <v>1054.9998129999999</v>
          </cell>
          <cell r="P102">
            <v>1054.9998129999999</v>
          </cell>
          <cell r="Q102">
            <v>1054.9998129999999</v>
          </cell>
          <cell r="R102">
            <v>1054.9998129999999</v>
          </cell>
          <cell r="S102">
            <v>1054.9998129999999</v>
          </cell>
          <cell r="T102">
            <v>1054.9998129999999</v>
          </cell>
          <cell r="U102">
            <v>1054.9998129999999</v>
          </cell>
          <cell r="V102">
            <v>1054.9998129999999</v>
          </cell>
          <cell r="W102">
            <v>1054.9998129999999</v>
          </cell>
          <cell r="X102">
            <v>1054.9998129999999</v>
          </cell>
          <cell r="AA102">
            <v>990.22812699999997</v>
          </cell>
          <cell r="AB102">
            <v>1070.699781</v>
          </cell>
          <cell r="AC102">
            <v>1053.7998230000001</v>
          </cell>
          <cell r="AD102">
            <v>990.22812699999997</v>
          </cell>
          <cell r="AE102">
            <v>1085.9997519999999</v>
          </cell>
          <cell r="AF102">
            <v>1058.0998199999999</v>
          </cell>
          <cell r="AG102">
            <v>1603.6996750000001</v>
          </cell>
          <cell r="AH102">
            <v>1455.399713</v>
          </cell>
          <cell r="AI102">
            <v>1735.1996469999999</v>
          </cell>
          <cell r="AJ102">
            <v>1219.1996799999999</v>
          </cell>
          <cell r="AK102">
            <v>1580.1997080000001</v>
          </cell>
          <cell r="AL102">
            <v>1463.4997410000001</v>
          </cell>
          <cell r="AN102">
            <v>1075.0566060000001</v>
          </cell>
          <cell r="AO102">
            <v>1075.0566060000001</v>
          </cell>
          <cell r="AP102">
            <v>1075.0566060000001</v>
          </cell>
          <cell r="AQ102">
            <v>1075.0566060000001</v>
          </cell>
          <cell r="AR102">
            <v>1075.0566060000001</v>
          </cell>
          <cell r="AS102">
            <v>1054.9998129999999</v>
          </cell>
          <cell r="AT102">
            <v>1054.9998129999999</v>
          </cell>
          <cell r="AU102">
            <v>1054.9998129999999</v>
          </cell>
          <cell r="AV102">
            <v>1054.9998129999999</v>
          </cell>
          <cell r="AW102">
            <v>1054.9998129999999</v>
          </cell>
          <cell r="AX102">
            <v>1054.9998129999999</v>
          </cell>
          <cell r="AY102">
            <v>1054.9998129999999</v>
          </cell>
          <cell r="AZ102">
            <v>1054.9998129999999</v>
          </cell>
        </row>
        <row r="103">
          <cell r="K103">
            <v>4.2480349999999998</v>
          </cell>
          <cell r="L103">
            <v>2.4391859999999999</v>
          </cell>
          <cell r="M103">
            <v>4.2480349999999998</v>
          </cell>
          <cell r="N103">
            <v>4.2480349999999998</v>
          </cell>
          <cell r="O103">
            <v>4.2480349999999998</v>
          </cell>
          <cell r="P103">
            <v>4.2480349999999998</v>
          </cell>
          <cell r="Q103">
            <v>4.2480349999999998</v>
          </cell>
          <cell r="R103">
            <v>4.2480349999999998</v>
          </cell>
          <cell r="S103">
            <v>4.2480349999999998</v>
          </cell>
          <cell r="T103">
            <v>4.2480349999999998</v>
          </cell>
          <cell r="U103">
            <v>4.2480349999999998</v>
          </cell>
          <cell r="V103">
            <v>4.2480349999999998</v>
          </cell>
          <cell r="W103">
            <v>4.2480349999999998</v>
          </cell>
          <cell r="X103">
            <v>4.2480349999999998</v>
          </cell>
          <cell r="AA103">
            <v>0</v>
          </cell>
          <cell r="AB103">
            <v>4.1783840000000003</v>
          </cell>
          <cell r="AC103">
            <v>4.1999269999999997</v>
          </cell>
          <cell r="AD103">
            <v>0</v>
          </cell>
          <cell r="AE103">
            <v>4.1788499999999997</v>
          </cell>
          <cell r="AF103">
            <v>4.2007250000000003</v>
          </cell>
          <cell r="AG103">
            <v>1.7955380000000001</v>
          </cell>
          <cell r="AH103">
            <v>4.2007250000000003</v>
          </cell>
          <cell r="AI103">
            <v>1.7955380000000001</v>
          </cell>
          <cell r="AJ103">
            <v>4.2007250000000003</v>
          </cell>
          <cell r="AK103">
            <v>1.7955380000000001</v>
          </cell>
          <cell r="AL103">
            <v>4.2007250000000003</v>
          </cell>
          <cell r="AN103">
            <v>4.2410540000000001</v>
          </cell>
          <cell r="AO103">
            <v>4.2410540000000001</v>
          </cell>
          <cell r="AP103">
            <v>4.2410540000000001</v>
          </cell>
          <cell r="AQ103">
            <v>4.2410540000000001</v>
          </cell>
          <cell r="AR103">
            <v>4.2410540000000001</v>
          </cell>
          <cell r="AS103">
            <v>4.2480349999999998</v>
          </cell>
          <cell r="AT103">
            <v>4.2480349999999998</v>
          </cell>
          <cell r="AU103">
            <v>4.2480349999999998</v>
          </cell>
          <cell r="AV103">
            <v>4.2480349999999998</v>
          </cell>
          <cell r="AW103">
            <v>4.2480349999999998</v>
          </cell>
          <cell r="AX103">
            <v>4.2480349999999998</v>
          </cell>
          <cell r="AY103">
            <v>4.2480349999999998</v>
          </cell>
          <cell r="AZ103">
            <v>4.2480349999999998</v>
          </cell>
        </row>
        <row r="104">
          <cell r="K104">
            <v>2.0032359999999998</v>
          </cell>
          <cell r="L104">
            <v>4.6427259999999997</v>
          </cell>
          <cell r="M104">
            <v>2.0032359999999998</v>
          </cell>
          <cell r="N104">
            <v>2.0032359999999998</v>
          </cell>
          <cell r="O104">
            <v>2.0032359999999998</v>
          </cell>
          <cell r="P104">
            <v>2.0032359999999998</v>
          </cell>
          <cell r="Q104">
            <v>2.0032359999999998</v>
          </cell>
          <cell r="R104">
            <v>2.0032359999999998</v>
          </cell>
          <cell r="S104">
            <v>2.0032359999999998</v>
          </cell>
          <cell r="T104">
            <v>2.0032359999999998</v>
          </cell>
          <cell r="U104">
            <v>2.0032359999999998</v>
          </cell>
          <cell r="V104">
            <v>2.0032359999999998</v>
          </cell>
          <cell r="W104">
            <v>2.0032359999999998</v>
          </cell>
          <cell r="X104">
            <v>2.0032359999999998</v>
          </cell>
          <cell r="AA104">
            <v>1.7955380000000001</v>
          </cell>
          <cell r="AB104">
            <v>1.832533</v>
          </cell>
          <cell r="AC104">
            <v>1.860133</v>
          </cell>
          <cell r="AD104">
            <v>1.7955380000000001</v>
          </cell>
          <cell r="AE104">
            <v>1.770132</v>
          </cell>
          <cell r="AF104">
            <v>1.8388329999999999</v>
          </cell>
          <cell r="AG104">
            <v>2.164339</v>
          </cell>
          <cell r="AH104">
            <v>1.911834</v>
          </cell>
          <cell r="AI104">
            <v>2.378943</v>
          </cell>
          <cell r="AJ104">
            <v>1.4674259999999999</v>
          </cell>
          <cell r="AK104">
            <v>2.124838</v>
          </cell>
          <cell r="AL104">
            <v>1.9220999999999999</v>
          </cell>
          <cell r="AN104">
            <v>2.5709029999999999</v>
          </cell>
          <cell r="AO104">
            <v>2.5709029999999999</v>
          </cell>
          <cell r="AP104">
            <v>2.5709029999999999</v>
          </cell>
          <cell r="AQ104">
            <v>2.5709029999999999</v>
          </cell>
          <cell r="AR104">
            <v>2.5709029999999999</v>
          </cell>
          <cell r="AS104">
            <v>2.0032359999999998</v>
          </cell>
          <cell r="AT104">
            <v>2.0032359999999998</v>
          </cell>
          <cell r="AU104">
            <v>2.0032359999999998</v>
          </cell>
          <cell r="AV104">
            <v>2.0032359999999998</v>
          </cell>
          <cell r="AW104">
            <v>2.0032359999999998</v>
          </cell>
          <cell r="AX104">
            <v>2.0032359999999998</v>
          </cell>
          <cell r="AY104">
            <v>2.0032359999999998</v>
          </cell>
          <cell r="AZ104">
            <v>2.0032359999999998</v>
          </cell>
        </row>
        <row r="105">
          <cell r="K105">
            <v>0.20446600000000001</v>
          </cell>
          <cell r="L105">
            <v>46.436549999999997</v>
          </cell>
          <cell r="M105">
            <v>0.20446600000000001</v>
          </cell>
          <cell r="N105">
            <v>0.20446600000000001</v>
          </cell>
          <cell r="O105">
            <v>0.20446600000000001</v>
          </cell>
          <cell r="P105">
            <v>0.20446600000000001</v>
          </cell>
          <cell r="Q105">
            <v>0.20446600000000001</v>
          </cell>
          <cell r="R105">
            <v>0.20446600000000001</v>
          </cell>
          <cell r="S105">
            <v>0.20446600000000001</v>
          </cell>
          <cell r="T105">
            <v>0.20446600000000001</v>
          </cell>
          <cell r="U105">
            <v>0.20446600000000001</v>
          </cell>
          <cell r="V105">
            <v>0.20446600000000001</v>
          </cell>
          <cell r="W105">
            <v>0.20446600000000001</v>
          </cell>
          <cell r="X105">
            <v>0.20446600000000001</v>
          </cell>
          <cell r="AA105">
            <v>0</v>
          </cell>
          <cell r="AB105">
            <v>0.59597800000000001</v>
          </cell>
          <cell r="AC105">
            <v>1.4262539999999999</v>
          </cell>
          <cell r="AD105">
            <v>0</v>
          </cell>
          <cell r="AE105">
            <v>0.59595200000000004</v>
          </cell>
          <cell r="AF105">
            <v>1.4265300000000001</v>
          </cell>
          <cell r="AG105">
            <v>3.5567760000000002</v>
          </cell>
          <cell r="AH105">
            <v>1.4265300000000001</v>
          </cell>
          <cell r="AI105">
            <v>3.5567760000000002</v>
          </cell>
          <cell r="AJ105">
            <v>1.4265300000000001</v>
          </cell>
          <cell r="AK105">
            <v>3.5567760000000002</v>
          </cell>
          <cell r="AL105">
            <v>1.4265300000000001</v>
          </cell>
          <cell r="AN105">
            <v>0.21013100000000001</v>
          </cell>
          <cell r="AO105">
            <v>0.21013100000000001</v>
          </cell>
          <cell r="AP105">
            <v>0.21013100000000001</v>
          </cell>
          <cell r="AQ105">
            <v>0.21013100000000001</v>
          </cell>
          <cell r="AR105">
            <v>0.21013100000000001</v>
          </cell>
          <cell r="AS105">
            <v>0.20446600000000001</v>
          </cell>
          <cell r="AT105">
            <v>0.20446600000000001</v>
          </cell>
          <cell r="AU105">
            <v>0.20446600000000001</v>
          </cell>
          <cell r="AV105">
            <v>0.20446600000000001</v>
          </cell>
          <cell r="AW105">
            <v>0.20446600000000001</v>
          </cell>
          <cell r="AX105">
            <v>0.20446600000000001</v>
          </cell>
          <cell r="AY105">
            <v>0.20446600000000001</v>
          </cell>
          <cell r="AZ105">
            <v>0.20446600000000001</v>
          </cell>
        </row>
        <row r="106">
          <cell r="K106">
            <v>9.7000010000000003</v>
          </cell>
          <cell r="L106">
            <v>0.11905499999999999</v>
          </cell>
          <cell r="M106">
            <v>9.7000010000000003</v>
          </cell>
          <cell r="N106">
            <v>9.7000010000000003</v>
          </cell>
          <cell r="O106">
            <v>9.7000010000000003</v>
          </cell>
          <cell r="P106">
            <v>9.7000010000000003</v>
          </cell>
          <cell r="Q106">
            <v>9.7000010000000003</v>
          </cell>
          <cell r="R106">
            <v>9.7000010000000003</v>
          </cell>
          <cell r="S106">
            <v>9.7000010000000003</v>
          </cell>
          <cell r="T106">
            <v>9.7000010000000003</v>
          </cell>
          <cell r="U106">
            <v>9.7000010000000003</v>
          </cell>
          <cell r="V106">
            <v>9.7000010000000003</v>
          </cell>
          <cell r="W106">
            <v>9.7000010000000003</v>
          </cell>
          <cell r="X106">
            <v>9.7000010000000003</v>
          </cell>
          <cell r="AA106">
            <v>3.5567760000000002</v>
          </cell>
          <cell r="AB106">
            <v>2.6617999999999999</v>
          </cell>
          <cell r="AC106">
            <v>3.8891</v>
          </cell>
          <cell r="AD106">
            <v>3.5567760000000002</v>
          </cell>
          <cell r="AE106">
            <v>3.5777000000000001</v>
          </cell>
          <cell r="AF106">
            <v>4.4859999999999998</v>
          </cell>
          <cell r="AG106">
            <v>12.538999</v>
          </cell>
          <cell r="AH106">
            <v>10.43</v>
          </cell>
          <cell r="AI106">
            <v>12.704999000000001</v>
          </cell>
          <cell r="AJ106">
            <v>5.1341000000000001</v>
          </cell>
          <cell r="AK106">
            <v>12.343000999999999</v>
          </cell>
          <cell r="AL106">
            <v>10.699</v>
          </cell>
          <cell r="AN106">
            <v>3.65</v>
          </cell>
          <cell r="AO106">
            <v>3.65</v>
          </cell>
          <cell r="AP106">
            <v>3.65</v>
          </cell>
          <cell r="AQ106">
            <v>3.65</v>
          </cell>
          <cell r="AR106">
            <v>3.65</v>
          </cell>
          <cell r="AS106">
            <v>9.7000010000000003</v>
          </cell>
          <cell r="AT106">
            <v>9.7000010000000003</v>
          </cell>
          <cell r="AU106">
            <v>9.7000010000000003</v>
          </cell>
          <cell r="AV106">
            <v>9.7000010000000003</v>
          </cell>
          <cell r="AW106">
            <v>9.7000010000000003</v>
          </cell>
          <cell r="AX106">
            <v>9.7000010000000003</v>
          </cell>
          <cell r="AY106">
            <v>9.7000010000000003</v>
          </cell>
          <cell r="AZ106">
            <v>9.7000010000000003</v>
          </cell>
        </row>
        <row r="107">
          <cell r="K107">
            <v>0.66561999999999999</v>
          </cell>
          <cell r="L107">
            <v>0.140426</v>
          </cell>
          <cell r="M107">
            <v>0.66561999999999999</v>
          </cell>
          <cell r="N107">
            <v>0.66561999999999999</v>
          </cell>
          <cell r="O107">
            <v>0.66561999999999999</v>
          </cell>
          <cell r="P107">
            <v>0.66561999999999999</v>
          </cell>
          <cell r="Q107">
            <v>0.66561999999999999</v>
          </cell>
          <cell r="R107">
            <v>0.66561999999999999</v>
          </cell>
          <cell r="S107">
            <v>0.66561999999999999</v>
          </cell>
          <cell r="T107">
            <v>0.66561999999999999</v>
          </cell>
          <cell r="U107">
            <v>0.66561999999999999</v>
          </cell>
          <cell r="V107">
            <v>0.66561999999999999</v>
          </cell>
          <cell r="W107">
            <v>0.66561999999999999</v>
          </cell>
          <cell r="X107">
            <v>0.66561999999999999</v>
          </cell>
          <cell r="AA107">
            <v>0</v>
          </cell>
          <cell r="AB107">
            <v>0.63504000000000005</v>
          </cell>
          <cell r="AC107">
            <v>0.57654000000000005</v>
          </cell>
          <cell r="AD107">
            <v>0</v>
          </cell>
          <cell r="AE107">
            <v>0.634938</v>
          </cell>
          <cell r="AF107">
            <v>0.57642800000000005</v>
          </cell>
          <cell r="AG107">
            <v>0.13017400000000001</v>
          </cell>
          <cell r="AH107">
            <v>0.57642800000000005</v>
          </cell>
          <cell r="AI107">
            <v>0.13017400000000001</v>
          </cell>
          <cell r="AJ107">
            <v>0.57642800000000005</v>
          </cell>
          <cell r="AK107">
            <v>0.13017400000000001</v>
          </cell>
          <cell r="AL107">
            <v>0.57642800000000005</v>
          </cell>
          <cell r="AN107">
            <v>0.66523900000000002</v>
          </cell>
          <cell r="AO107">
            <v>0.66523900000000002</v>
          </cell>
          <cell r="AP107">
            <v>0.66523900000000002</v>
          </cell>
          <cell r="AQ107">
            <v>0.66523900000000002</v>
          </cell>
          <cell r="AR107">
            <v>0.66523900000000002</v>
          </cell>
          <cell r="AS107">
            <v>0.66561999999999999</v>
          </cell>
          <cell r="AT107">
            <v>0.66561999999999999</v>
          </cell>
          <cell r="AU107">
            <v>0.66561999999999999</v>
          </cell>
          <cell r="AV107">
            <v>0.66561999999999999</v>
          </cell>
          <cell r="AW107">
            <v>0.66561999999999999</v>
          </cell>
          <cell r="AX107">
            <v>0.66561999999999999</v>
          </cell>
          <cell r="AY107">
            <v>0.66561999999999999</v>
          </cell>
          <cell r="AZ107">
            <v>0.66561999999999999</v>
          </cell>
        </row>
        <row r="108">
          <cell r="K108">
            <v>0.15515899999999999</v>
          </cell>
          <cell r="L108">
            <v>0.64749000000000001</v>
          </cell>
          <cell r="M108">
            <v>0.15515899999999999</v>
          </cell>
          <cell r="N108">
            <v>0.15515899999999999</v>
          </cell>
          <cell r="O108">
            <v>0.15515899999999999</v>
          </cell>
          <cell r="P108">
            <v>0.15515899999999999</v>
          </cell>
          <cell r="Q108">
            <v>0.15515899999999999</v>
          </cell>
          <cell r="R108">
            <v>0.15515899999999999</v>
          </cell>
          <cell r="S108">
            <v>0.15515899999999999</v>
          </cell>
          <cell r="T108">
            <v>0.15515899999999999</v>
          </cell>
          <cell r="U108">
            <v>0.15515899999999999</v>
          </cell>
          <cell r="V108">
            <v>0.15515899999999999</v>
          </cell>
          <cell r="W108">
            <v>0.15515899999999999</v>
          </cell>
          <cell r="X108">
            <v>0.15515899999999999</v>
          </cell>
          <cell r="AA108">
            <v>0.13017400000000001</v>
          </cell>
          <cell r="AB108">
            <v>0.142676</v>
          </cell>
          <cell r="AC108">
            <v>0.15643899999999999</v>
          </cell>
          <cell r="AD108">
            <v>0.13017400000000001</v>
          </cell>
          <cell r="AE108">
            <v>0.14208599999999999</v>
          </cell>
          <cell r="AF108">
            <v>0.15668899999999999</v>
          </cell>
          <cell r="AG108">
            <v>0.136934</v>
          </cell>
          <cell r="AH108">
            <v>0.12676200000000001</v>
          </cell>
          <cell r="AI108">
            <v>0.14704700000000001</v>
          </cell>
          <cell r="AJ108">
            <v>0.112818</v>
          </cell>
          <cell r="AK108">
            <v>0.13528399999999999</v>
          </cell>
          <cell r="AL108">
            <v>0.127306</v>
          </cell>
          <cell r="AN108">
            <v>0.204681</v>
          </cell>
          <cell r="AO108">
            <v>0.204681</v>
          </cell>
          <cell r="AP108">
            <v>0.204681</v>
          </cell>
          <cell r="AQ108">
            <v>0.204681</v>
          </cell>
          <cell r="AR108">
            <v>0.204681</v>
          </cell>
          <cell r="AS108">
            <v>0.15515899999999999</v>
          </cell>
          <cell r="AT108">
            <v>0.15515899999999999</v>
          </cell>
          <cell r="AU108">
            <v>0.15515899999999999</v>
          </cell>
          <cell r="AV108">
            <v>0.15515899999999999</v>
          </cell>
          <cell r="AW108">
            <v>0.15515899999999999</v>
          </cell>
          <cell r="AX108">
            <v>0.15515899999999999</v>
          </cell>
          <cell r="AY108">
            <v>0.15515899999999999</v>
          </cell>
          <cell r="AZ108">
            <v>0.15515899999999999</v>
          </cell>
        </row>
        <row r="109">
          <cell r="K109">
            <v>1.705878</v>
          </cell>
          <cell r="L109">
            <v>0</v>
          </cell>
          <cell r="M109">
            <v>1.705878</v>
          </cell>
          <cell r="N109">
            <v>1.705878</v>
          </cell>
          <cell r="O109">
            <v>1.705878</v>
          </cell>
          <cell r="P109">
            <v>1.705878</v>
          </cell>
          <cell r="Q109">
            <v>1.705878</v>
          </cell>
          <cell r="R109">
            <v>1.705878</v>
          </cell>
          <cell r="S109">
            <v>1.705878</v>
          </cell>
          <cell r="T109">
            <v>1.705878</v>
          </cell>
          <cell r="U109">
            <v>1.705878</v>
          </cell>
          <cell r="V109">
            <v>1.705878</v>
          </cell>
          <cell r="W109">
            <v>1.705878</v>
          </cell>
          <cell r="X109">
            <v>1.705878</v>
          </cell>
          <cell r="AA109">
            <v>2.0160000000000001E-2</v>
          </cell>
          <cell r="AB109">
            <v>0</v>
          </cell>
          <cell r="AC109">
            <v>0</v>
          </cell>
          <cell r="AD109">
            <v>9.8750000000000001E-3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N109">
            <v>1.558449</v>
          </cell>
          <cell r="AO109">
            <v>1.558449</v>
          </cell>
          <cell r="AP109">
            <v>1.558449</v>
          </cell>
          <cell r="AQ109">
            <v>1.558449</v>
          </cell>
          <cell r="AR109">
            <v>1.558449</v>
          </cell>
          <cell r="AS109">
            <v>1.705878</v>
          </cell>
          <cell r="AT109">
            <v>1.705878</v>
          </cell>
          <cell r="AU109">
            <v>1.705878</v>
          </cell>
          <cell r="AV109">
            <v>1.705878</v>
          </cell>
          <cell r="AW109">
            <v>1.705878</v>
          </cell>
          <cell r="AX109">
            <v>1.705878</v>
          </cell>
          <cell r="AY109">
            <v>1.705878</v>
          </cell>
          <cell r="AZ109">
            <v>1.705878</v>
          </cell>
        </row>
        <row r="110">
          <cell r="K110">
            <v>0</v>
          </cell>
          <cell r="L110">
            <v>12.672847000000001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AA110">
            <v>0</v>
          </cell>
          <cell r="AB110">
            <v>2.0462000000000001E-2</v>
          </cell>
          <cell r="AC110">
            <v>1.2500000000000001E-2</v>
          </cell>
          <cell r="AD110">
            <v>0</v>
          </cell>
          <cell r="AE110">
            <v>1.0215E-2</v>
          </cell>
          <cell r="AF110">
            <v>6.9259999999999999E-3</v>
          </cell>
          <cell r="AG110">
            <v>1.9689999999999998E-3</v>
          </cell>
          <cell r="AH110">
            <v>2.2980000000000001E-3</v>
          </cell>
          <cell r="AI110">
            <v>1.338E-3</v>
          </cell>
          <cell r="AJ110">
            <v>1.537E-3</v>
          </cell>
          <cell r="AK110">
            <v>1.9559999999999998E-3</v>
          </cell>
          <cell r="AL110">
            <v>2.2829999999999999E-3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</row>
        <row r="111">
          <cell r="K111">
            <v>2.2057340000000001</v>
          </cell>
          <cell r="L111">
            <v>0</v>
          </cell>
          <cell r="M111">
            <v>2.2057340000000001</v>
          </cell>
          <cell r="N111">
            <v>2.2057340000000001</v>
          </cell>
          <cell r="O111">
            <v>2.2057340000000001</v>
          </cell>
          <cell r="P111">
            <v>2.2057340000000001</v>
          </cell>
          <cell r="Q111">
            <v>2.2057340000000001</v>
          </cell>
          <cell r="R111">
            <v>2.2057340000000001</v>
          </cell>
          <cell r="S111">
            <v>2.2057340000000001</v>
          </cell>
          <cell r="T111">
            <v>2.2057340000000001</v>
          </cell>
          <cell r="U111">
            <v>2.2057340000000001</v>
          </cell>
          <cell r="V111">
            <v>2.2057340000000001</v>
          </cell>
          <cell r="W111">
            <v>2.2057340000000001</v>
          </cell>
          <cell r="X111">
            <v>2.2057340000000001</v>
          </cell>
          <cell r="AA111">
            <v>1.755431</v>
          </cell>
          <cell r="AB111">
            <v>0</v>
          </cell>
          <cell r="AC111">
            <v>0</v>
          </cell>
          <cell r="AD111">
            <v>1.7779320000000001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N111">
            <v>2.1842800000000002</v>
          </cell>
          <cell r="AO111">
            <v>2.1842800000000002</v>
          </cell>
          <cell r="AP111">
            <v>2.1842800000000002</v>
          </cell>
          <cell r="AQ111">
            <v>2.1842800000000002</v>
          </cell>
          <cell r="AR111">
            <v>2.1842800000000002</v>
          </cell>
          <cell r="AS111">
            <v>2.2057340000000001</v>
          </cell>
          <cell r="AT111">
            <v>2.2057340000000001</v>
          </cell>
          <cell r="AU111">
            <v>2.2057340000000001</v>
          </cell>
          <cell r="AV111">
            <v>2.2057340000000001</v>
          </cell>
          <cell r="AW111">
            <v>2.2057340000000001</v>
          </cell>
          <cell r="AX111">
            <v>2.2057340000000001</v>
          </cell>
          <cell r="AY111">
            <v>2.2057340000000001</v>
          </cell>
          <cell r="AZ111">
            <v>2.2057340000000001</v>
          </cell>
        </row>
        <row r="112">
          <cell r="K112">
            <v>0</v>
          </cell>
          <cell r="L112">
            <v>3.314184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AA112">
            <v>0</v>
          </cell>
          <cell r="AB112">
            <v>1.3418239999999999</v>
          </cell>
          <cell r="AC112">
            <v>1.1547210000000001</v>
          </cell>
          <cell r="AD112">
            <v>0</v>
          </cell>
          <cell r="AE112">
            <v>1.3415239999999999</v>
          </cell>
          <cell r="AF112">
            <v>1.1927209999999999</v>
          </cell>
          <cell r="AG112">
            <v>1.68973</v>
          </cell>
          <cell r="AH112">
            <v>1.2148220000000001</v>
          </cell>
          <cell r="AI112">
            <v>1.733331</v>
          </cell>
          <cell r="AJ112">
            <v>1.2507219999999999</v>
          </cell>
          <cell r="AK112">
            <v>1.69533</v>
          </cell>
          <cell r="AL112">
            <v>1.2183010000000001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3">
          <cell r="K113">
            <v>1.3518000000000001E-2</v>
          </cell>
          <cell r="L113">
            <v>0</v>
          </cell>
          <cell r="M113">
            <v>1.3518000000000001E-2</v>
          </cell>
          <cell r="N113">
            <v>1.3518000000000001E-2</v>
          </cell>
          <cell r="O113">
            <v>1.3518000000000001E-2</v>
          </cell>
          <cell r="P113">
            <v>1.3518000000000001E-2</v>
          </cell>
          <cell r="Q113">
            <v>1.3518000000000001E-2</v>
          </cell>
          <cell r="R113">
            <v>1.3518000000000001E-2</v>
          </cell>
          <cell r="S113">
            <v>1.3518000000000001E-2</v>
          </cell>
          <cell r="T113">
            <v>1.3518000000000001E-2</v>
          </cell>
          <cell r="U113">
            <v>1.3518000000000001E-2</v>
          </cell>
          <cell r="V113">
            <v>1.3518000000000001E-2</v>
          </cell>
          <cell r="W113">
            <v>1.3518000000000001E-2</v>
          </cell>
          <cell r="X113">
            <v>1.3518000000000001E-2</v>
          </cell>
          <cell r="AA113">
            <v>1.2559000000000001E-2</v>
          </cell>
          <cell r="AB113">
            <v>0</v>
          </cell>
          <cell r="AC113">
            <v>0</v>
          </cell>
          <cell r="AD113">
            <v>1.2807000000000001E-2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N113">
            <v>1.3383000000000001E-2</v>
          </cell>
          <cell r="AO113">
            <v>1.3383000000000001E-2</v>
          </cell>
          <cell r="AP113">
            <v>1.3383000000000001E-2</v>
          </cell>
          <cell r="AQ113">
            <v>1.3383000000000001E-2</v>
          </cell>
          <cell r="AR113">
            <v>1.3383000000000001E-2</v>
          </cell>
          <cell r="AS113">
            <v>1.3518000000000001E-2</v>
          </cell>
          <cell r="AT113">
            <v>1.3518000000000001E-2</v>
          </cell>
          <cell r="AU113">
            <v>1.3518000000000001E-2</v>
          </cell>
          <cell r="AV113">
            <v>1.3518000000000001E-2</v>
          </cell>
          <cell r="AW113">
            <v>1.3518000000000001E-2</v>
          </cell>
          <cell r="AX113">
            <v>1.3518000000000001E-2</v>
          </cell>
          <cell r="AY113">
            <v>1.3518000000000001E-2</v>
          </cell>
          <cell r="AZ113">
            <v>1.3518000000000001E-2</v>
          </cell>
        </row>
        <row r="114">
          <cell r="K114">
            <v>0</v>
          </cell>
          <cell r="L114">
            <v>1.7194000000000001E-2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AA114">
            <v>0</v>
          </cell>
          <cell r="AB114">
            <v>8.8719999999999997E-3</v>
          </cell>
          <cell r="AC114">
            <v>1.11E-2</v>
          </cell>
          <cell r="AD114">
            <v>0</v>
          </cell>
          <cell r="AE114">
            <v>8.8859999999999998E-3</v>
          </cell>
          <cell r="AF114">
            <v>7.8250000000000004E-3</v>
          </cell>
          <cell r="AG114">
            <v>1.1283E-2</v>
          </cell>
          <cell r="AH114">
            <v>7.3870000000000003E-3</v>
          </cell>
          <cell r="AI114">
            <v>1.3540999999999999E-2</v>
          </cell>
          <cell r="AJ114">
            <v>8.9990000000000001E-3</v>
          </cell>
          <cell r="AK114">
            <v>1.1259E-2</v>
          </cell>
          <cell r="AL114">
            <v>7.3590000000000001E-3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</row>
        <row r="115">
          <cell r="K115">
            <v>2.7331000000000001E-2</v>
          </cell>
          <cell r="L115">
            <v>0</v>
          </cell>
          <cell r="M115">
            <v>2.7331000000000001E-2</v>
          </cell>
          <cell r="N115">
            <v>2.7331000000000001E-2</v>
          </cell>
          <cell r="O115">
            <v>2.7331000000000001E-2</v>
          </cell>
          <cell r="P115">
            <v>2.7331000000000001E-2</v>
          </cell>
          <cell r="Q115">
            <v>2.7331000000000001E-2</v>
          </cell>
          <cell r="R115">
            <v>2.7331000000000001E-2</v>
          </cell>
          <cell r="S115">
            <v>2.7331000000000001E-2</v>
          </cell>
          <cell r="T115">
            <v>2.7331000000000001E-2</v>
          </cell>
          <cell r="U115">
            <v>2.7331000000000001E-2</v>
          </cell>
          <cell r="V115">
            <v>2.7331000000000001E-2</v>
          </cell>
          <cell r="W115">
            <v>2.7331000000000001E-2</v>
          </cell>
          <cell r="X115">
            <v>2.7331000000000001E-2</v>
          </cell>
          <cell r="AA115">
            <v>2.7532999999999998E-2</v>
          </cell>
          <cell r="AB115">
            <v>0</v>
          </cell>
          <cell r="AC115">
            <v>0</v>
          </cell>
          <cell r="AD115">
            <v>2.8396999999999999E-2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N115">
            <v>2.7045E-2</v>
          </cell>
          <cell r="AO115">
            <v>2.7045E-2</v>
          </cell>
          <cell r="AP115">
            <v>2.7045E-2</v>
          </cell>
          <cell r="AQ115">
            <v>2.7045E-2</v>
          </cell>
          <cell r="AR115">
            <v>2.7045E-2</v>
          </cell>
          <cell r="AS115">
            <v>2.7331000000000001E-2</v>
          </cell>
          <cell r="AT115">
            <v>2.7331000000000001E-2</v>
          </cell>
          <cell r="AU115">
            <v>2.7331000000000001E-2</v>
          </cell>
          <cell r="AV115">
            <v>2.7331000000000001E-2</v>
          </cell>
          <cell r="AW115">
            <v>2.7331000000000001E-2</v>
          </cell>
          <cell r="AX115">
            <v>2.7331000000000001E-2</v>
          </cell>
          <cell r="AY115">
            <v>2.7331000000000001E-2</v>
          </cell>
          <cell r="AZ115">
            <v>2.7331000000000001E-2</v>
          </cell>
        </row>
        <row r="116">
          <cell r="K116">
            <v>0</v>
          </cell>
          <cell r="L116">
            <v>3.5660999999999998E-2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AA116">
            <v>0</v>
          </cell>
          <cell r="AB116">
            <v>1.4770999999999999E-2</v>
          </cell>
          <cell r="AC116">
            <v>1.4704E-2</v>
          </cell>
          <cell r="AD116">
            <v>0</v>
          </cell>
          <cell r="AE116">
            <v>1.4782E-2</v>
          </cell>
          <cell r="AF116">
            <v>1.1117E-2</v>
          </cell>
          <cell r="AG116">
            <v>2.1925E-2</v>
          </cell>
          <cell r="AH116">
            <v>1.0448000000000001E-2</v>
          </cell>
          <cell r="AI116">
            <v>2.6779000000000001E-2</v>
          </cell>
          <cell r="AJ116">
            <v>1.3087E-2</v>
          </cell>
          <cell r="AK116">
            <v>2.214E-2</v>
          </cell>
          <cell r="AL116">
            <v>1.0501E-2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</row>
        <row r="117">
          <cell r="K117">
            <v>933.33416699999998</v>
          </cell>
          <cell r="L117">
            <v>862.20988699999998</v>
          </cell>
          <cell r="M117">
            <v>933.33416699999998</v>
          </cell>
          <cell r="N117">
            <v>933.33416699999998</v>
          </cell>
          <cell r="O117">
            <v>933.33630500000004</v>
          </cell>
          <cell r="P117">
            <v>933.35977000000003</v>
          </cell>
          <cell r="Q117">
            <v>933.33184500000004</v>
          </cell>
          <cell r="R117">
            <v>933.33404399999995</v>
          </cell>
          <cell r="S117">
            <v>933.33221100000003</v>
          </cell>
          <cell r="T117">
            <v>933.33172200000001</v>
          </cell>
          <cell r="U117">
            <v>933.33404399999995</v>
          </cell>
          <cell r="V117">
            <v>933.36001399999998</v>
          </cell>
          <cell r="W117">
            <v>933.35989199999995</v>
          </cell>
          <cell r="X117">
            <v>933.359464</v>
          </cell>
          <cell r="AA117">
            <v>0</v>
          </cell>
          <cell r="AB117">
            <v>989.45373700000005</v>
          </cell>
          <cell r="AC117">
            <v>999.87601900000004</v>
          </cell>
          <cell r="AD117">
            <v>0</v>
          </cell>
          <cell r="AE117">
            <v>989.36831099999995</v>
          </cell>
          <cell r="AF117">
            <v>999.78191700000002</v>
          </cell>
          <cell r="AG117">
            <v>988.65221499999996</v>
          </cell>
          <cell r="AH117">
            <v>999.78191700000002</v>
          </cell>
          <cell r="AI117">
            <v>988.65221499999996</v>
          </cell>
          <cell r="AJ117">
            <v>999.78191700000002</v>
          </cell>
          <cell r="AK117">
            <v>988.65221499999996</v>
          </cell>
          <cell r="AL117">
            <v>999.78191700000002</v>
          </cell>
          <cell r="AN117">
            <v>936.10475299999996</v>
          </cell>
          <cell r="AO117">
            <v>936.11514099999999</v>
          </cell>
          <cell r="AP117">
            <v>936.08733800000005</v>
          </cell>
          <cell r="AQ117">
            <v>936.09815300000002</v>
          </cell>
          <cell r="AR117">
            <v>936.11605699999996</v>
          </cell>
          <cell r="AS117">
            <v>933.32212900000002</v>
          </cell>
          <cell r="AT117">
            <v>933.32090700000003</v>
          </cell>
          <cell r="AU117">
            <v>933.32151799999997</v>
          </cell>
          <cell r="AV117">
            <v>933.31662900000003</v>
          </cell>
          <cell r="AW117">
            <v>933.32939999999996</v>
          </cell>
          <cell r="AX117">
            <v>933.31693499999994</v>
          </cell>
          <cell r="AY117">
            <v>933.31662900000003</v>
          </cell>
          <cell r="AZ117">
            <v>933.35744799999998</v>
          </cell>
        </row>
        <row r="118">
          <cell r="K118">
            <v>1050.4408510000001</v>
          </cell>
          <cell r="L118">
            <v>837.06007</v>
          </cell>
          <cell r="M118">
            <v>1050.4408510000001</v>
          </cell>
          <cell r="N118">
            <v>1050.4408510000001</v>
          </cell>
          <cell r="O118">
            <v>1050.4408510000001</v>
          </cell>
          <cell r="P118">
            <v>1050.4408510000001</v>
          </cell>
          <cell r="Q118">
            <v>1050.4408510000001</v>
          </cell>
          <cell r="R118">
            <v>1051.094192</v>
          </cell>
          <cell r="S118">
            <v>1051.094192</v>
          </cell>
          <cell r="T118">
            <v>1051.094192</v>
          </cell>
          <cell r="U118">
            <v>1050.832905</v>
          </cell>
          <cell r="V118">
            <v>1049.7858000000001</v>
          </cell>
          <cell r="W118">
            <v>1050.1788309999999</v>
          </cell>
          <cell r="X118">
            <v>1052.3987950000001</v>
          </cell>
          <cell r="AA118">
            <v>988.65221499999996</v>
          </cell>
          <cell r="AB118">
            <v>1050.499757</v>
          </cell>
          <cell r="AC118">
            <v>1082.7999</v>
          </cell>
          <cell r="AD118">
            <v>988.65221499999996</v>
          </cell>
          <cell r="AE118">
            <v>1051.5997789999999</v>
          </cell>
          <cell r="AF118">
            <v>1082.7999</v>
          </cell>
          <cell r="AG118">
            <v>1422.7997869999999</v>
          </cell>
          <cell r="AH118">
            <v>1241.4997800000001</v>
          </cell>
          <cell r="AI118">
            <v>1631.4997619999999</v>
          </cell>
          <cell r="AJ118">
            <v>1185.499732</v>
          </cell>
          <cell r="AK118">
            <v>1430.7998459999999</v>
          </cell>
          <cell r="AL118">
            <v>1237.299874</v>
          </cell>
          <cell r="AN118">
            <v>1069.1929190000001</v>
          </cell>
          <cell r="AO118">
            <v>1069.7099940000001</v>
          </cell>
          <cell r="AP118">
            <v>1070.743166</v>
          </cell>
          <cell r="AQ118">
            <v>1069.7099940000001</v>
          </cell>
          <cell r="AR118">
            <v>1068.6708329999999</v>
          </cell>
          <cell r="AS118">
            <v>1052.3987950000001</v>
          </cell>
          <cell r="AT118">
            <v>1052.3987950000001</v>
          </cell>
          <cell r="AU118">
            <v>1052.3987950000001</v>
          </cell>
          <cell r="AV118">
            <v>1053.050058</v>
          </cell>
          <cell r="AW118">
            <v>1053.050058</v>
          </cell>
          <cell r="AX118">
            <v>1053.050058</v>
          </cell>
          <cell r="AY118">
            <v>1053.050058</v>
          </cell>
          <cell r="AZ118">
            <v>1050.4408510000001</v>
          </cell>
        </row>
        <row r="119">
          <cell r="K119">
            <v>4.247897</v>
          </cell>
          <cell r="L119">
            <v>2.5262449999999999</v>
          </cell>
          <cell r="M119">
            <v>4.247897</v>
          </cell>
          <cell r="N119">
            <v>4.247897</v>
          </cell>
          <cell r="O119">
            <v>4.2478920000000002</v>
          </cell>
          <cell r="P119">
            <v>4.2478300000000004</v>
          </cell>
          <cell r="Q119">
            <v>4.247903</v>
          </cell>
          <cell r="R119">
            <v>4.2478980000000002</v>
          </cell>
          <cell r="S119">
            <v>4.2479019999999998</v>
          </cell>
          <cell r="T119">
            <v>4.2479040000000001</v>
          </cell>
          <cell r="U119">
            <v>4.247897</v>
          </cell>
          <cell r="V119">
            <v>4.2478290000000003</v>
          </cell>
          <cell r="W119">
            <v>4.2478290000000003</v>
          </cell>
          <cell r="X119">
            <v>4.2478309999999997</v>
          </cell>
          <cell r="AA119">
            <v>0</v>
          </cell>
          <cell r="AB119">
            <v>4.1786300000000001</v>
          </cell>
          <cell r="AC119">
            <v>4.196345</v>
          </cell>
          <cell r="AD119">
            <v>0</v>
          </cell>
          <cell r="AE119">
            <v>4.1790909999999997</v>
          </cell>
          <cell r="AF119">
            <v>4.1971049999999996</v>
          </cell>
          <cell r="AG119">
            <v>1.8017449999999999</v>
          </cell>
          <cell r="AH119">
            <v>4.1971049999999996</v>
          </cell>
          <cell r="AI119">
            <v>1.8017449999999999</v>
          </cell>
          <cell r="AJ119">
            <v>4.1971049999999996</v>
          </cell>
          <cell r="AK119">
            <v>1.8017449999999999</v>
          </cell>
          <cell r="AL119">
            <v>4.1971049999999996</v>
          </cell>
          <cell r="AN119">
            <v>4.2407659999999998</v>
          </cell>
          <cell r="AO119">
            <v>4.2407389999999996</v>
          </cell>
          <cell r="AP119">
            <v>4.2408099999999997</v>
          </cell>
          <cell r="AQ119">
            <v>4.2407820000000003</v>
          </cell>
          <cell r="AR119">
            <v>4.2407370000000002</v>
          </cell>
          <cell r="AS119">
            <v>4.2479290000000001</v>
          </cell>
          <cell r="AT119">
            <v>4.2479319999999996</v>
          </cell>
          <cell r="AU119">
            <v>4.2479300000000002</v>
          </cell>
          <cell r="AV119">
            <v>4.2479430000000002</v>
          </cell>
          <cell r="AW119">
            <v>4.2479100000000001</v>
          </cell>
          <cell r="AX119">
            <v>4.2479420000000001</v>
          </cell>
          <cell r="AY119">
            <v>4.2479430000000002</v>
          </cell>
          <cell r="AZ119">
            <v>4.2478360000000004</v>
          </cell>
        </row>
        <row r="120">
          <cell r="K120">
            <v>2.0227919999999999</v>
          </cell>
          <cell r="L120">
            <v>4.6426410000000002</v>
          </cell>
          <cell r="M120">
            <v>2.0227919999999999</v>
          </cell>
          <cell r="N120">
            <v>2.0227919999999999</v>
          </cell>
          <cell r="O120">
            <v>2.0227919999999999</v>
          </cell>
          <cell r="P120">
            <v>2.0227919999999999</v>
          </cell>
          <cell r="Q120">
            <v>2.0227919999999999</v>
          </cell>
          <cell r="R120">
            <v>2.0199609999999999</v>
          </cell>
          <cell r="S120">
            <v>2.0199609999999999</v>
          </cell>
          <cell r="T120">
            <v>2.0199609999999999</v>
          </cell>
          <cell r="U120">
            <v>2.021093</v>
          </cell>
          <cell r="V120">
            <v>2.02563</v>
          </cell>
          <cell r="W120">
            <v>2.023927</v>
          </cell>
          <cell r="X120">
            <v>2.0144120000000001</v>
          </cell>
          <cell r="AA120">
            <v>1.8017449999999999</v>
          </cell>
          <cell r="AB120">
            <v>1.8773340000000001</v>
          </cell>
          <cell r="AC120">
            <v>1.7334309999999999</v>
          </cell>
          <cell r="AD120">
            <v>1.8017449999999999</v>
          </cell>
          <cell r="AE120">
            <v>1.872333</v>
          </cell>
          <cell r="AF120">
            <v>1.7334309999999999</v>
          </cell>
          <cell r="AG120">
            <v>1.887834</v>
          </cell>
          <cell r="AH120">
            <v>1.3178240000000001</v>
          </cell>
          <cell r="AI120">
            <v>2.122938</v>
          </cell>
          <cell r="AJ120">
            <v>1.4534260000000001</v>
          </cell>
          <cell r="AK120">
            <v>1.898334</v>
          </cell>
          <cell r="AL120">
            <v>1.3280019999999999</v>
          </cell>
          <cell r="AN120">
            <v>2.592508</v>
          </cell>
          <cell r="AO120">
            <v>2.5905399999999998</v>
          </cell>
          <cell r="AP120">
            <v>2.5865830000000001</v>
          </cell>
          <cell r="AQ120">
            <v>2.5905399999999998</v>
          </cell>
          <cell r="AR120">
            <v>2.5944799999999999</v>
          </cell>
          <cell r="AS120">
            <v>2.0144120000000001</v>
          </cell>
          <cell r="AT120">
            <v>2.0144120000000001</v>
          </cell>
          <cell r="AU120">
            <v>2.0144120000000001</v>
          </cell>
          <cell r="AV120">
            <v>2.0115919999999998</v>
          </cell>
          <cell r="AW120">
            <v>2.0115919999999998</v>
          </cell>
          <cell r="AX120">
            <v>2.0115919999999998</v>
          </cell>
          <cell r="AY120">
            <v>2.0115919999999998</v>
          </cell>
          <cell r="AZ120">
            <v>2.0227919999999999</v>
          </cell>
        </row>
        <row r="121">
          <cell r="K121">
            <v>0.204572</v>
          </cell>
          <cell r="L121">
            <v>42.442000999999998</v>
          </cell>
          <cell r="M121">
            <v>0.204572</v>
          </cell>
          <cell r="N121">
            <v>0.204572</v>
          </cell>
          <cell r="O121">
            <v>0.20457700000000001</v>
          </cell>
          <cell r="P121">
            <v>0.204624</v>
          </cell>
          <cell r="Q121">
            <v>0.204568</v>
          </cell>
          <cell r="R121">
            <v>0.204572</v>
          </cell>
          <cell r="S121">
            <v>0.204568</v>
          </cell>
          <cell r="T121">
            <v>0.204567</v>
          </cell>
          <cell r="U121">
            <v>0.204572</v>
          </cell>
          <cell r="V121">
            <v>0.204625</v>
          </cell>
          <cell r="W121">
            <v>0.204624</v>
          </cell>
          <cell r="X121">
            <v>0.204623</v>
          </cell>
          <cell r="AA121">
            <v>0</v>
          </cell>
          <cell r="AB121">
            <v>0.575461</v>
          </cell>
          <cell r="AC121">
            <v>1.343688</v>
          </cell>
          <cell r="AD121">
            <v>0</v>
          </cell>
          <cell r="AE121">
            <v>0.57543100000000003</v>
          </cell>
          <cell r="AF121">
            <v>1.3439209999999999</v>
          </cell>
          <cell r="AG121">
            <v>3.3863059999999998</v>
          </cell>
          <cell r="AH121">
            <v>1.3439209999999999</v>
          </cell>
          <cell r="AI121">
            <v>3.3863059999999998</v>
          </cell>
          <cell r="AJ121">
            <v>1.3439209999999999</v>
          </cell>
          <cell r="AK121">
            <v>3.3863059999999998</v>
          </cell>
          <cell r="AL121">
            <v>1.3439209999999999</v>
          </cell>
          <cell r="AN121">
            <v>0.21037900000000001</v>
          </cell>
          <cell r="AO121">
            <v>0.21040200000000001</v>
          </cell>
          <cell r="AP121">
            <v>0.210341</v>
          </cell>
          <cell r="AQ121">
            <v>0.210365</v>
          </cell>
          <cell r="AR121">
            <v>0.21040400000000001</v>
          </cell>
          <cell r="AS121">
            <v>0.20454800000000001</v>
          </cell>
          <cell r="AT121">
            <v>0.20454600000000001</v>
          </cell>
          <cell r="AU121">
            <v>0.20454700000000001</v>
          </cell>
          <cell r="AV121">
            <v>0.204537</v>
          </cell>
          <cell r="AW121">
            <v>0.20456299999999999</v>
          </cell>
          <cell r="AX121">
            <v>0.204538</v>
          </cell>
          <cell r="AY121">
            <v>0.204537</v>
          </cell>
          <cell r="AZ121">
            <v>0.204619</v>
          </cell>
        </row>
        <row r="122">
          <cell r="K122">
            <v>9.7000010000000003</v>
          </cell>
          <cell r="L122">
            <v>0.119061</v>
          </cell>
          <cell r="M122">
            <v>9.7000010000000003</v>
          </cell>
          <cell r="N122">
            <v>9.7000010000000003</v>
          </cell>
          <cell r="O122">
            <v>9.7000010000000003</v>
          </cell>
          <cell r="P122">
            <v>9.7000010000000003</v>
          </cell>
          <cell r="Q122">
            <v>9.7000010000000003</v>
          </cell>
          <cell r="R122">
            <v>9.7000010000000003</v>
          </cell>
          <cell r="S122">
            <v>9.7000010000000003</v>
          </cell>
          <cell r="T122">
            <v>9.7000010000000003</v>
          </cell>
          <cell r="U122">
            <v>9.7000010000000003</v>
          </cell>
          <cell r="V122">
            <v>9.7000010000000003</v>
          </cell>
          <cell r="W122">
            <v>9.7000010000000003</v>
          </cell>
          <cell r="X122">
            <v>9.7000010000000003</v>
          </cell>
          <cell r="AA122">
            <v>3.3863059999999998</v>
          </cell>
          <cell r="AB122">
            <v>3.4407000000000001</v>
          </cell>
          <cell r="AC122">
            <v>13.090999999999999</v>
          </cell>
          <cell r="AD122">
            <v>3.3863059999999998</v>
          </cell>
          <cell r="AE122">
            <v>3.5465</v>
          </cell>
          <cell r="AF122">
            <v>13.090999999999999</v>
          </cell>
          <cell r="AG122">
            <v>8.9557009999999995</v>
          </cell>
          <cell r="AH122">
            <v>12.177</v>
          </cell>
          <cell r="AI122">
            <v>16.622999</v>
          </cell>
          <cell r="AJ122">
            <v>12.631999</v>
          </cell>
          <cell r="AK122">
            <v>9.1910000000000007</v>
          </cell>
          <cell r="AL122">
            <v>12.218000999999999</v>
          </cell>
          <cell r="AN122">
            <v>3.65</v>
          </cell>
          <cell r="AO122">
            <v>3.65</v>
          </cell>
          <cell r="AP122">
            <v>3.65</v>
          </cell>
          <cell r="AQ122">
            <v>3.65</v>
          </cell>
          <cell r="AR122">
            <v>3.65</v>
          </cell>
          <cell r="AS122">
            <v>9.7000010000000003</v>
          </cell>
          <cell r="AT122">
            <v>9.7000010000000003</v>
          </cell>
          <cell r="AU122">
            <v>9.7000010000000003</v>
          </cell>
          <cell r="AV122">
            <v>9.7000010000000003</v>
          </cell>
          <cell r="AW122">
            <v>9.7000010000000003</v>
          </cell>
          <cell r="AX122">
            <v>9.7000010000000003</v>
          </cell>
          <cell r="AY122">
            <v>9.7000010000000003</v>
          </cell>
          <cell r="AZ122">
            <v>9.7000010000000003</v>
          </cell>
        </row>
        <row r="123">
          <cell r="K123">
            <v>0.66561300000000001</v>
          </cell>
          <cell r="L123">
            <v>0.13867499999999999</v>
          </cell>
          <cell r="M123">
            <v>0.66561300000000001</v>
          </cell>
          <cell r="N123">
            <v>0.66561300000000001</v>
          </cell>
          <cell r="O123">
            <v>0.66561300000000001</v>
          </cell>
          <cell r="P123">
            <v>0.66561000000000003</v>
          </cell>
          <cell r="Q123">
            <v>0.66561400000000004</v>
          </cell>
          <cell r="R123">
            <v>0.66561300000000001</v>
          </cell>
          <cell r="S123">
            <v>0.66561400000000004</v>
          </cell>
          <cell r="T123">
            <v>0.66561400000000004</v>
          </cell>
          <cell r="U123">
            <v>0.66561400000000004</v>
          </cell>
          <cell r="V123">
            <v>0.66561000000000003</v>
          </cell>
          <cell r="W123">
            <v>0.66561000000000003</v>
          </cell>
          <cell r="X123">
            <v>0.66561000000000003</v>
          </cell>
          <cell r="AA123">
            <v>0</v>
          </cell>
          <cell r="AB123">
            <v>0.63738499999999998</v>
          </cell>
          <cell r="AC123">
            <v>0.58037300000000003</v>
          </cell>
          <cell r="AD123">
            <v>0</v>
          </cell>
          <cell r="AE123">
            <v>0.63728300000000004</v>
          </cell>
          <cell r="AF123">
            <v>0.58026200000000006</v>
          </cell>
          <cell r="AG123">
            <v>0.129917</v>
          </cell>
          <cell r="AH123">
            <v>0.58026200000000006</v>
          </cell>
          <cell r="AI123">
            <v>0.129917</v>
          </cell>
          <cell r="AJ123">
            <v>0.58026200000000006</v>
          </cell>
          <cell r="AK123">
            <v>0.129917</v>
          </cell>
          <cell r="AL123">
            <v>0.58026200000000006</v>
          </cell>
          <cell r="AN123">
            <v>0.66522199999999998</v>
          </cell>
          <cell r="AO123">
            <v>0.66522000000000003</v>
          </cell>
          <cell r="AP123">
            <v>0.66522400000000004</v>
          </cell>
          <cell r="AQ123">
            <v>0.66522300000000001</v>
          </cell>
          <cell r="AR123">
            <v>0.66522000000000003</v>
          </cell>
          <cell r="AS123">
            <v>0.66561499999999996</v>
          </cell>
          <cell r="AT123">
            <v>0.66561499999999996</v>
          </cell>
          <cell r="AU123">
            <v>0.66561499999999996</v>
          </cell>
          <cell r="AV123">
            <v>0.66561599999999999</v>
          </cell>
          <cell r="AW123">
            <v>0.66561400000000004</v>
          </cell>
          <cell r="AX123">
            <v>0.66561599999999999</v>
          </cell>
          <cell r="AY123">
            <v>0.66561599999999999</v>
          </cell>
          <cell r="AZ123">
            <v>0.66561099999999995</v>
          </cell>
        </row>
        <row r="124">
          <cell r="K124">
            <v>0.15447900000000001</v>
          </cell>
          <cell r="L124">
            <v>0.64749599999999996</v>
          </cell>
          <cell r="M124">
            <v>0.15447900000000001</v>
          </cell>
          <cell r="N124">
            <v>0.15447900000000001</v>
          </cell>
          <cell r="O124">
            <v>0.15447900000000001</v>
          </cell>
          <cell r="P124">
            <v>0.15447900000000001</v>
          </cell>
          <cell r="Q124">
            <v>0.15447900000000001</v>
          </cell>
          <cell r="R124">
            <v>0.15457000000000001</v>
          </cell>
          <cell r="S124">
            <v>0.15457000000000001</v>
          </cell>
          <cell r="T124">
            <v>0.15457000000000001</v>
          </cell>
          <cell r="U124">
            <v>0.154529</v>
          </cell>
          <cell r="V124">
            <v>0.15437600000000001</v>
          </cell>
          <cell r="W124">
            <v>0.15443399999999999</v>
          </cell>
          <cell r="X124">
            <v>0.15475900000000001</v>
          </cell>
          <cell r="AA124">
            <v>0.129917</v>
          </cell>
          <cell r="AB124">
            <v>0.155919</v>
          </cell>
          <cell r="AC124">
            <v>0.15984000000000001</v>
          </cell>
          <cell r="AD124">
            <v>0.129917</v>
          </cell>
          <cell r="AE124">
            <v>0.155949</v>
          </cell>
          <cell r="AF124">
            <v>0.15983</v>
          </cell>
          <cell r="AG124">
            <v>0.123991</v>
          </cell>
          <cell r="AH124">
            <v>0.122451</v>
          </cell>
          <cell r="AI124">
            <v>0.140685</v>
          </cell>
          <cell r="AJ124">
            <v>0.13158300000000001</v>
          </cell>
          <cell r="AK124">
            <v>0.124621</v>
          </cell>
          <cell r="AL124">
            <v>0.122948</v>
          </cell>
          <cell r="AN124">
            <v>0.20325699999999999</v>
          </cell>
          <cell r="AO124">
            <v>0.20338500000000001</v>
          </cell>
          <cell r="AP124">
            <v>0.20363100000000001</v>
          </cell>
          <cell r="AQ124">
            <v>0.20338500000000001</v>
          </cell>
          <cell r="AR124">
            <v>0.203128</v>
          </cell>
          <cell r="AS124">
            <v>0.15475900000000001</v>
          </cell>
          <cell r="AT124">
            <v>0.15475900000000001</v>
          </cell>
          <cell r="AU124">
            <v>0.15475900000000001</v>
          </cell>
          <cell r="AV124">
            <v>0.15486800000000001</v>
          </cell>
          <cell r="AW124">
            <v>0.15486800000000001</v>
          </cell>
          <cell r="AX124">
            <v>0.15486800000000001</v>
          </cell>
          <cell r="AY124">
            <v>0.15486800000000001</v>
          </cell>
          <cell r="AZ124">
            <v>0.15447900000000001</v>
          </cell>
        </row>
        <row r="125">
          <cell r="K125">
            <v>1.702941</v>
          </cell>
          <cell r="L125">
            <v>0</v>
          </cell>
          <cell r="M125">
            <v>1.702941</v>
          </cell>
          <cell r="N125">
            <v>1.702941</v>
          </cell>
          <cell r="O125">
            <v>1.702826</v>
          </cell>
          <cell r="P125">
            <v>1.7015119999999999</v>
          </cell>
          <cell r="Q125">
            <v>1.703071</v>
          </cell>
          <cell r="R125">
            <v>1.702952</v>
          </cell>
          <cell r="S125">
            <v>1.7030510000000001</v>
          </cell>
          <cell r="T125">
            <v>1.703079</v>
          </cell>
          <cell r="U125">
            <v>1.7029479999999999</v>
          </cell>
          <cell r="V125">
            <v>1.701503</v>
          </cell>
          <cell r="W125">
            <v>1.701508</v>
          </cell>
          <cell r="X125">
            <v>1.701533</v>
          </cell>
          <cell r="AA125">
            <v>2.8646999999999999E-2</v>
          </cell>
          <cell r="AB125">
            <v>0</v>
          </cell>
          <cell r="AC125">
            <v>0</v>
          </cell>
          <cell r="AD125">
            <v>1.4300999999999999E-2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N125">
            <v>1.5524070000000001</v>
          </cell>
          <cell r="AO125">
            <v>1.551857</v>
          </cell>
          <cell r="AP125">
            <v>1.553328</v>
          </cell>
          <cell r="AQ125">
            <v>1.5527550000000001</v>
          </cell>
          <cell r="AR125">
            <v>1.5518069999999999</v>
          </cell>
          <cell r="AS125">
            <v>1.7036150000000001</v>
          </cell>
          <cell r="AT125">
            <v>1.703684</v>
          </cell>
          <cell r="AU125">
            <v>1.703651</v>
          </cell>
          <cell r="AV125">
            <v>1.7039200000000001</v>
          </cell>
          <cell r="AW125">
            <v>1.703211</v>
          </cell>
          <cell r="AX125">
            <v>1.7039040000000001</v>
          </cell>
          <cell r="AY125">
            <v>1.703921</v>
          </cell>
          <cell r="AZ125">
            <v>1.7016420000000001</v>
          </cell>
        </row>
        <row r="126">
          <cell r="K126">
            <v>0</v>
          </cell>
          <cell r="L126">
            <v>12.670188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AA126">
            <v>0</v>
          </cell>
          <cell r="AB126">
            <v>1.5644000000000002E-2</v>
          </cell>
          <cell r="AC126">
            <v>7.1000000000000004E-3</v>
          </cell>
          <cell r="AD126">
            <v>0</v>
          </cell>
          <cell r="AE126">
            <v>1.1573999999999999E-2</v>
          </cell>
          <cell r="AF126">
            <v>2.9889999999999999E-3</v>
          </cell>
          <cell r="AG126">
            <v>2.944E-3</v>
          </cell>
          <cell r="AH126">
            <v>5.53E-4</v>
          </cell>
          <cell r="AI126">
            <v>1.9580000000000001E-3</v>
          </cell>
          <cell r="AJ126">
            <v>9.3800000000000003E-4</v>
          </cell>
          <cell r="AK126">
            <v>2.9499999999999999E-3</v>
          </cell>
          <cell r="AL126">
            <v>5.6800000000000004E-4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K127">
            <v>2.2053219999999998</v>
          </cell>
          <cell r="L127">
            <v>0</v>
          </cell>
          <cell r="M127">
            <v>2.2053219999999998</v>
          </cell>
          <cell r="N127">
            <v>2.2053219999999998</v>
          </cell>
          <cell r="O127">
            <v>2.2053050000000001</v>
          </cell>
          <cell r="P127">
            <v>2.2051210000000001</v>
          </cell>
          <cell r="Q127">
            <v>2.2053400000000001</v>
          </cell>
          <cell r="R127">
            <v>2.2053229999999999</v>
          </cell>
          <cell r="S127">
            <v>2.2053370000000001</v>
          </cell>
          <cell r="T127">
            <v>2.2053410000000002</v>
          </cell>
          <cell r="U127">
            <v>2.2053229999999999</v>
          </cell>
          <cell r="V127">
            <v>2.20512</v>
          </cell>
          <cell r="W127">
            <v>2.20512</v>
          </cell>
          <cell r="X127">
            <v>2.2051240000000001</v>
          </cell>
          <cell r="AA127">
            <v>1.3418239999999999</v>
          </cell>
          <cell r="AB127">
            <v>0</v>
          </cell>
          <cell r="AC127">
            <v>0</v>
          </cell>
          <cell r="AD127">
            <v>1.3415239999999999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2.1833670000000001</v>
          </cell>
          <cell r="AO127">
            <v>2.1832829999999999</v>
          </cell>
          <cell r="AP127">
            <v>2.1835059999999999</v>
          </cell>
          <cell r="AQ127">
            <v>2.1834190000000002</v>
          </cell>
          <cell r="AR127">
            <v>2.1832760000000002</v>
          </cell>
          <cell r="AS127">
            <v>2.2054170000000002</v>
          </cell>
          <cell r="AT127">
            <v>2.2054260000000001</v>
          </cell>
          <cell r="AU127">
            <v>2.2054209999999999</v>
          </cell>
          <cell r="AV127">
            <v>2.2054589999999998</v>
          </cell>
          <cell r="AW127">
            <v>2.2053600000000002</v>
          </cell>
          <cell r="AX127">
            <v>2.205457</v>
          </cell>
          <cell r="AY127">
            <v>2.20546</v>
          </cell>
          <cell r="AZ127">
            <v>2.205139</v>
          </cell>
        </row>
        <row r="128">
          <cell r="K128">
            <v>0</v>
          </cell>
          <cell r="L128">
            <v>3.313955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AA128">
            <v>0</v>
          </cell>
          <cell r="AB128">
            <v>1.1547210000000001</v>
          </cell>
          <cell r="AC128">
            <v>1.0079180000000001</v>
          </cell>
          <cell r="AD128">
            <v>0</v>
          </cell>
          <cell r="AE128">
            <v>1.1927209999999999</v>
          </cell>
          <cell r="AF128">
            <v>1.017218</v>
          </cell>
          <cell r="AG128">
            <v>1.2148220000000001</v>
          </cell>
          <cell r="AH128">
            <v>1.008918</v>
          </cell>
          <cell r="AI128">
            <v>1.2507219999999999</v>
          </cell>
          <cell r="AJ128">
            <v>1.033318</v>
          </cell>
          <cell r="AK128">
            <v>1.2183219999999999</v>
          </cell>
          <cell r="AL128">
            <v>1.0112019999999999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9">
          <cell r="K129">
            <v>1.3514999999999999E-2</v>
          </cell>
          <cell r="L129">
            <v>0</v>
          </cell>
          <cell r="M129">
            <v>1.3514999999999999E-2</v>
          </cell>
          <cell r="N129">
            <v>1.3514999999999999E-2</v>
          </cell>
          <cell r="O129">
            <v>1.3514999999999999E-2</v>
          </cell>
          <cell r="P129">
            <v>1.3514E-2</v>
          </cell>
          <cell r="Q129">
            <v>1.3514999999999999E-2</v>
          </cell>
          <cell r="R129">
            <v>1.3514999999999999E-2</v>
          </cell>
          <cell r="S129">
            <v>1.3514999999999999E-2</v>
          </cell>
          <cell r="T129">
            <v>1.3514999999999999E-2</v>
          </cell>
          <cell r="U129">
            <v>1.3514999999999999E-2</v>
          </cell>
          <cell r="V129">
            <v>1.3514E-2</v>
          </cell>
          <cell r="W129">
            <v>1.3514E-2</v>
          </cell>
          <cell r="X129">
            <v>1.3514E-2</v>
          </cell>
          <cell r="AA129">
            <v>8.8719999999999997E-3</v>
          </cell>
          <cell r="AB129">
            <v>0</v>
          </cell>
          <cell r="AC129">
            <v>0</v>
          </cell>
          <cell r="AD129">
            <v>8.8859999999999998E-3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N129">
            <v>1.3377999999999999E-2</v>
          </cell>
          <cell r="AO129">
            <v>1.3377E-2</v>
          </cell>
          <cell r="AP129">
            <v>1.3377999999999999E-2</v>
          </cell>
          <cell r="AQ129">
            <v>1.3377999999999999E-2</v>
          </cell>
          <cell r="AR129">
            <v>1.3377E-2</v>
          </cell>
          <cell r="AS129">
            <v>1.3516E-2</v>
          </cell>
          <cell r="AT129">
            <v>1.3516E-2</v>
          </cell>
          <cell r="AU129">
            <v>1.3516E-2</v>
          </cell>
          <cell r="AV129">
            <v>1.3516E-2</v>
          </cell>
          <cell r="AW129">
            <v>1.3514999999999999E-2</v>
          </cell>
          <cell r="AX129">
            <v>1.3516E-2</v>
          </cell>
          <cell r="AY129">
            <v>1.3516E-2</v>
          </cell>
          <cell r="AZ129">
            <v>1.3514E-2</v>
          </cell>
        </row>
        <row r="130">
          <cell r="K130">
            <v>0</v>
          </cell>
          <cell r="L130">
            <v>1.7194000000000001E-2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AA130">
            <v>0</v>
          </cell>
          <cell r="AB130">
            <v>1.1136E-2</v>
          </cell>
          <cell r="AC130">
            <v>1.6899999999999998E-2</v>
          </cell>
          <cell r="AD130">
            <v>0</v>
          </cell>
          <cell r="AE130">
            <v>7.8250000000000004E-3</v>
          </cell>
          <cell r="AF130">
            <v>1.5582E-2</v>
          </cell>
          <cell r="AG130">
            <v>7.3870000000000003E-3</v>
          </cell>
          <cell r="AH130">
            <v>1.6528000000000001E-2</v>
          </cell>
          <cell r="AI130">
            <v>8.9990000000000001E-3</v>
          </cell>
          <cell r="AJ130">
            <v>1.2825E-2</v>
          </cell>
          <cell r="AK130">
            <v>7.3590000000000001E-3</v>
          </cell>
          <cell r="AL130">
            <v>1.6225E-2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K131">
            <v>2.7326E-2</v>
          </cell>
          <cell r="L131">
            <v>0</v>
          </cell>
          <cell r="M131">
            <v>2.7326E-2</v>
          </cell>
          <cell r="N131">
            <v>2.7326E-2</v>
          </cell>
          <cell r="O131">
            <v>2.7324999999999999E-2</v>
          </cell>
          <cell r="P131">
            <v>2.7323E-2</v>
          </cell>
          <cell r="Q131">
            <v>2.7326E-2</v>
          </cell>
          <cell r="R131">
            <v>2.7326E-2</v>
          </cell>
          <cell r="S131">
            <v>2.7326E-2</v>
          </cell>
          <cell r="T131">
            <v>2.7326E-2</v>
          </cell>
          <cell r="U131">
            <v>2.7326E-2</v>
          </cell>
          <cell r="V131">
            <v>2.7323E-2</v>
          </cell>
          <cell r="W131">
            <v>2.7323E-2</v>
          </cell>
          <cell r="X131">
            <v>2.7323E-2</v>
          </cell>
          <cell r="AA131">
            <v>1.4770999999999999E-2</v>
          </cell>
          <cell r="AB131">
            <v>0</v>
          </cell>
          <cell r="AC131">
            <v>0</v>
          </cell>
          <cell r="AD131">
            <v>1.4782E-2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2.7033000000000001E-2</v>
          </cell>
          <cell r="AO131">
            <v>2.7032E-2</v>
          </cell>
          <cell r="AP131">
            <v>2.7035E-2</v>
          </cell>
          <cell r="AQ131">
            <v>2.7033999999999999E-2</v>
          </cell>
          <cell r="AR131">
            <v>2.7032E-2</v>
          </cell>
          <cell r="AS131">
            <v>2.7327000000000001E-2</v>
          </cell>
          <cell r="AT131">
            <v>2.7327000000000001E-2</v>
          </cell>
          <cell r="AU131">
            <v>2.7327000000000001E-2</v>
          </cell>
          <cell r="AV131">
            <v>2.7327000000000001E-2</v>
          </cell>
          <cell r="AW131">
            <v>2.7326E-2</v>
          </cell>
          <cell r="AX131">
            <v>2.7327000000000001E-2</v>
          </cell>
          <cell r="AY131">
            <v>2.7327000000000001E-2</v>
          </cell>
          <cell r="AZ131">
            <v>2.7323E-2</v>
          </cell>
        </row>
        <row r="132">
          <cell r="K132">
            <v>0</v>
          </cell>
          <cell r="L132">
            <v>3.5659999999999997E-2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AA132">
            <v>0</v>
          </cell>
          <cell r="AB132">
            <v>1.4692E-2</v>
          </cell>
          <cell r="AC132">
            <v>2.3106000000000002E-2</v>
          </cell>
          <cell r="AD132">
            <v>0</v>
          </cell>
          <cell r="AE132">
            <v>1.1102000000000001E-2</v>
          </cell>
          <cell r="AF132">
            <v>2.0482E-2</v>
          </cell>
          <cell r="AG132">
            <v>1.0448000000000001E-2</v>
          </cell>
          <cell r="AH132">
            <v>2.2255E-2</v>
          </cell>
          <cell r="AI132">
            <v>1.3087E-2</v>
          </cell>
          <cell r="AJ132">
            <v>1.5789999999999998E-2</v>
          </cell>
          <cell r="AK132">
            <v>1.0508E-2</v>
          </cell>
          <cell r="AL132">
            <v>2.1649000000000002E-2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3">
          <cell r="K133">
            <v>2161.2784860000002</v>
          </cell>
          <cell r="L133">
            <v>0</v>
          </cell>
          <cell r="M133">
            <v>2161.2784860000002</v>
          </cell>
          <cell r="N133">
            <v>2161.2784860000002</v>
          </cell>
          <cell r="O133">
            <v>2161.2784860000002</v>
          </cell>
          <cell r="P133">
            <v>2161.2784860000002</v>
          </cell>
          <cell r="Q133">
            <v>2161.2784860000002</v>
          </cell>
          <cell r="R133">
            <v>2161.2784860000002</v>
          </cell>
          <cell r="S133">
            <v>2161.2784860000002</v>
          </cell>
          <cell r="T133">
            <v>2161.2784860000002</v>
          </cell>
          <cell r="U133">
            <v>2161.2784860000002</v>
          </cell>
          <cell r="V133">
            <v>2161.2784860000002</v>
          </cell>
          <cell r="W133">
            <v>2161.2784860000002</v>
          </cell>
          <cell r="X133">
            <v>2161.2784860000002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N133">
            <v>2172.4467570000002</v>
          </cell>
          <cell r="AO133">
            <v>2172.4467570000002</v>
          </cell>
          <cell r="AP133">
            <v>2172.4467570000002</v>
          </cell>
          <cell r="AQ133">
            <v>2172.4467570000002</v>
          </cell>
          <cell r="AR133">
            <v>2172.4467570000002</v>
          </cell>
          <cell r="AS133">
            <v>2161.2784860000002</v>
          </cell>
          <cell r="AT133">
            <v>2161.2784860000002</v>
          </cell>
          <cell r="AU133">
            <v>2161.2784860000002</v>
          </cell>
          <cell r="AV133">
            <v>2161.2784860000002</v>
          </cell>
          <cell r="AW133">
            <v>2161.2784860000002</v>
          </cell>
          <cell r="AX133">
            <v>2161.2784860000002</v>
          </cell>
          <cell r="AY133">
            <v>2161.2784860000002</v>
          </cell>
          <cell r="AZ133">
            <v>2161.2784860000002</v>
          </cell>
        </row>
        <row r="134">
          <cell r="K134">
            <v>0</v>
          </cell>
          <cell r="L134">
            <v>1808.3726959999999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AA134">
            <v>0</v>
          </cell>
          <cell r="AB134">
            <v>575.055386</v>
          </cell>
          <cell r="AC134">
            <v>596.55059200000005</v>
          </cell>
          <cell r="AD134">
            <v>0</v>
          </cell>
          <cell r="AE134">
            <v>586.10696399999995</v>
          </cell>
          <cell r="AF134">
            <v>600.94743100000005</v>
          </cell>
          <cell r="AG134">
            <v>462.11766</v>
          </cell>
          <cell r="AH134">
            <v>336.76467000000002</v>
          </cell>
          <cell r="AI134">
            <v>540.534764</v>
          </cell>
          <cell r="AJ134">
            <v>351.46715</v>
          </cell>
          <cell r="AK134">
            <v>432.36918800000001</v>
          </cell>
          <cell r="AL134">
            <v>337.838008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5">
          <cell r="K135">
            <v>2161.4939840000002</v>
          </cell>
          <cell r="L135">
            <v>0</v>
          </cell>
          <cell r="M135">
            <v>2161.4939840000002</v>
          </cell>
          <cell r="N135">
            <v>2161.4939840000002</v>
          </cell>
          <cell r="O135">
            <v>2161.5023590000001</v>
          </cell>
          <cell r="P135">
            <v>2161.5990350000002</v>
          </cell>
          <cell r="Q135">
            <v>2161.4843300000002</v>
          </cell>
          <cell r="R135">
            <v>2161.4932739999999</v>
          </cell>
          <cell r="S135">
            <v>2161.486034</v>
          </cell>
          <cell r="T135">
            <v>2161.4837619999998</v>
          </cell>
          <cell r="U135">
            <v>2161.4934159999998</v>
          </cell>
          <cell r="V135">
            <v>2161.599745</v>
          </cell>
          <cell r="W135">
            <v>2161.5993189999999</v>
          </cell>
          <cell r="X135">
            <v>2161.597616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N135">
            <v>2172.9200580000002</v>
          </cell>
          <cell r="AO135">
            <v>2172.9634980000001</v>
          </cell>
          <cell r="AP135">
            <v>2172.8480829999999</v>
          </cell>
          <cell r="AQ135">
            <v>2172.8929429999998</v>
          </cell>
          <cell r="AR135">
            <v>2172.9673309999998</v>
          </cell>
          <cell r="AS135">
            <v>2161.4445810000002</v>
          </cell>
          <cell r="AT135">
            <v>2161.4393279999999</v>
          </cell>
          <cell r="AU135">
            <v>2161.441742</v>
          </cell>
          <cell r="AV135">
            <v>2161.4221510000002</v>
          </cell>
          <cell r="AW135">
            <v>2161.4741090000002</v>
          </cell>
          <cell r="AX135">
            <v>2161.4234289999999</v>
          </cell>
          <cell r="AY135">
            <v>2161.421867</v>
          </cell>
          <cell r="AZ135">
            <v>2161.5893820000001</v>
          </cell>
        </row>
        <row r="136">
          <cell r="K136">
            <v>0</v>
          </cell>
          <cell r="L136">
            <v>1808.4242280000001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AA136">
            <v>0</v>
          </cell>
          <cell r="AB136">
            <v>592.15989300000001</v>
          </cell>
          <cell r="AC136">
            <v>615.15346999999997</v>
          </cell>
          <cell r="AD136">
            <v>0</v>
          </cell>
          <cell r="AE136">
            <v>594.52937599999996</v>
          </cell>
          <cell r="AF136">
            <v>611.87805800000001</v>
          </cell>
          <cell r="AG136">
            <v>462.11766</v>
          </cell>
          <cell r="AH136">
            <v>577.97461599999997</v>
          </cell>
          <cell r="AI136">
            <v>451.65816799999999</v>
          </cell>
          <cell r="AJ136">
            <v>615.56537200000002</v>
          </cell>
          <cell r="AK136">
            <v>432.36918800000001</v>
          </cell>
          <cell r="AL136">
            <v>592.44843000000003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</row>
        <row r="137">
          <cell r="K137">
            <v>310.004524</v>
          </cell>
          <cell r="L137">
            <v>137.502005</v>
          </cell>
          <cell r="M137">
            <v>310.004524</v>
          </cell>
          <cell r="N137">
            <v>310.004524</v>
          </cell>
          <cell r="O137">
            <v>310.004524</v>
          </cell>
          <cell r="P137">
            <v>310.004524</v>
          </cell>
          <cell r="Q137">
            <v>310.004524</v>
          </cell>
          <cell r="R137">
            <v>310.004524</v>
          </cell>
          <cell r="S137">
            <v>310.004524</v>
          </cell>
          <cell r="T137">
            <v>310.004524</v>
          </cell>
          <cell r="U137">
            <v>310.004524</v>
          </cell>
          <cell r="V137">
            <v>310.004524</v>
          </cell>
          <cell r="W137">
            <v>310.004524</v>
          </cell>
          <cell r="X137">
            <v>310.004524</v>
          </cell>
          <cell r="AA137">
            <v>1.3332189999999999</v>
          </cell>
          <cell r="AB137">
            <v>297.469337</v>
          </cell>
          <cell r="AC137">
            <v>297.469337</v>
          </cell>
          <cell r="AD137">
            <v>0.66661000000000004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>
            <v>281.30408499999999</v>
          </cell>
          <cell r="AO137">
            <v>281.30408499999999</v>
          </cell>
          <cell r="AP137">
            <v>281.30408499999999</v>
          </cell>
          <cell r="AQ137">
            <v>281.30408499999999</v>
          </cell>
          <cell r="AR137">
            <v>281.30408499999999</v>
          </cell>
          <cell r="AS137">
            <v>310.004524</v>
          </cell>
          <cell r="AT137">
            <v>310.004524</v>
          </cell>
          <cell r="AU137">
            <v>310.004524</v>
          </cell>
          <cell r="AV137">
            <v>310.004524</v>
          </cell>
          <cell r="AW137">
            <v>310.004524</v>
          </cell>
          <cell r="AX137">
            <v>310.004524</v>
          </cell>
          <cell r="AY137">
            <v>310.004524</v>
          </cell>
          <cell r="AZ137">
            <v>310.004524</v>
          </cell>
        </row>
        <row r="138">
          <cell r="K138">
            <v>300.004369</v>
          </cell>
          <cell r="L138">
            <v>2551.3371360000001</v>
          </cell>
          <cell r="M138">
            <v>300.004369</v>
          </cell>
          <cell r="N138">
            <v>300.004369</v>
          </cell>
          <cell r="O138">
            <v>300.004369</v>
          </cell>
          <cell r="P138">
            <v>300.004369</v>
          </cell>
          <cell r="Q138">
            <v>300.004369</v>
          </cell>
          <cell r="R138">
            <v>300.004369</v>
          </cell>
          <cell r="S138">
            <v>300.004369</v>
          </cell>
          <cell r="T138">
            <v>300.004369</v>
          </cell>
          <cell r="U138">
            <v>300.004369</v>
          </cell>
          <cell r="V138">
            <v>300.004369</v>
          </cell>
          <cell r="W138">
            <v>300.004369</v>
          </cell>
          <cell r="X138">
            <v>300.004369</v>
          </cell>
          <cell r="AA138">
            <v>501.33730800000001</v>
          </cell>
          <cell r="AB138">
            <v>0.93325400000000003</v>
          </cell>
          <cell r="AC138">
            <v>0.66661000000000004</v>
          </cell>
          <cell r="AD138">
            <v>0</v>
          </cell>
          <cell r="AE138">
            <v>0.46662700000000001</v>
          </cell>
          <cell r="AF138">
            <v>0.33330500000000002</v>
          </cell>
          <cell r="AG138">
            <v>6.6660999999999998E-2</v>
          </cell>
          <cell r="AH138">
            <v>5.3329000000000001E-2</v>
          </cell>
          <cell r="AI138">
            <v>6.6660999999999998E-2</v>
          </cell>
          <cell r="AJ138">
            <v>5.3329000000000001E-2</v>
          </cell>
          <cell r="AK138">
            <v>6.6660999999999998E-2</v>
          </cell>
          <cell r="AL138">
            <v>5.3326999999999999E-2</v>
          </cell>
          <cell r="AN138">
            <v>200.002917</v>
          </cell>
          <cell r="AO138">
            <v>200.002917</v>
          </cell>
          <cell r="AP138">
            <v>200.002917</v>
          </cell>
          <cell r="AQ138">
            <v>200.002917</v>
          </cell>
          <cell r="AR138">
            <v>200.002917</v>
          </cell>
          <cell r="AS138">
            <v>300.004369</v>
          </cell>
          <cell r="AT138">
            <v>300.004369</v>
          </cell>
          <cell r="AU138">
            <v>300.004369</v>
          </cell>
          <cell r="AV138">
            <v>300.004369</v>
          </cell>
          <cell r="AW138">
            <v>300.004369</v>
          </cell>
          <cell r="AX138">
            <v>300.004369</v>
          </cell>
          <cell r="AY138">
            <v>300.004369</v>
          </cell>
          <cell r="AZ138">
            <v>300.004369</v>
          </cell>
        </row>
        <row r="139">
          <cell r="K139">
            <v>0.57354899999999998</v>
          </cell>
          <cell r="L139">
            <v>35.969667999999999</v>
          </cell>
          <cell r="M139">
            <v>0.57354899999999998</v>
          </cell>
          <cell r="N139">
            <v>0.573546</v>
          </cell>
          <cell r="O139">
            <v>0.59701400000000004</v>
          </cell>
          <cell r="P139">
            <v>0.85264099999999998</v>
          </cell>
          <cell r="Q139">
            <v>0.54811299999999996</v>
          </cell>
          <cell r="R139">
            <v>0.57145699999999999</v>
          </cell>
          <cell r="S139">
            <v>0.55206999999999995</v>
          </cell>
          <cell r="T139">
            <v>0.54663200000000001</v>
          </cell>
          <cell r="U139">
            <v>0.57217499999999999</v>
          </cell>
          <cell r="V139">
            <v>0.85452600000000001</v>
          </cell>
          <cell r="W139">
            <v>0.853437</v>
          </cell>
          <cell r="X139">
            <v>0.848719</v>
          </cell>
          <cell r="AA139">
            <v>0.36002099999999998</v>
          </cell>
          <cell r="AB139">
            <v>1.564241</v>
          </cell>
          <cell r="AC139">
            <v>3.4000000000000002E-4</v>
          </cell>
          <cell r="AD139">
            <v>0.15345</v>
          </cell>
          <cell r="AE139">
            <v>2.3305859999999998</v>
          </cell>
          <cell r="AF139">
            <v>0.30534600000000001</v>
          </cell>
          <cell r="AG139">
            <v>2.6724999999999999E-2</v>
          </cell>
          <cell r="AH139">
            <v>8.1080000000000006E-3</v>
          </cell>
          <cell r="AI139">
            <v>5.1120000000000002E-3</v>
          </cell>
          <cell r="AJ139">
            <v>1.403E-3</v>
          </cell>
          <cell r="AK139">
            <v>4.8954999999999999E-2</v>
          </cell>
          <cell r="AL139">
            <v>2.9177999999999999E-2</v>
          </cell>
          <cell r="AN139">
            <v>1.173754</v>
          </cell>
          <cell r="AO139">
            <v>1.281282</v>
          </cell>
          <cell r="AP139">
            <v>0.99451100000000003</v>
          </cell>
          <cell r="AQ139">
            <v>1.1071709999999999</v>
          </cell>
          <cell r="AR139">
            <v>1.2938860000000001</v>
          </cell>
          <cell r="AS139">
            <v>0.44190200000000002</v>
          </cell>
          <cell r="AT139">
            <v>0.42830699999999999</v>
          </cell>
          <cell r="AU139">
            <v>0.43490600000000001</v>
          </cell>
          <cell r="AV139">
            <v>0.382357</v>
          </cell>
          <cell r="AW139">
            <v>0.52078599999999997</v>
          </cell>
          <cell r="AX139">
            <v>0.38549899999999998</v>
          </cell>
          <cell r="AY139">
            <v>0.38206600000000002</v>
          </cell>
          <cell r="AZ139">
            <v>0.82733999999999996</v>
          </cell>
        </row>
        <row r="140">
          <cell r="K140">
            <v>22.623283000000001</v>
          </cell>
          <cell r="L140">
            <v>0.53861499999999995</v>
          </cell>
          <cell r="M140">
            <v>22.623283000000001</v>
          </cell>
          <cell r="N140">
            <v>22.634927999999999</v>
          </cell>
          <cell r="O140">
            <v>84.958512999999996</v>
          </cell>
          <cell r="P140">
            <v>42.256084999999999</v>
          </cell>
          <cell r="Q140">
            <v>18.753627999999999</v>
          </cell>
          <cell r="R140">
            <v>30.391864000000002</v>
          </cell>
          <cell r="S140">
            <v>27.338795999999999</v>
          </cell>
          <cell r="T140">
            <v>25.120418999999998</v>
          </cell>
          <cell r="U140">
            <v>26.872011000000001</v>
          </cell>
          <cell r="V140">
            <v>36.294786999999999</v>
          </cell>
          <cell r="W140">
            <v>41.684099000000003</v>
          </cell>
          <cell r="X140">
            <v>99.709728999999996</v>
          </cell>
          <cell r="AA140">
            <v>1.7351220000000001</v>
          </cell>
          <cell r="AB140">
            <v>0.12573500000000001</v>
          </cell>
          <cell r="AC140">
            <v>7.9000000000000001E-4</v>
          </cell>
          <cell r="AD140">
            <v>2.5372170000000001</v>
          </cell>
          <cell r="AE140">
            <v>9.9080000000000001E-2</v>
          </cell>
          <cell r="AF140">
            <v>6.6699999999999995E-4</v>
          </cell>
          <cell r="AG140">
            <v>2.5079999999999998E-3</v>
          </cell>
          <cell r="AH140">
            <v>7.9500000000000003E-4</v>
          </cell>
          <cell r="AI140">
            <v>1.06E-3</v>
          </cell>
          <cell r="AJ140">
            <v>9.2299999999999999E-4</v>
          </cell>
          <cell r="AK140">
            <v>2.0739999999999999E-3</v>
          </cell>
          <cell r="AL140">
            <v>8.2600000000000002E-4</v>
          </cell>
          <cell r="AN140">
            <v>19.458207999999999</v>
          </cell>
          <cell r="AO140">
            <v>23.242545</v>
          </cell>
          <cell r="AP140">
            <v>23.200831000000001</v>
          </cell>
          <cell r="AQ140">
            <v>28.958577999999999</v>
          </cell>
          <cell r="AR140">
            <v>39.854595000000003</v>
          </cell>
          <cell r="AS140">
            <v>25.50112</v>
          </cell>
          <cell r="AT140">
            <v>21.950174000000001</v>
          </cell>
          <cell r="AU140">
            <v>23.439506999999999</v>
          </cell>
          <cell r="AV140">
            <v>21.039508999999999</v>
          </cell>
          <cell r="AW140">
            <v>18.086036</v>
          </cell>
          <cell r="AX140">
            <v>25.17503</v>
          </cell>
          <cell r="AY140">
            <v>22.315878999999999</v>
          </cell>
          <cell r="AZ140">
            <v>42.808306999999999</v>
          </cell>
        </row>
        <row r="141"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</row>
        <row r="142"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3"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4"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5">
          <cell r="K145">
            <v>0</v>
          </cell>
          <cell r="L145">
            <v>50.000794999999997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AA145">
            <v>0.39997199999999999</v>
          </cell>
          <cell r="AB145">
            <v>50.000794999999997</v>
          </cell>
          <cell r="AC145">
            <v>50.000794999999997</v>
          </cell>
          <cell r="AD145">
            <v>0.199986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6">
          <cell r="K146">
            <v>0</v>
          </cell>
          <cell r="L146">
            <v>10.000159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AA146">
            <v>50.000794999999997</v>
          </cell>
          <cell r="AB146">
            <v>0.266648</v>
          </cell>
          <cell r="AC146">
            <v>0.133324</v>
          </cell>
          <cell r="AD146">
            <v>0</v>
          </cell>
          <cell r="AE146">
            <v>0.133324</v>
          </cell>
          <cell r="AF146">
            <v>0.133324</v>
          </cell>
          <cell r="AG146">
            <v>1.3332E-2</v>
          </cell>
          <cell r="AH146">
            <v>1.3332E-2</v>
          </cell>
          <cell r="AI146">
            <v>1.3332E-2</v>
          </cell>
          <cell r="AJ146">
            <v>1.3332E-2</v>
          </cell>
          <cell r="AK146">
            <v>1.3332E-2</v>
          </cell>
          <cell r="AL146">
            <v>1.3332E-2</v>
          </cell>
          <cell r="AN146">
            <v>50.000794999999997</v>
          </cell>
          <cell r="AO146">
            <v>50.000794999999997</v>
          </cell>
          <cell r="AP146">
            <v>50.000794999999997</v>
          </cell>
          <cell r="AQ146">
            <v>50.000794999999997</v>
          </cell>
          <cell r="AR146">
            <v>50.000794999999997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7">
          <cell r="K147">
            <v>4.4988460000000003</v>
          </cell>
          <cell r="L147">
            <v>60.241478000000001</v>
          </cell>
          <cell r="M147">
            <v>4.4988460000000003</v>
          </cell>
          <cell r="N147">
            <v>4.4987180000000002</v>
          </cell>
          <cell r="O147">
            <v>10.579437</v>
          </cell>
          <cell r="P147">
            <v>3.316252</v>
          </cell>
          <cell r="Q147">
            <v>3.1076869999999999</v>
          </cell>
          <cell r="R147">
            <v>4.3865129999999999</v>
          </cell>
          <cell r="S147">
            <v>3.4732810000000001</v>
          </cell>
          <cell r="T147">
            <v>3.0194079999999999</v>
          </cell>
          <cell r="U147">
            <v>4.425268</v>
          </cell>
          <cell r="V147">
            <v>3.3591890000000002</v>
          </cell>
          <cell r="W147">
            <v>3.3344260000000001</v>
          </cell>
          <cell r="X147">
            <v>3.2259039999999999</v>
          </cell>
          <cell r="AA147">
            <v>35.283855000000003</v>
          </cell>
          <cell r="AB147">
            <v>9.0006520000000005</v>
          </cell>
          <cell r="AC147">
            <v>32.116669000000002</v>
          </cell>
          <cell r="AD147">
            <v>53.469817999999997</v>
          </cell>
          <cell r="AE147">
            <v>1.1145560000000001</v>
          </cell>
          <cell r="AF147">
            <v>0.202457</v>
          </cell>
          <cell r="AG147">
            <v>9.2651839999999996</v>
          </cell>
          <cell r="AH147">
            <v>2.235376</v>
          </cell>
          <cell r="AI147">
            <v>5.362063</v>
          </cell>
          <cell r="AJ147">
            <v>6.3507600000000002</v>
          </cell>
          <cell r="AK147">
            <v>6.3598160000000004</v>
          </cell>
          <cell r="AL147">
            <v>1.098913</v>
          </cell>
          <cell r="AN147">
            <v>5.6986109999999996</v>
          </cell>
          <cell r="AO147">
            <v>7.4338150000000001</v>
          </cell>
          <cell r="AP147">
            <v>4.3232020000000002</v>
          </cell>
          <cell r="AQ147">
            <v>10.309950000000001</v>
          </cell>
          <cell r="AR147">
            <v>21.534782</v>
          </cell>
          <cell r="AS147">
            <v>1.5295460000000001</v>
          </cell>
          <cell r="AT147">
            <v>0.75732699999999997</v>
          </cell>
          <cell r="AU147">
            <v>1.1464380000000001</v>
          </cell>
          <cell r="AV147">
            <v>0.25369399999999998</v>
          </cell>
          <cell r="AW147">
            <v>0.133962</v>
          </cell>
          <cell r="AX147">
            <v>0.51346700000000001</v>
          </cell>
          <cell r="AY147">
            <v>0.25262800000000002</v>
          </cell>
          <cell r="AZ147">
            <v>3.4176120000000001</v>
          </cell>
        </row>
        <row r="148">
          <cell r="K148">
            <v>8.2459749999999996</v>
          </cell>
          <cell r="L148">
            <v>15.509326</v>
          </cell>
          <cell r="M148">
            <v>8.2459749999999996</v>
          </cell>
          <cell r="N148">
            <v>8.2457419999999999</v>
          </cell>
          <cell r="O148">
            <v>26.770527000000001</v>
          </cell>
          <cell r="P148">
            <v>11.264827</v>
          </cell>
          <cell r="Q148">
            <v>5.6663959999999998</v>
          </cell>
          <cell r="R148">
            <v>8.0403129999999994</v>
          </cell>
          <cell r="S148">
            <v>6.327915</v>
          </cell>
          <cell r="T148">
            <v>5.5086839999999997</v>
          </cell>
          <cell r="U148">
            <v>8.1109989999999996</v>
          </cell>
          <cell r="V148">
            <v>11.412391</v>
          </cell>
          <cell r="W148">
            <v>11.327254</v>
          </cell>
          <cell r="X148">
            <v>10.956182999999999</v>
          </cell>
          <cell r="AA148">
            <v>36.903095</v>
          </cell>
          <cell r="AB148">
            <v>8.2918160000000007</v>
          </cell>
          <cell r="AC148">
            <v>4.559266</v>
          </cell>
          <cell r="AD148">
            <v>14.093521000000001</v>
          </cell>
          <cell r="AE148">
            <v>0.71611800000000003</v>
          </cell>
          <cell r="AF148">
            <v>1.8872E-2</v>
          </cell>
          <cell r="AG148">
            <v>0.69304699999999997</v>
          </cell>
          <cell r="AH148">
            <v>0.180752</v>
          </cell>
          <cell r="AI148">
            <v>0.150253</v>
          </cell>
          <cell r="AJ148">
            <v>0.53893100000000005</v>
          </cell>
          <cell r="AK148">
            <v>0.83526699999999998</v>
          </cell>
          <cell r="AL148">
            <v>0.11996999999999999</v>
          </cell>
          <cell r="AN148">
            <v>16.28858</v>
          </cell>
          <cell r="AO148">
            <v>20.542128000000002</v>
          </cell>
          <cell r="AP148">
            <v>10.56476</v>
          </cell>
          <cell r="AQ148">
            <v>29.274431</v>
          </cell>
          <cell r="AR148">
            <v>49.670948000000003</v>
          </cell>
          <cell r="AS148">
            <v>3.4897490000000002</v>
          </cell>
          <cell r="AT148">
            <v>1.716289</v>
          </cell>
          <cell r="AU148">
            <v>2.612841</v>
          </cell>
          <cell r="AV148">
            <v>0.57850699999999999</v>
          </cell>
          <cell r="AW148">
            <v>0.371894</v>
          </cell>
          <cell r="AX148">
            <v>1.16296</v>
          </cell>
          <cell r="AY148">
            <v>0.57434600000000002</v>
          </cell>
          <cell r="AZ148">
            <v>11.588051999999999</v>
          </cell>
        </row>
        <row r="149">
          <cell r="K149">
            <v>2.0506950000000002</v>
          </cell>
          <cell r="L149">
            <v>5.7549169999999998</v>
          </cell>
          <cell r="M149">
            <v>2.0506950000000002</v>
          </cell>
          <cell r="N149">
            <v>2.0506929999999999</v>
          </cell>
          <cell r="O149">
            <v>2.5077419999999999</v>
          </cell>
          <cell r="P149">
            <v>1.9368069999999999</v>
          </cell>
          <cell r="Q149">
            <v>1.9069290000000001</v>
          </cell>
          <cell r="R149">
            <v>2.048381</v>
          </cell>
          <cell r="S149">
            <v>1.407287</v>
          </cell>
          <cell r="T149">
            <v>1.8981870000000001</v>
          </cell>
          <cell r="U149">
            <v>2.04922</v>
          </cell>
          <cell r="V149">
            <v>1.9359789999999999</v>
          </cell>
          <cell r="W149">
            <v>1.9364539999999999</v>
          </cell>
          <cell r="X149">
            <v>1.9380820000000001</v>
          </cell>
          <cell r="AA149">
            <v>23.458193000000001</v>
          </cell>
          <cell r="AB149">
            <v>3.6046399999999998</v>
          </cell>
          <cell r="AC149">
            <v>6.5649199999999999</v>
          </cell>
          <cell r="AD149">
            <v>24.887426000000001</v>
          </cell>
          <cell r="AE149">
            <v>0.37065900000000002</v>
          </cell>
          <cell r="AF149">
            <v>0.17244399999999999</v>
          </cell>
          <cell r="AG149">
            <v>1.8501860000000001</v>
          </cell>
          <cell r="AH149">
            <v>0.88607000000000002</v>
          </cell>
          <cell r="AI149">
            <v>3.8373360000000001</v>
          </cell>
          <cell r="AJ149">
            <v>2.7395860000000001</v>
          </cell>
          <cell r="AK149">
            <v>1.4807619999999999</v>
          </cell>
          <cell r="AL149">
            <v>0.500861</v>
          </cell>
          <cell r="AN149">
            <v>6.3939729999999999</v>
          </cell>
          <cell r="AO149">
            <v>9.3516580000000005</v>
          </cell>
          <cell r="AP149">
            <v>4.8304999999999998</v>
          </cell>
          <cell r="AQ149">
            <v>8.9727750000000004</v>
          </cell>
          <cell r="AR149">
            <v>6.1955030000000004</v>
          </cell>
          <cell r="AS149">
            <v>2.2454489999999998</v>
          </cell>
          <cell r="AT149">
            <v>1.281711</v>
          </cell>
          <cell r="AU149">
            <v>1.831224</v>
          </cell>
          <cell r="AV149">
            <v>1.402069</v>
          </cell>
          <cell r="AW149">
            <v>0.55224300000000004</v>
          </cell>
          <cell r="AX149">
            <v>1.318384</v>
          </cell>
          <cell r="AY149">
            <v>1.0978699999999999</v>
          </cell>
          <cell r="AZ149">
            <v>1.9947589999999999</v>
          </cell>
        </row>
        <row r="150">
          <cell r="K150">
            <v>87.786662000000007</v>
          </cell>
          <cell r="L150">
            <v>18.494264999999999</v>
          </cell>
          <cell r="M150">
            <v>87.786662000000007</v>
          </cell>
          <cell r="N150">
            <v>87.787024000000002</v>
          </cell>
          <cell r="O150">
            <v>70.038769000000002</v>
          </cell>
          <cell r="P150">
            <v>86.839703</v>
          </cell>
          <cell r="Q150">
            <v>91.861851000000001</v>
          </cell>
          <cell r="R150">
            <v>88.108179000000007</v>
          </cell>
          <cell r="S150">
            <v>91.203228999999993</v>
          </cell>
          <cell r="T150">
            <v>92.110889</v>
          </cell>
          <cell r="U150">
            <v>87.997521000000006</v>
          </cell>
          <cell r="V150">
            <v>86.648025000000004</v>
          </cell>
          <cell r="W150">
            <v>86.758652999999995</v>
          </cell>
          <cell r="X150">
            <v>87.241150000000005</v>
          </cell>
          <cell r="AA150">
            <v>4.3548470000000004</v>
          </cell>
          <cell r="AB150">
            <v>79.102897999999996</v>
          </cell>
          <cell r="AC150">
            <v>56.759152</v>
          </cell>
          <cell r="AD150">
            <v>7.5492319999999999</v>
          </cell>
          <cell r="AE150">
            <v>97.798670000000001</v>
          </cell>
          <cell r="AF150">
            <v>99.606223999999997</v>
          </cell>
          <cell r="AG150">
            <v>88.191578000000007</v>
          </cell>
          <cell r="AH150">
            <v>96.697799000000003</v>
          </cell>
          <cell r="AI150">
            <v>90.650347999999994</v>
          </cell>
          <cell r="AJ150">
            <v>90.370720000000006</v>
          </cell>
          <cell r="AK150">
            <v>91.324158999999995</v>
          </cell>
          <cell r="AL150">
            <v>98.280251000000007</v>
          </cell>
          <cell r="AN150">
            <v>77.770864000000003</v>
          </cell>
          <cell r="AO150">
            <v>69.304755999999998</v>
          </cell>
          <cell r="AP150">
            <v>84.553488999999999</v>
          </cell>
          <cell r="AQ150">
            <v>58.251389000000003</v>
          </cell>
          <cell r="AR150">
            <v>34.384993999999999</v>
          </cell>
          <cell r="AS150">
            <v>94.797788999999995</v>
          </cell>
          <cell r="AT150">
            <v>97.807339999999996</v>
          </cell>
          <cell r="AU150">
            <v>96.323108000000005</v>
          </cell>
          <cell r="AV150">
            <v>99.124536000000006</v>
          </cell>
          <cell r="AW150">
            <v>99.399083000000005</v>
          </cell>
          <cell r="AX150">
            <v>98.316368999999995</v>
          </cell>
          <cell r="AY150">
            <v>99.199903000000006</v>
          </cell>
          <cell r="AZ150">
            <v>86.458096999999995</v>
          </cell>
        </row>
        <row r="151">
          <cell r="K151">
            <v>11.845385</v>
          </cell>
          <cell r="L151">
            <v>98.716472999999993</v>
          </cell>
          <cell r="M151">
            <v>11.845385</v>
          </cell>
          <cell r="N151">
            <v>11.839290999999999</v>
          </cell>
          <cell r="O151">
            <v>5.6951879999999999</v>
          </cell>
          <cell r="P151">
            <v>5.4819259999999996</v>
          </cell>
          <cell r="Q151">
            <v>14.289581999999999</v>
          </cell>
          <cell r="R151">
            <v>12.014177</v>
          </cell>
          <cell r="S151">
            <v>13.355864</v>
          </cell>
          <cell r="T151">
            <v>14.535316999999999</v>
          </cell>
          <cell r="U151">
            <v>11.935646999999999</v>
          </cell>
          <cell r="V151">
            <v>12.041085000000001</v>
          </cell>
          <cell r="W151">
            <v>12.26064</v>
          </cell>
          <cell r="X151">
            <v>1.3760220000000001</v>
          </cell>
          <cell r="AA151">
            <v>21.54616</v>
          </cell>
          <cell r="AB151">
            <v>0.63198600000000005</v>
          </cell>
          <cell r="AC151">
            <v>52.401372000000002</v>
          </cell>
          <cell r="AD151">
            <v>91.484415999999996</v>
          </cell>
          <cell r="AE151">
            <v>0.28803800000000002</v>
          </cell>
          <cell r="AF151">
            <v>68.922162</v>
          </cell>
          <cell r="AG151">
            <v>3.408938</v>
          </cell>
          <cell r="AH151">
            <v>5.4366269999999997</v>
          </cell>
          <cell r="AI151">
            <v>10.69511</v>
          </cell>
          <cell r="AJ151">
            <v>8.3790969999999998</v>
          </cell>
          <cell r="AK151">
            <v>2.323712</v>
          </cell>
          <cell r="AL151">
            <v>6.0612089999999998</v>
          </cell>
          <cell r="AN151">
            <v>9.6124349999999996</v>
          </cell>
          <cell r="AO151">
            <v>10.182435999999999</v>
          </cell>
          <cell r="AP151">
            <v>18.194834</v>
          </cell>
          <cell r="AQ151">
            <v>8.172561</v>
          </cell>
          <cell r="AR151">
            <v>3.3666779999999998</v>
          </cell>
          <cell r="AS151">
            <v>8.9123979999999996</v>
          </cell>
          <cell r="AT151">
            <v>10.354184</v>
          </cell>
          <cell r="AU151">
            <v>9.6962849999999996</v>
          </cell>
          <cell r="AV151">
            <v>21.583773999999998</v>
          </cell>
          <cell r="AW151">
            <v>27.161398999999999</v>
          </cell>
          <cell r="AX151">
            <v>18.038191000000001</v>
          </cell>
          <cell r="AY151">
            <v>20.349277000000001</v>
          </cell>
          <cell r="AZ151">
            <v>5.4112099999999996</v>
          </cell>
        </row>
        <row r="152">
          <cell r="K152">
            <v>1065.7090969999999</v>
          </cell>
          <cell r="L152">
            <v>5464.1845000000003</v>
          </cell>
          <cell r="M152">
            <v>1065.7090969999999</v>
          </cell>
          <cell r="N152">
            <v>1065.9216100000001</v>
          </cell>
          <cell r="O152">
            <v>538.532152</v>
          </cell>
          <cell r="P152">
            <v>790.38740199999995</v>
          </cell>
          <cell r="Q152">
            <v>876.52620300000001</v>
          </cell>
          <cell r="R152">
            <v>1065.9216100000001</v>
          </cell>
          <cell r="S152">
            <v>970.22526800000003</v>
          </cell>
          <cell r="T152">
            <v>876.52620300000001</v>
          </cell>
          <cell r="U152">
            <v>1065.9216100000001</v>
          </cell>
          <cell r="V152">
            <v>774.51743099999999</v>
          </cell>
          <cell r="W152">
            <v>774.51743099999999</v>
          </cell>
          <cell r="X152">
            <v>821.659626</v>
          </cell>
          <cell r="AA152">
            <v>1022.126908</v>
          </cell>
          <cell r="AB152">
            <v>553.64714300000003</v>
          </cell>
          <cell r="AC152">
            <v>169.54450299999999</v>
          </cell>
          <cell r="AD152">
            <v>1411.3720490000001</v>
          </cell>
          <cell r="AE152">
            <v>781.59314600000005</v>
          </cell>
          <cell r="AF152">
            <v>2642.7929979999999</v>
          </cell>
          <cell r="AG152">
            <v>618.52585499999998</v>
          </cell>
          <cell r="AH152">
            <v>736.74839399999996</v>
          </cell>
          <cell r="AI152">
            <v>432.5265</v>
          </cell>
          <cell r="AJ152">
            <v>445.25778100000002</v>
          </cell>
          <cell r="AK152">
            <v>1020.809196</v>
          </cell>
          <cell r="AL152">
            <v>1073.5604450000001</v>
          </cell>
          <cell r="AN152">
            <v>1122.539176</v>
          </cell>
          <cell r="AO152">
            <v>1125.0113679999999</v>
          </cell>
          <cell r="AP152">
            <v>1389.7625149999999</v>
          </cell>
          <cell r="AQ152">
            <v>1364.3589790000001</v>
          </cell>
          <cell r="AR152">
            <v>1031.5080390000001</v>
          </cell>
          <cell r="AS152">
            <v>1027.5287659999999</v>
          </cell>
          <cell r="AT152">
            <v>902.28815399999996</v>
          </cell>
          <cell r="AU152">
            <v>953.07772899999998</v>
          </cell>
          <cell r="AV152">
            <v>953.69710599999996</v>
          </cell>
          <cell r="AW152">
            <v>1343.8059189999999</v>
          </cell>
          <cell r="AX152">
            <v>1106.455751</v>
          </cell>
          <cell r="AY152">
            <v>998.247839</v>
          </cell>
          <cell r="AZ152">
            <v>789.74000699999999</v>
          </cell>
        </row>
        <row r="153">
          <cell r="K153">
            <v>1494.0927039999999</v>
          </cell>
          <cell r="L153">
            <v>7494.0009529999998</v>
          </cell>
          <cell r="M153">
            <v>1494.0927039999999</v>
          </cell>
          <cell r="N153">
            <v>1494.2785280000001</v>
          </cell>
          <cell r="O153">
            <v>758.29607799999997</v>
          </cell>
          <cell r="P153">
            <v>1109.5369109999999</v>
          </cell>
          <cell r="Q153">
            <v>1221.6716039999999</v>
          </cell>
          <cell r="R153">
            <v>1494.2785280000001</v>
          </cell>
          <cell r="S153">
            <v>1357.10187</v>
          </cell>
          <cell r="T153">
            <v>1221.6716039999999</v>
          </cell>
          <cell r="U153">
            <v>1494.2785280000001</v>
          </cell>
          <cell r="V153">
            <v>1086.522622</v>
          </cell>
          <cell r="W153">
            <v>1086.522622</v>
          </cell>
          <cell r="X153">
            <v>1156.7595040000001</v>
          </cell>
          <cell r="AA153">
            <v>1561.800362</v>
          </cell>
          <cell r="AB153">
            <v>776.07074599999999</v>
          </cell>
          <cell r="AC153">
            <v>221.627995</v>
          </cell>
          <cell r="AD153">
            <v>2178.067368</v>
          </cell>
          <cell r="AE153">
            <v>1100.6919909999999</v>
          </cell>
          <cell r="AF153">
            <v>4561.4710990000003</v>
          </cell>
          <cell r="AG153">
            <v>909.995814</v>
          </cell>
          <cell r="AH153">
            <v>1097.9585589999999</v>
          </cell>
          <cell r="AI153">
            <v>614.48345900000004</v>
          </cell>
          <cell r="AJ153">
            <v>635.25135799999998</v>
          </cell>
          <cell r="AK153">
            <v>1545.0429650000001</v>
          </cell>
          <cell r="AL153">
            <v>1643.5680870000001</v>
          </cell>
          <cell r="AN153">
            <v>1580.790418</v>
          </cell>
          <cell r="AO153">
            <v>1582.6082389999999</v>
          </cell>
          <cell r="AP153">
            <v>1970.1786360000001</v>
          </cell>
          <cell r="AQ153">
            <v>1926.9938979999999</v>
          </cell>
          <cell r="AR153">
            <v>1467.187514</v>
          </cell>
          <cell r="AS153">
            <v>1443.9217309999999</v>
          </cell>
          <cell r="AT153">
            <v>1264.793662</v>
          </cell>
          <cell r="AU153">
            <v>1337.0511329999999</v>
          </cell>
          <cell r="AV153">
            <v>1341.217891</v>
          </cell>
          <cell r="AW153">
            <v>1904.636084</v>
          </cell>
          <cell r="AX153">
            <v>1562.4876240000001</v>
          </cell>
          <cell r="AY153">
            <v>1406.4823710000001</v>
          </cell>
          <cell r="AZ153">
            <v>1108.971133</v>
          </cell>
        </row>
        <row r="154">
          <cell r="K154">
            <v>134.25302199999999</v>
          </cell>
          <cell r="L154">
            <v>180.30113499999999</v>
          </cell>
          <cell r="M154">
            <v>134.25302199999999</v>
          </cell>
          <cell r="N154">
            <v>134.25302199999999</v>
          </cell>
          <cell r="O154">
            <v>134.25302199999999</v>
          </cell>
          <cell r="P154">
            <v>134.25302199999999</v>
          </cell>
          <cell r="Q154">
            <v>134.25302199999999</v>
          </cell>
          <cell r="R154">
            <v>134.25302199999999</v>
          </cell>
          <cell r="S154">
            <v>134.25302199999999</v>
          </cell>
          <cell r="T154">
            <v>134.25302199999999</v>
          </cell>
          <cell r="U154">
            <v>134.25302199999999</v>
          </cell>
          <cell r="V154">
            <v>134.25302199999999</v>
          </cell>
          <cell r="W154">
            <v>134.25302199999999</v>
          </cell>
          <cell r="X154">
            <v>134.25302199999999</v>
          </cell>
          <cell r="AA154">
            <v>250.00115299999999</v>
          </cell>
          <cell r="AB154">
            <v>45.001137</v>
          </cell>
          <cell r="AC154">
            <v>7.0011369999999999</v>
          </cell>
          <cell r="AD154">
            <v>260.00115399999999</v>
          </cell>
          <cell r="AE154">
            <v>45.001137</v>
          </cell>
          <cell r="AF154">
            <v>7.0011369999999999</v>
          </cell>
          <cell r="AG154">
            <v>90.001140000000007</v>
          </cell>
          <cell r="AH154">
            <v>7.0011369999999999</v>
          </cell>
          <cell r="AI154">
            <v>90.001140000000007</v>
          </cell>
          <cell r="AJ154">
            <v>7.0011369999999999</v>
          </cell>
          <cell r="AK154">
            <v>90.001140000000007</v>
          </cell>
          <cell r="AL154">
            <v>7.0011369999999999</v>
          </cell>
          <cell r="AN154">
            <v>130.951291</v>
          </cell>
          <cell r="AO154">
            <v>130.951291</v>
          </cell>
          <cell r="AP154">
            <v>130.951291</v>
          </cell>
          <cell r="AQ154">
            <v>130.951291</v>
          </cell>
          <cell r="AR154">
            <v>130.951291</v>
          </cell>
          <cell r="AS154">
            <v>134.25302199999999</v>
          </cell>
          <cell r="AT154">
            <v>134.25302199999999</v>
          </cell>
          <cell r="AU154">
            <v>134.25302199999999</v>
          </cell>
          <cell r="AV154">
            <v>134.25302199999999</v>
          </cell>
          <cell r="AW154">
            <v>134.25302199999999</v>
          </cell>
          <cell r="AX154">
            <v>134.25302199999999</v>
          </cell>
          <cell r="AY154">
            <v>134.25302199999999</v>
          </cell>
          <cell r="AZ154">
            <v>134.25302199999999</v>
          </cell>
        </row>
        <row r="155">
          <cell r="K155">
            <v>134.18954600000001</v>
          </cell>
          <cell r="L155">
            <v>195.001149</v>
          </cell>
          <cell r="M155">
            <v>134.18954600000001</v>
          </cell>
          <cell r="N155">
            <v>134.18954600000001</v>
          </cell>
          <cell r="O155">
            <v>134.18703600000001</v>
          </cell>
          <cell r="P155">
            <v>134.15862100000001</v>
          </cell>
          <cell r="Q155">
            <v>134.19236000000001</v>
          </cell>
          <cell r="R155">
            <v>134.18978300000001</v>
          </cell>
          <cell r="S155">
            <v>134.19191900000001</v>
          </cell>
          <cell r="T155">
            <v>134.19253</v>
          </cell>
          <cell r="U155">
            <v>134.18971500000001</v>
          </cell>
          <cell r="V155">
            <v>134.15841800000001</v>
          </cell>
          <cell r="W155">
            <v>134.15851900000001</v>
          </cell>
          <cell r="X155">
            <v>134.15906200000001</v>
          </cell>
          <cell r="AA155">
            <v>95.001141000000004</v>
          </cell>
          <cell r="AB155">
            <v>47.001123</v>
          </cell>
          <cell r="AC155">
            <v>9.0011399999999995</v>
          </cell>
          <cell r="AD155">
            <v>95.001141000000004</v>
          </cell>
          <cell r="AE155">
            <v>47.001123</v>
          </cell>
          <cell r="AF155">
            <v>9.0011399999999995</v>
          </cell>
          <cell r="AG155">
            <v>92.001126999999997</v>
          </cell>
          <cell r="AH155">
            <v>9.0011399999999995</v>
          </cell>
          <cell r="AI155">
            <v>92.001126999999997</v>
          </cell>
          <cell r="AJ155">
            <v>9.0011399999999995</v>
          </cell>
          <cell r="AK155">
            <v>92.001126999999997</v>
          </cell>
          <cell r="AL155">
            <v>9.0011399999999995</v>
          </cell>
          <cell r="AN155">
            <v>130.81070700000001</v>
          </cell>
          <cell r="AO155">
            <v>130.797856</v>
          </cell>
          <cell r="AP155">
            <v>130.83213699999999</v>
          </cell>
          <cell r="AQ155">
            <v>130.81877700000001</v>
          </cell>
          <cell r="AR155">
            <v>130.79670300000001</v>
          </cell>
          <cell r="AS155">
            <v>134.204126</v>
          </cell>
          <cell r="AT155">
            <v>134.20561799999999</v>
          </cell>
          <cell r="AU155">
            <v>134.20487199999999</v>
          </cell>
          <cell r="AV155">
            <v>134.21070499999999</v>
          </cell>
          <cell r="AW155">
            <v>134.19537800000001</v>
          </cell>
          <cell r="AX155">
            <v>134.210365</v>
          </cell>
          <cell r="AY155">
            <v>134.21073799999999</v>
          </cell>
          <cell r="AZ155">
            <v>134.16143600000001</v>
          </cell>
        </row>
        <row r="156">
          <cell r="K156">
            <v>92.439121999999998</v>
          </cell>
          <cell r="L156">
            <v>224.63378700000001</v>
          </cell>
          <cell r="M156">
            <v>92.439121999999998</v>
          </cell>
          <cell r="N156">
            <v>92.439121999999998</v>
          </cell>
          <cell r="O156">
            <v>92.439121999999998</v>
          </cell>
          <cell r="P156">
            <v>92.439121999999998</v>
          </cell>
          <cell r="Q156">
            <v>92.439121999999998</v>
          </cell>
          <cell r="R156">
            <v>92.439121999999998</v>
          </cell>
          <cell r="S156">
            <v>92.439121999999998</v>
          </cell>
          <cell r="T156">
            <v>92.439121999999998</v>
          </cell>
          <cell r="U156">
            <v>92.439121999999998</v>
          </cell>
          <cell r="V156">
            <v>92.439121999999998</v>
          </cell>
          <cell r="W156">
            <v>92.439121999999998</v>
          </cell>
          <cell r="X156">
            <v>92.439121999999998</v>
          </cell>
          <cell r="AA156">
            <v>90.001140000000007</v>
          </cell>
          <cell r="AB156">
            <v>95.001141000000004</v>
          </cell>
          <cell r="AC156">
            <v>50.001137</v>
          </cell>
          <cell r="AD156">
            <v>90.001140000000007</v>
          </cell>
          <cell r="AE156">
            <v>95.001141000000004</v>
          </cell>
          <cell r="AF156">
            <v>49.001143999999996</v>
          </cell>
          <cell r="AG156">
            <v>300.00112300000001</v>
          </cell>
          <cell r="AH156">
            <v>95.001141000000004</v>
          </cell>
          <cell r="AI156">
            <v>300.00112300000001</v>
          </cell>
          <cell r="AJ156">
            <v>95.001141000000004</v>
          </cell>
          <cell r="AK156">
            <v>300.00112300000001</v>
          </cell>
          <cell r="AL156">
            <v>95.001141000000004</v>
          </cell>
          <cell r="AN156">
            <v>82.881151000000003</v>
          </cell>
          <cell r="AO156">
            <v>82.881151000000003</v>
          </cell>
          <cell r="AP156">
            <v>82.881151000000003</v>
          </cell>
          <cell r="AQ156">
            <v>82.881151000000003</v>
          </cell>
          <cell r="AR156">
            <v>82.881151000000003</v>
          </cell>
          <cell r="AS156">
            <v>92.439121999999998</v>
          </cell>
          <cell r="AT156">
            <v>92.439121999999998</v>
          </cell>
          <cell r="AU156">
            <v>92.439121999999998</v>
          </cell>
          <cell r="AV156">
            <v>92.439121999999998</v>
          </cell>
          <cell r="AW156">
            <v>92.439121999999998</v>
          </cell>
          <cell r="AX156">
            <v>92.439121999999998</v>
          </cell>
          <cell r="AY156">
            <v>92.439121999999998</v>
          </cell>
          <cell r="AZ156">
            <v>92.439121999999998</v>
          </cell>
        </row>
        <row r="157">
          <cell r="K157">
            <v>95.941149999999993</v>
          </cell>
          <cell r="L157">
            <v>224.62249600000001</v>
          </cell>
          <cell r="M157">
            <v>95.941149999999993</v>
          </cell>
          <cell r="N157">
            <v>95.941149999999993</v>
          </cell>
          <cell r="O157">
            <v>95.941149999999993</v>
          </cell>
          <cell r="P157">
            <v>95.941149999999993</v>
          </cell>
          <cell r="Q157">
            <v>95.941149999999993</v>
          </cell>
          <cell r="R157">
            <v>95.441136</v>
          </cell>
          <cell r="S157">
            <v>95.441136</v>
          </cell>
          <cell r="T157">
            <v>95.441136</v>
          </cell>
          <cell r="U157">
            <v>95.641127999999995</v>
          </cell>
          <cell r="V157">
            <v>96.441130000000001</v>
          </cell>
          <cell r="W157">
            <v>96.141142000000002</v>
          </cell>
          <cell r="X157">
            <v>94.441142999999997</v>
          </cell>
          <cell r="AA157">
            <v>92.001126999999997</v>
          </cell>
          <cell r="AB157">
            <v>50.001137</v>
          </cell>
          <cell r="AC157">
            <v>12.00112</v>
          </cell>
          <cell r="AD157">
            <v>92.001126999999997</v>
          </cell>
          <cell r="AE157">
            <v>49.001143999999996</v>
          </cell>
          <cell r="AF157">
            <v>12.00112</v>
          </cell>
          <cell r="AG157">
            <v>95.001141000000004</v>
          </cell>
          <cell r="AH157">
            <v>12.00112</v>
          </cell>
          <cell r="AI157">
            <v>95.001141000000004</v>
          </cell>
          <cell r="AJ157">
            <v>12.00112</v>
          </cell>
          <cell r="AK157">
            <v>95.001141000000004</v>
          </cell>
          <cell r="AL157">
            <v>12.00112</v>
          </cell>
          <cell r="AN157">
            <v>88.381130999999996</v>
          </cell>
          <cell r="AO157">
            <v>87.881152</v>
          </cell>
          <cell r="AP157">
            <v>86.881124</v>
          </cell>
          <cell r="AQ157">
            <v>87.881152</v>
          </cell>
          <cell r="AR157">
            <v>88.881145000000004</v>
          </cell>
          <cell r="AS157">
            <v>94.441142999999997</v>
          </cell>
          <cell r="AT157">
            <v>94.441142999999997</v>
          </cell>
          <cell r="AU157">
            <v>94.441142999999997</v>
          </cell>
          <cell r="AV157">
            <v>93.941129000000004</v>
          </cell>
          <cell r="AW157">
            <v>93.941129000000004</v>
          </cell>
          <cell r="AX157">
            <v>93.941129000000004</v>
          </cell>
          <cell r="AY157">
            <v>93.941129000000004</v>
          </cell>
          <cell r="AZ157">
            <v>95.941149999999993</v>
          </cell>
        </row>
        <row r="158">
          <cell r="K158">
            <v>134.221284</v>
          </cell>
          <cell r="L158">
            <v>187.65114199999999</v>
          </cell>
          <cell r="M158">
            <v>134.221284</v>
          </cell>
          <cell r="N158">
            <v>134.221284</v>
          </cell>
          <cell r="O158">
            <v>134.22002900000001</v>
          </cell>
          <cell r="P158">
            <v>134.20582200000001</v>
          </cell>
          <cell r="Q158">
            <v>134.222691</v>
          </cell>
          <cell r="R158">
            <v>134.22140300000001</v>
          </cell>
          <cell r="S158">
            <v>134.22247100000001</v>
          </cell>
          <cell r="T158">
            <v>134.22277600000001</v>
          </cell>
          <cell r="U158">
            <v>134.22136900000001</v>
          </cell>
          <cell r="V158">
            <v>134.20572000000001</v>
          </cell>
          <cell r="W158">
            <v>134.205771</v>
          </cell>
          <cell r="X158">
            <v>134.206042</v>
          </cell>
          <cell r="AA158">
            <v>172.501147</v>
          </cell>
          <cell r="AB158">
            <v>46.001130000000003</v>
          </cell>
          <cell r="AC158">
            <v>8.0011390000000002</v>
          </cell>
          <cell r="AD158">
            <v>177.501147</v>
          </cell>
          <cell r="AE158">
            <v>46.001130000000003</v>
          </cell>
          <cell r="AF158">
            <v>8.0011390000000002</v>
          </cell>
          <cell r="AG158">
            <v>91.001132999999996</v>
          </cell>
          <cell r="AH158">
            <v>8.0011390000000002</v>
          </cell>
          <cell r="AI158">
            <v>91.001132999999996</v>
          </cell>
          <cell r="AJ158">
            <v>8.0011390000000002</v>
          </cell>
          <cell r="AK158">
            <v>91.001132999999996</v>
          </cell>
          <cell r="AL158">
            <v>8.0011390000000002</v>
          </cell>
          <cell r="AN158">
            <v>130.880999</v>
          </cell>
          <cell r="AO158">
            <v>130.874573</v>
          </cell>
          <cell r="AP158">
            <v>130.89171400000001</v>
          </cell>
          <cell r="AQ158">
            <v>130.88503399999999</v>
          </cell>
          <cell r="AR158">
            <v>130.873997</v>
          </cell>
          <cell r="AS158">
            <v>134.22857400000001</v>
          </cell>
          <cell r="AT158">
            <v>134.22932</v>
          </cell>
          <cell r="AU158">
            <v>134.22894700000001</v>
          </cell>
          <cell r="AV158">
            <v>134.231863</v>
          </cell>
          <cell r="AW158">
            <v>134.2242</v>
          </cell>
          <cell r="AX158">
            <v>134.231694</v>
          </cell>
          <cell r="AY158">
            <v>134.23187999999999</v>
          </cell>
          <cell r="AZ158">
            <v>134.20722900000001</v>
          </cell>
        </row>
        <row r="159">
          <cell r="K159">
            <v>132.91055399999999</v>
          </cell>
          <cell r="L159">
            <v>216.647268</v>
          </cell>
          <cell r="M159">
            <v>132.91055399999999</v>
          </cell>
          <cell r="N159">
            <v>132.91038399999999</v>
          </cell>
          <cell r="O159">
            <v>130.91850199999999</v>
          </cell>
          <cell r="P159">
            <v>131.980242</v>
          </cell>
          <cell r="Q159">
            <v>132.87403399999999</v>
          </cell>
          <cell r="R159">
            <v>132.52837199999999</v>
          </cell>
          <cell r="S159">
            <v>132.52365900000001</v>
          </cell>
          <cell r="T159">
            <v>132.49890600000001</v>
          </cell>
          <cell r="U159">
            <v>132.68987799999999</v>
          </cell>
          <cell r="V159">
            <v>132.31902099999999</v>
          </cell>
          <cell r="W159">
            <v>132.12160700000001</v>
          </cell>
          <cell r="X159">
            <v>130.59054</v>
          </cell>
          <cell r="AA159">
            <v>96.527359000000004</v>
          </cell>
          <cell r="AB159">
            <v>47.467500000000001</v>
          </cell>
          <cell r="AC159">
            <v>17.120411000000001</v>
          </cell>
          <cell r="AD159">
            <v>96.893806999999995</v>
          </cell>
          <cell r="AE159">
            <v>47.023333000000001</v>
          </cell>
          <cell r="AF159">
            <v>15.565844999999999</v>
          </cell>
          <cell r="AG159">
            <v>91.581475999999995</v>
          </cell>
          <cell r="AH159">
            <v>9.2706619999999997</v>
          </cell>
          <cell r="AI159">
            <v>91.946432000000001</v>
          </cell>
          <cell r="AJ159">
            <v>9.5264500000000005</v>
          </cell>
          <cell r="AK159">
            <v>91.460083999999995</v>
          </cell>
          <cell r="AL159">
            <v>10.141192999999999</v>
          </cell>
          <cell r="AN159">
            <v>126.500336</v>
          </cell>
          <cell r="AO159">
            <v>126.26735100000001</v>
          </cell>
          <cell r="AP159">
            <v>126.313535</v>
          </cell>
          <cell r="AQ159">
            <v>126.256975</v>
          </cell>
          <cell r="AR159">
            <v>126.000322</v>
          </cell>
          <cell r="AS159">
            <v>132.14168000000001</v>
          </cell>
          <cell r="AT159">
            <v>132.137103</v>
          </cell>
          <cell r="AU159">
            <v>132.133881</v>
          </cell>
          <cell r="AV159">
            <v>132.014117</v>
          </cell>
          <cell r="AW159">
            <v>132.672144</v>
          </cell>
          <cell r="AX159">
            <v>132.04663500000001</v>
          </cell>
          <cell r="AY159">
            <v>132.03531000000001</v>
          </cell>
          <cell r="AZ159">
            <v>131.969087</v>
          </cell>
        </row>
        <row r="160">
          <cell r="K160">
            <v>94.190135999999995</v>
          </cell>
          <cell r="L160">
            <v>224.628141</v>
          </cell>
          <cell r="M160">
            <v>94.190135999999995</v>
          </cell>
          <cell r="N160">
            <v>94.190135999999995</v>
          </cell>
          <cell r="O160">
            <v>94.190135999999995</v>
          </cell>
          <cell r="P160">
            <v>94.190135999999995</v>
          </cell>
          <cell r="Q160">
            <v>94.190135999999995</v>
          </cell>
          <cell r="R160">
            <v>93.940128999999999</v>
          </cell>
          <cell r="S160">
            <v>93.940128999999999</v>
          </cell>
          <cell r="T160">
            <v>93.940128999999999</v>
          </cell>
          <cell r="U160">
            <v>94.040125000000003</v>
          </cell>
          <cell r="V160">
            <v>94.440126000000006</v>
          </cell>
          <cell r="W160">
            <v>94.290132</v>
          </cell>
          <cell r="X160">
            <v>93.440132000000006</v>
          </cell>
          <cell r="AA160">
            <v>91.001132999999996</v>
          </cell>
          <cell r="AB160">
            <v>72.501138999999995</v>
          </cell>
          <cell r="AC160">
            <v>31.001128999999999</v>
          </cell>
          <cell r="AD160">
            <v>91.001132999999996</v>
          </cell>
          <cell r="AE160">
            <v>72.001142000000002</v>
          </cell>
          <cell r="AF160">
            <v>30.501131999999998</v>
          </cell>
          <cell r="AG160">
            <v>197.50113200000001</v>
          </cell>
          <cell r="AH160">
            <v>53.501130000000003</v>
          </cell>
          <cell r="AI160">
            <v>197.50113200000001</v>
          </cell>
          <cell r="AJ160">
            <v>53.501130000000003</v>
          </cell>
          <cell r="AK160">
            <v>197.50113200000001</v>
          </cell>
          <cell r="AL160">
            <v>53.501130000000003</v>
          </cell>
          <cell r="AN160">
            <v>85.631141</v>
          </cell>
          <cell r="AO160">
            <v>85.381151000000003</v>
          </cell>
          <cell r="AP160">
            <v>84.881138000000007</v>
          </cell>
          <cell r="AQ160">
            <v>85.381151000000003</v>
          </cell>
          <cell r="AR160">
            <v>85.881147999999996</v>
          </cell>
          <cell r="AS160">
            <v>93.440132000000006</v>
          </cell>
          <cell r="AT160">
            <v>93.440132000000006</v>
          </cell>
          <cell r="AU160">
            <v>93.440132000000006</v>
          </cell>
          <cell r="AV160">
            <v>93.190126000000006</v>
          </cell>
          <cell r="AW160">
            <v>93.190126000000006</v>
          </cell>
          <cell r="AX160">
            <v>93.190126000000006</v>
          </cell>
          <cell r="AY160">
            <v>93.190126000000006</v>
          </cell>
          <cell r="AZ160">
            <v>94.190135999999995</v>
          </cell>
        </row>
        <row r="161">
          <cell r="K161">
            <v>126.556353</v>
          </cell>
          <cell r="L161">
            <v>222.96830700000001</v>
          </cell>
          <cell r="M161">
            <v>126.556353</v>
          </cell>
          <cell r="N161">
            <v>126.553844</v>
          </cell>
          <cell r="O161">
            <v>115.22812500000001</v>
          </cell>
          <cell r="P161">
            <v>121.23496799999999</v>
          </cell>
          <cell r="Q161">
            <v>126.347579</v>
          </cell>
          <cell r="R161">
            <v>124.379941</v>
          </cell>
          <cell r="S161">
            <v>124.35027100000001</v>
          </cell>
          <cell r="T161">
            <v>124.21284</v>
          </cell>
          <cell r="U161">
            <v>125.298249</v>
          </cell>
          <cell r="V161">
            <v>123.16018699999999</v>
          </cell>
          <cell r="W161">
            <v>122.038191</v>
          </cell>
          <cell r="X161">
            <v>113.334035</v>
          </cell>
          <cell r="AA161">
            <v>96.295968000000002</v>
          </cell>
          <cell r="AB161">
            <v>48.783825</v>
          </cell>
          <cell r="AC161">
            <v>18.423680999999998</v>
          </cell>
          <cell r="AD161">
            <v>96.291661000000005</v>
          </cell>
          <cell r="AE161">
            <v>47.393749</v>
          </cell>
          <cell r="AF161">
            <v>16.961414000000001</v>
          </cell>
          <cell r="AG161">
            <v>91.613213999999999</v>
          </cell>
          <cell r="AH161">
            <v>9.9516609999999996</v>
          </cell>
          <cell r="AI161">
            <v>91.934904000000003</v>
          </cell>
          <cell r="AJ161">
            <v>9.7185240000000004</v>
          </cell>
          <cell r="AK161">
            <v>91.491415000000003</v>
          </cell>
          <cell r="AL161">
            <v>9.4793000000000003</v>
          </cell>
          <cell r="AN161">
            <v>105.63404199999999</v>
          </cell>
          <cell r="AO161">
            <v>104.239762</v>
          </cell>
          <cell r="AP161">
            <v>104.60899000000001</v>
          </cell>
          <cell r="AQ161">
            <v>104.20836199999999</v>
          </cell>
          <cell r="AR161">
            <v>102.738466</v>
          </cell>
          <cell r="AS161">
            <v>122.185964</v>
          </cell>
          <cell r="AT161">
            <v>122.15710799999999</v>
          </cell>
          <cell r="AU161">
            <v>122.14056100000001</v>
          </cell>
          <cell r="AV161">
            <v>121.46402</v>
          </cell>
          <cell r="AW161">
            <v>125.208934</v>
          </cell>
          <cell r="AX161">
            <v>121.64817600000001</v>
          </cell>
          <cell r="AY161">
            <v>121.582937</v>
          </cell>
          <cell r="AZ161">
            <v>121.16976200000001</v>
          </cell>
        </row>
        <row r="162">
          <cell r="K162">
            <v>39.980984999999997</v>
          </cell>
          <cell r="L162">
            <v>36.640844000000001</v>
          </cell>
          <cell r="M162">
            <v>39.980984999999997</v>
          </cell>
          <cell r="N162">
            <v>39.980916999999998</v>
          </cell>
          <cell r="O162">
            <v>39.984749000000001</v>
          </cell>
          <cell r="P162">
            <v>39.952925999999998</v>
          </cell>
          <cell r="Q162">
            <v>39.982340999999998</v>
          </cell>
          <cell r="R162">
            <v>40.238366999999997</v>
          </cell>
          <cell r="S162">
            <v>40.240304000000002</v>
          </cell>
          <cell r="T162">
            <v>40.241354999999999</v>
          </cell>
          <cell r="U162">
            <v>40.135899999999999</v>
          </cell>
          <cell r="V162">
            <v>39.694014000000003</v>
          </cell>
          <cell r="W162">
            <v>39.848453999999997</v>
          </cell>
          <cell r="X162">
            <v>40.721240000000002</v>
          </cell>
          <cell r="AA162">
            <v>41.523242000000003</v>
          </cell>
          <cell r="AB162">
            <v>13.792961</v>
          </cell>
          <cell r="AC162">
            <v>25.955362999999998</v>
          </cell>
          <cell r="AD162">
            <v>27.730124</v>
          </cell>
          <cell r="AE162">
            <v>3.686321</v>
          </cell>
          <cell r="AF162">
            <v>27.084543</v>
          </cell>
          <cell r="AG162">
            <v>57.646467999999999</v>
          </cell>
          <cell r="AH162">
            <v>41.493046</v>
          </cell>
          <cell r="AI162">
            <v>56.498573999999998</v>
          </cell>
          <cell r="AJ162">
            <v>14.065766</v>
          </cell>
          <cell r="AK162">
            <v>58.199539999999999</v>
          </cell>
          <cell r="AL162">
            <v>45.411355</v>
          </cell>
          <cell r="AN162">
            <v>45.137596000000002</v>
          </cell>
          <cell r="AO162">
            <v>45.386471</v>
          </cell>
          <cell r="AP162">
            <v>45.944111999999997</v>
          </cell>
          <cell r="AQ162">
            <v>45.407120999999997</v>
          </cell>
          <cell r="AR162">
            <v>44.877085999999998</v>
          </cell>
          <cell r="AS162">
            <v>40.762577999999998</v>
          </cell>
          <cell r="AT162">
            <v>40.765261000000002</v>
          </cell>
          <cell r="AU162">
            <v>40.763629000000002</v>
          </cell>
          <cell r="AV162">
            <v>41.023634999999999</v>
          </cell>
          <cell r="AW162">
            <v>41.009656</v>
          </cell>
          <cell r="AX162">
            <v>41.022516000000003</v>
          </cell>
          <cell r="AY162">
            <v>41.024084000000002</v>
          </cell>
          <cell r="AZ162">
            <v>39.956940000000003</v>
          </cell>
        </row>
        <row r="163">
          <cell r="K163">
            <v>0.305815</v>
          </cell>
          <cell r="L163">
            <v>0.92325699999999999</v>
          </cell>
          <cell r="M163">
            <v>0.305815</v>
          </cell>
          <cell r="N163">
            <v>0.305815</v>
          </cell>
          <cell r="O163">
            <v>0.305815</v>
          </cell>
          <cell r="P163">
            <v>0.305815</v>
          </cell>
          <cell r="Q163">
            <v>0.305815</v>
          </cell>
          <cell r="R163">
            <v>0.305815</v>
          </cell>
          <cell r="S163">
            <v>0.305815</v>
          </cell>
          <cell r="T163">
            <v>0.305815</v>
          </cell>
          <cell r="U163">
            <v>0.305815</v>
          </cell>
          <cell r="V163">
            <v>0.305815</v>
          </cell>
          <cell r="W163">
            <v>0.305815</v>
          </cell>
          <cell r="X163">
            <v>0.305815</v>
          </cell>
          <cell r="AA163">
            <v>5.0000000000000001E-3</v>
          </cell>
          <cell r="AB163">
            <v>1.3433E-2</v>
          </cell>
          <cell r="AC163">
            <v>5.5999999999999999E-5</v>
          </cell>
          <cell r="AD163">
            <v>3.2030000000000001E-3</v>
          </cell>
          <cell r="AE163">
            <v>5.8719999999999996E-3</v>
          </cell>
          <cell r="AF163">
            <v>2.434E-3</v>
          </cell>
          <cell r="AG163">
            <v>2.2699999999999999E-4</v>
          </cell>
          <cell r="AH163">
            <v>3.5300000000000002E-4</v>
          </cell>
          <cell r="AI163">
            <v>9.5000000000000005E-5</v>
          </cell>
          <cell r="AJ163">
            <v>1.44E-4</v>
          </cell>
          <cell r="AK163">
            <v>3.6099999999999999E-4</v>
          </cell>
          <cell r="AL163">
            <v>5.7200000000000003E-4</v>
          </cell>
          <cell r="AN163">
            <v>0.99749900000000002</v>
          </cell>
          <cell r="AO163">
            <v>0.99749900000000002</v>
          </cell>
          <cell r="AP163">
            <v>0.99749900000000002</v>
          </cell>
          <cell r="AQ163">
            <v>0.99749900000000002</v>
          </cell>
          <cell r="AR163">
            <v>0.99749900000000002</v>
          </cell>
          <cell r="AS163">
            <v>0.305815</v>
          </cell>
          <cell r="AT163">
            <v>0.305815</v>
          </cell>
          <cell r="AU163">
            <v>0.305815</v>
          </cell>
          <cell r="AV163">
            <v>0.305815</v>
          </cell>
          <cell r="AW163">
            <v>0.305815</v>
          </cell>
          <cell r="AX163">
            <v>0.305815</v>
          </cell>
          <cell r="AY163">
            <v>0.305815</v>
          </cell>
          <cell r="AZ163">
            <v>0.305815</v>
          </cell>
        </row>
        <row r="164"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5"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6"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7"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</row>
        <row r="168"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9"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70">
          <cell r="K170">
            <v>7647.6026400000001</v>
          </cell>
          <cell r="L170">
            <v>539.68768499999999</v>
          </cell>
          <cell r="M170">
            <v>7647.6026400000001</v>
          </cell>
          <cell r="N170">
            <v>7647.5991759999997</v>
          </cell>
          <cell r="O170">
            <v>7661.8024930000001</v>
          </cell>
          <cell r="P170">
            <v>7632.3319090000005</v>
          </cell>
          <cell r="Q170">
            <v>7645.7178690000001</v>
          </cell>
          <cell r="R170">
            <v>7647.7141609999999</v>
          </cell>
          <cell r="S170">
            <v>7646.2498439999999</v>
          </cell>
          <cell r="T170">
            <v>7646.474271</v>
          </cell>
          <cell r="U170">
            <v>7647.6899169999997</v>
          </cell>
          <cell r="V170">
            <v>7631.5512639999997</v>
          </cell>
          <cell r="W170">
            <v>7631.5110889999996</v>
          </cell>
          <cell r="X170">
            <v>7633.364689</v>
          </cell>
          <cell r="AA170">
            <v>12.686351999999999</v>
          </cell>
          <cell r="AB170">
            <v>2383.9683829999999</v>
          </cell>
          <cell r="AC170">
            <v>108.941276</v>
          </cell>
          <cell r="AD170">
            <v>11.22274</v>
          </cell>
          <cell r="AE170">
            <v>1287.7967510000001</v>
          </cell>
          <cell r="AF170">
            <v>188.31391199999999</v>
          </cell>
          <cell r="AG170">
            <v>53.635807</v>
          </cell>
          <cell r="AH170">
            <v>109.593625</v>
          </cell>
          <cell r="AI170">
            <v>37.118996000000003</v>
          </cell>
          <cell r="AJ170">
            <v>81.466804999999994</v>
          </cell>
          <cell r="AK170">
            <v>58.602763000000003</v>
          </cell>
          <cell r="AL170">
            <v>135.79092600000001</v>
          </cell>
          <cell r="AN170">
            <v>7577.6250689999997</v>
          </cell>
          <cell r="AO170">
            <v>7601.7821370000001</v>
          </cell>
          <cell r="AP170">
            <v>7567.4288809999998</v>
          </cell>
          <cell r="AQ170">
            <v>7606.3073880000002</v>
          </cell>
          <cell r="AR170">
            <v>7607.7585429999999</v>
          </cell>
          <cell r="AS170">
            <v>7646.5885619999999</v>
          </cell>
          <cell r="AT170">
            <v>7641.3720210000001</v>
          </cell>
          <cell r="AU170">
            <v>7644.5610999999999</v>
          </cell>
          <cell r="AV170">
            <v>7636.1714110000003</v>
          </cell>
          <cell r="AW170">
            <v>7600.5367059999999</v>
          </cell>
          <cell r="AX170">
            <v>7639.2385800000002</v>
          </cell>
          <cell r="AY170">
            <v>7635.102613</v>
          </cell>
          <cell r="AZ170">
            <v>7635.2674690000003</v>
          </cell>
        </row>
        <row r="171">
          <cell r="K171">
            <v>1.3100000000000001E-4</v>
          </cell>
          <cell r="L171">
            <v>1.8519999999999999E-3</v>
          </cell>
          <cell r="M171">
            <v>1.3100000000000001E-4</v>
          </cell>
          <cell r="N171">
            <v>1.3100000000000001E-4</v>
          </cell>
          <cell r="O171">
            <v>1.2999999999999999E-4</v>
          </cell>
          <cell r="P171">
            <v>1.3100000000000001E-4</v>
          </cell>
          <cell r="Q171">
            <v>1.3100000000000001E-4</v>
          </cell>
          <cell r="R171">
            <v>1.3100000000000001E-4</v>
          </cell>
          <cell r="S171">
            <v>1.3100000000000001E-4</v>
          </cell>
          <cell r="T171">
            <v>1.3100000000000001E-4</v>
          </cell>
          <cell r="U171">
            <v>1.3100000000000001E-4</v>
          </cell>
          <cell r="V171">
            <v>1.3100000000000001E-4</v>
          </cell>
          <cell r="W171">
            <v>1.3100000000000001E-4</v>
          </cell>
          <cell r="X171">
            <v>1.3100000000000001E-4</v>
          </cell>
          <cell r="AA171">
            <v>7.8770999999999994E-2</v>
          </cell>
          <cell r="AB171">
            <v>4.1899999999999999E-4</v>
          </cell>
          <cell r="AC171">
            <v>9.1730000000000006E-3</v>
          </cell>
          <cell r="AD171">
            <v>8.9043999999999998E-2</v>
          </cell>
          <cell r="AE171">
            <v>7.76E-4</v>
          </cell>
          <cell r="AF171">
            <v>5.3070000000000001E-3</v>
          </cell>
          <cell r="AG171">
            <v>1.8631999999999999E-2</v>
          </cell>
          <cell r="AH171">
            <v>9.1179999999999994E-3</v>
          </cell>
          <cell r="AI171">
            <v>2.6922000000000001E-2</v>
          </cell>
          <cell r="AJ171">
            <v>1.2267E-2</v>
          </cell>
          <cell r="AK171">
            <v>1.7052000000000001E-2</v>
          </cell>
          <cell r="AL171">
            <v>7.3590000000000001E-3</v>
          </cell>
          <cell r="AN171">
            <v>1.3200000000000001E-4</v>
          </cell>
          <cell r="AO171">
            <v>1.3100000000000001E-4</v>
          </cell>
          <cell r="AP171">
            <v>1.3200000000000001E-4</v>
          </cell>
          <cell r="AQ171">
            <v>1.3100000000000001E-4</v>
          </cell>
          <cell r="AR171">
            <v>1.3100000000000001E-4</v>
          </cell>
          <cell r="AS171">
            <v>1.3100000000000001E-4</v>
          </cell>
          <cell r="AT171">
            <v>1.3100000000000001E-4</v>
          </cell>
          <cell r="AU171">
            <v>1.3100000000000001E-4</v>
          </cell>
          <cell r="AV171">
            <v>1.3100000000000001E-4</v>
          </cell>
          <cell r="AW171">
            <v>1.3100000000000001E-4</v>
          </cell>
          <cell r="AX171">
            <v>1.3100000000000001E-4</v>
          </cell>
          <cell r="AY171">
            <v>1.3100000000000001E-4</v>
          </cell>
          <cell r="AZ171">
            <v>1.3100000000000001E-4</v>
          </cell>
        </row>
        <row r="172">
          <cell r="K172">
            <v>386.678765</v>
          </cell>
          <cell r="L172">
            <v>12850.133195</v>
          </cell>
          <cell r="M172">
            <v>386.678765</v>
          </cell>
          <cell r="N172">
            <v>386.82704100000001</v>
          </cell>
          <cell r="O172">
            <v>1474.5799790000001</v>
          </cell>
          <cell r="P172">
            <v>783.200107</v>
          </cell>
          <cell r="Q172">
            <v>400.24789399999997</v>
          </cell>
          <cell r="R172">
            <v>528.04354499999999</v>
          </cell>
          <cell r="S172">
            <v>530.44994399999996</v>
          </cell>
          <cell r="T172">
            <v>540.611671</v>
          </cell>
          <cell r="U172">
            <v>466.19647300000003</v>
          </cell>
          <cell r="V172">
            <v>627.97882400000003</v>
          </cell>
          <cell r="W172">
            <v>716.075019</v>
          </cell>
          <cell r="X172">
            <v>1713.4052369999999</v>
          </cell>
          <cell r="AA172">
            <v>106.212783</v>
          </cell>
          <cell r="AB172">
            <v>279.744755</v>
          </cell>
          <cell r="AC172">
            <v>125.37388300000001</v>
          </cell>
          <cell r="AD172">
            <v>96.635803999999993</v>
          </cell>
          <cell r="AE172">
            <v>325.52592700000002</v>
          </cell>
          <cell r="AF172">
            <v>160.46723</v>
          </cell>
          <cell r="AG172">
            <v>1.366773</v>
          </cell>
          <cell r="AH172">
            <v>17.729139</v>
          </cell>
          <cell r="AI172">
            <v>1.6031610000000001</v>
          </cell>
          <cell r="AJ172">
            <v>18.555368000000001</v>
          </cell>
          <cell r="AK172">
            <v>1.3368789999999999</v>
          </cell>
          <cell r="AL172">
            <v>11.446631</v>
          </cell>
          <cell r="AN172">
            <v>2082.5991770000001</v>
          </cell>
          <cell r="AO172">
            <v>2327.4955650000002</v>
          </cell>
          <cell r="AP172">
            <v>2189.237826</v>
          </cell>
          <cell r="AQ172">
            <v>2327.3357299999998</v>
          </cell>
          <cell r="AR172">
            <v>2749.1875759999998</v>
          </cell>
          <cell r="AS172">
            <v>685.17955700000005</v>
          </cell>
          <cell r="AT172">
            <v>688.18343200000004</v>
          </cell>
          <cell r="AU172">
            <v>689.17352600000004</v>
          </cell>
          <cell r="AV172">
            <v>738.93509400000005</v>
          </cell>
          <cell r="AW172">
            <v>458.694188</v>
          </cell>
          <cell r="AX172">
            <v>723.15780199999995</v>
          </cell>
          <cell r="AY172">
            <v>728.83033999999998</v>
          </cell>
          <cell r="AZ172">
            <v>789.48440800000003</v>
          </cell>
        </row>
        <row r="173">
          <cell r="K173">
            <v>2.5839999999999999E-3</v>
          </cell>
          <cell r="L173">
            <v>7.7999999999999999E-5</v>
          </cell>
          <cell r="M173">
            <v>2.5839999999999999E-3</v>
          </cell>
          <cell r="N173">
            <v>2.5829999999999998E-3</v>
          </cell>
          <cell r="O173">
            <v>6.78E-4</v>
          </cell>
          <cell r="P173">
            <v>1.276E-3</v>
          </cell>
          <cell r="Q173">
            <v>2.4970000000000001E-3</v>
          </cell>
          <cell r="R173">
            <v>1.892E-3</v>
          </cell>
          <cell r="S173">
            <v>1.884E-3</v>
          </cell>
          <cell r="T173">
            <v>1.848E-3</v>
          </cell>
          <cell r="U173">
            <v>2.1440000000000001E-3</v>
          </cell>
          <cell r="V173">
            <v>1.591E-3</v>
          </cell>
          <cell r="W173">
            <v>1.3960000000000001E-3</v>
          </cell>
          <cell r="X173">
            <v>5.8299999999999997E-4</v>
          </cell>
          <cell r="AA173">
            <v>9.4090000000000007E-3</v>
          </cell>
          <cell r="AB173">
            <v>3.5720000000000001E-3</v>
          </cell>
          <cell r="AC173">
            <v>7.9710000000000007E-3</v>
          </cell>
          <cell r="AD173">
            <v>1.0340999999999999E-2</v>
          </cell>
          <cell r="AE173">
            <v>3.0699999999999998E-3</v>
          </cell>
          <cell r="AF173">
            <v>6.228E-3</v>
          </cell>
          <cell r="AG173">
            <v>0.73115200000000002</v>
          </cell>
          <cell r="AH173">
            <v>5.6365999999999999E-2</v>
          </cell>
          <cell r="AI173">
            <v>0.62334299999999998</v>
          </cell>
          <cell r="AJ173">
            <v>5.3856000000000001E-2</v>
          </cell>
          <cell r="AK173">
            <v>0.74750099999999997</v>
          </cell>
          <cell r="AL173">
            <v>8.7302000000000005E-2</v>
          </cell>
          <cell r="AN173">
            <v>4.8000000000000001E-4</v>
          </cell>
          <cell r="AO173">
            <v>4.2900000000000002E-4</v>
          </cell>
          <cell r="AP173">
            <v>4.5600000000000003E-4</v>
          </cell>
          <cell r="AQ173">
            <v>4.2900000000000002E-4</v>
          </cell>
          <cell r="AR173">
            <v>3.6299999999999999E-4</v>
          </cell>
          <cell r="AS173">
            <v>1.4580000000000001E-3</v>
          </cell>
          <cell r="AT173">
            <v>1.4519999999999999E-3</v>
          </cell>
          <cell r="AU173">
            <v>1.4499999999999999E-3</v>
          </cell>
          <cell r="AV173">
            <v>1.3519999999999999E-3</v>
          </cell>
          <cell r="AW173">
            <v>2.1789999999999999E-3</v>
          </cell>
          <cell r="AX173">
            <v>1.382E-3</v>
          </cell>
          <cell r="AY173">
            <v>1.371E-3</v>
          </cell>
          <cell r="AZ173">
            <v>1.266E-3</v>
          </cell>
        </row>
        <row r="174">
          <cell r="K174">
            <v>361.18504799999999</v>
          </cell>
          <cell r="L174">
            <v>180.56102100000001</v>
          </cell>
          <cell r="M174">
            <v>361.18504799999999</v>
          </cell>
          <cell r="N174">
            <v>361.18504799999999</v>
          </cell>
          <cell r="O174">
            <v>361.18504799999999</v>
          </cell>
          <cell r="P174">
            <v>361.18504799999999</v>
          </cell>
          <cell r="Q174">
            <v>361.18504799999999</v>
          </cell>
          <cell r="R174">
            <v>361.18504799999999</v>
          </cell>
          <cell r="S174">
            <v>361.18504799999999</v>
          </cell>
          <cell r="T174">
            <v>361.18504799999999</v>
          </cell>
          <cell r="U174">
            <v>361.18504799999999</v>
          </cell>
          <cell r="V174">
            <v>361.18504799999999</v>
          </cell>
          <cell r="W174">
            <v>361.18504799999999</v>
          </cell>
          <cell r="X174">
            <v>361.18504799999999</v>
          </cell>
          <cell r="AA174">
            <v>180.56102100000001</v>
          </cell>
          <cell r="AB174">
            <v>180.56102100000001</v>
          </cell>
          <cell r="AC174">
            <v>180.56102100000001</v>
          </cell>
          <cell r="AD174">
            <v>180.56102100000001</v>
          </cell>
          <cell r="AE174">
            <v>180.56102100000001</v>
          </cell>
          <cell r="AF174">
            <v>180.56102100000001</v>
          </cell>
          <cell r="AG174">
            <v>180.56102100000001</v>
          </cell>
          <cell r="AH174">
            <v>180.56102100000001</v>
          </cell>
          <cell r="AI174">
            <v>180.56102100000001</v>
          </cell>
          <cell r="AJ174">
            <v>180.56102100000001</v>
          </cell>
          <cell r="AK174">
            <v>180.56102100000001</v>
          </cell>
          <cell r="AL174">
            <v>180.44326000000001</v>
          </cell>
          <cell r="AN174">
            <v>361.18504799999999</v>
          </cell>
          <cell r="AO174">
            <v>361.18504799999999</v>
          </cell>
          <cell r="AP174">
            <v>361.18504799999999</v>
          </cell>
          <cell r="AQ174">
            <v>361.18504799999999</v>
          </cell>
          <cell r="AR174">
            <v>361.18504799999999</v>
          </cell>
          <cell r="AS174">
            <v>361.18504799999999</v>
          </cell>
          <cell r="AT174">
            <v>361.18504799999999</v>
          </cell>
          <cell r="AU174">
            <v>361.18504799999999</v>
          </cell>
          <cell r="AV174">
            <v>361.18504799999999</v>
          </cell>
          <cell r="AW174">
            <v>361.18504799999999</v>
          </cell>
          <cell r="AX174">
            <v>361.18504799999999</v>
          </cell>
          <cell r="AY174">
            <v>361.18504799999999</v>
          </cell>
          <cell r="AZ174">
            <v>361.18504799999999</v>
          </cell>
        </row>
        <row r="175">
          <cell r="K175">
            <v>8.6000000000000003E-5</v>
          </cell>
          <cell r="L175">
            <v>1.7200000000000001E-4</v>
          </cell>
          <cell r="M175">
            <v>8.6000000000000003E-5</v>
          </cell>
          <cell r="N175">
            <v>8.6000000000000003E-5</v>
          </cell>
          <cell r="O175">
            <v>8.6000000000000003E-5</v>
          </cell>
          <cell r="P175">
            <v>8.6000000000000003E-5</v>
          </cell>
          <cell r="Q175">
            <v>8.6000000000000003E-5</v>
          </cell>
          <cell r="R175">
            <v>8.6000000000000003E-5</v>
          </cell>
          <cell r="S175">
            <v>8.6000000000000003E-5</v>
          </cell>
          <cell r="T175">
            <v>8.6000000000000003E-5</v>
          </cell>
          <cell r="U175">
            <v>8.6000000000000003E-5</v>
          </cell>
          <cell r="V175">
            <v>8.6000000000000003E-5</v>
          </cell>
          <cell r="W175">
            <v>8.6000000000000003E-5</v>
          </cell>
          <cell r="X175">
            <v>8.6000000000000003E-5</v>
          </cell>
          <cell r="AA175">
            <v>1.7200000000000001E-4</v>
          </cell>
          <cell r="AB175">
            <v>1.7200000000000001E-4</v>
          </cell>
          <cell r="AC175">
            <v>1.7200000000000001E-4</v>
          </cell>
          <cell r="AD175">
            <v>1.7200000000000001E-4</v>
          </cell>
          <cell r="AE175">
            <v>1.7200000000000001E-4</v>
          </cell>
          <cell r="AF175">
            <v>1.7200000000000001E-4</v>
          </cell>
          <cell r="AG175">
            <v>1.7200000000000001E-4</v>
          </cell>
          <cell r="AH175">
            <v>1.7200000000000001E-4</v>
          </cell>
          <cell r="AI175">
            <v>1.7200000000000001E-4</v>
          </cell>
          <cell r="AJ175">
            <v>1.7200000000000001E-4</v>
          </cell>
          <cell r="AK175">
            <v>1.7200000000000001E-4</v>
          </cell>
          <cell r="AL175">
            <v>1.7200000000000001E-4</v>
          </cell>
          <cell r="AN175">
            <v>8.6000000000000003E-5</v>
          </cell>
          <cell r="AO175">
            <v>8.6000000000000003E-5</v>
          </cell>
          <cell r="AP175">
            <v>8.6000000000000003E-5</v>
          </cell>
          <cell r="AQ175">
            <v>8.6000000000000003E-5</v>
          </cell>
          <cell r="AR175">
            <v>8.6000000000000003E-5</v>
          </cell>
          <cell r="AS175">
            <v>8.6000000000000003E-5</v>
          </cell>
          <cell r="AT175">
            <v>8.6000000000000003E-5</v>
          </cell>
          <cell r="AU175">
            <v>8.6000000000000003E-5</v>
          </cell>
          <cell r="AV175">
            <v>8.6000000000000003E-5</v>
          </cell>
          <cell r="AW175">
            <v>8.6000000000000003E-5</v>
          </cell>
          <cell r="AX175">
            <v>8.6000000000000003E-5</v>
          </cell>
          <cell r="AY175">
            <v>8.6000000000000003E-5</v>
          </cell>
          <cell r="AZ175">
            <v>8.6000000000000003E-5</v>
          </cell>
        </row>
        <row r="176">
          <cell r="K176">
            <v>90.296261999999999</v>
          </cell>
          <cell r="L176">
            <v>361.12204200000002</v>
          </cell>
          <cell r="M176">
            <v>90.296261999999999</v>
          </cell>
          <cell r="N176">
            <v>90.296261999999999</v>
          </cell>
          <cell r="O176">
            <v>90.296261999999999</v>
          </cell>
          <cell r="P176">
            <v>90.296261999999999</v>
          </cell>
          <cell r="Q176">
            <v>90.296261999999999</v>
          </cell>
          <cell r="R176">
            <v>90.296261999999999</v>
          </cell>
          <cell r="S176">
            <v>90.296261999999999</v>
          </cell>
          <cell r="T176">
            <v>90.296261999999999</v>
          </cell>
          <cell r="U176">
            <v>90.296261999999999</v>
          </cell>
          <cell r="V176">
            <v>90.296261999999999</v>
          </cell>
          <cell r="W176">
            <v>90.296261999999999</v>
          </cell>
          <cell r="X176">
            <v>90.296261999999999</v>
          </cell>
          <cell r="AA176">
            <v>180.56102100000001</v>
          </cell>
          <cell r="AB176">
            <v>180.56102100000001</v>
          </cell>
          <cell r="AC176">
            <v>180.56102100000001</v>
          </cell>
          <cell r="AD176">
            <v>180.56102100000001</v>
          </cell>
          <cell r="AE176">
            <v>180.56102100000001</v>
          </cell>
          <cell r="AF176">
            <v>180.56102100000001</v>
          </cell>
          <cell r="AG176">
            <v>180.56102100000001</v>
          </cell>
          <cell r="AH176">
            <v>180.56102100000001</v>
          </cell>
          <cell r="AI176">
            <v>180.56102100000001</v>
          </cell>
          <cell r="AJ176">
            <v>180.56102100000001</v>
          </cell>
          <cell r="AK176">
            <v>180.56102100000001</v>
          </cell>
          <cell r="AL176">
            <v>180.44326000000001</v>
          </cell>
          <cell r="AN176">
            <v>90.296261999999999</v>
          </cell>
          <cell r="AO176">
            <v>90.296261999999999</v>
          </cell>
          <cell r="AP176">
            <v>90.296261999999999</v>
          </cell>
          <cell r="AQ176">
            <v>90.296261999999999</v>
          </cell>
          <cell r="AR176">
            <v>90.296261999999999</v>
          </cell>
          <cell r="AS176">
            <v>90.296261999999999</v>
          </cell>
          <cell r="AT176">
            <v>90.296261999999999</v>
          </cell>
          <cell r="AU176">
            <v>90.296261999999999</v>
          </cell>
          <cell r="AV176">
            <v>90.296261999999999</v>
          </cell>
          <cell r="AW176">
            <v>90.296261999999999</v>
          </cell>
          <cell r="AX176">
            <v>90.296261999999999</v>
          </cell>
          <cell r="AY176">
            <v>90.296261999999999</v>
          </cell>
          <cell r="AZ176">
            <v>90.296261999999999</v>
          </cell>
        </row>
        <row r="177">
          <cell r="K177">
            <v>3.4400000000000001E-4</v>
          </cell>
          <cell r="L177">
            <v>8.6000000000000003E-5</v>
          </cell>
          <cell r="M177">
            <v>3.4400000000000001E-4</v>
          </cell>
          <cell r="N177">
            <v>3.4400000000000001E-4</v>
          </cell>
          <cell r="O177">
            <v>3.4400000000000001E-4</v>
          </cell>
          <cell r="P177">
            <v>3.4400000000000001E-4</v>
          </cell>
          <cell r="Q177">
            <v>3.4400000000000001E-4</v>
          </cell>
          <cell r="R177">
            <v>3.4400000000000001E-4</v>
          </cell>
          <cell r="S177">
            <v>3.4400000000000001E-4</v>
          </cell>
          <cell r="T177">
            <v>3.4400000000000001E-4</v>
          </cell>
          <cell r="U177">
            <v>3.4400000000000001E-4</v>
          </cell>
          <cell r="V177">
            <v>3.4400000000000001E-4</v>
          </cell>
          <cell r="W177">
            <v>3.4400000000000001E-4</v>
          </cell>
          <cell r="X177">
            <v>3.4400000000000001E-4</v>
          </cell>
          <cell r="AA177">
            <v>1.7200000000000001E-4</v>
          </cell>
          <cell r="AB177">
            <v>1.7200000000000001E-4</v>
          </cell>
          <cell r="AC177">
            <v>1.7200000000000001E-4</v>
          </cell>
          <cell r="AD177">
            <v>1.7200000000000001E-4</v>
          </cell>
          <cell r="AE177">
            <v>1.7200000000000001E-4</v>
          </cell>
          <cell r="AF177">
            <v>1.7200000000000001E-4</v>
          </cell>
          <cell r="AG177">
            <v>1.7200000000000001E-4</v>
          </cell>
          <cell r="AH177">
            <v>1.7200000000000001E-4</v>
          </cell>
          <cell r="AI177">
            <v>1.7200000000000001E-4</v>
          </cell>
          <cell r="AJ177">
            <v>1.7200000000000001E-4</v>
          </cell>
          <cell r="AK177">
            <v>1.7200000000000001E-4</v>
          </cell>
          <cell r="AL177">
            <v>1.7200000000000001E-4</v>
          </cell>
          <cell r="AN177">
            <v>3.4400000000000001E-4</v>
          </cell>
          <cell r="AO177">
            <v>3.4400000000000001E-4</v>
          </cell>
          <cell r="AP177">
            <v>3.4400000000000001E-4</v>
          </cell>
          <cell r="AQ177">
            <v>3.4400000000000001E-4</v>
          </cell>
          <cell r="AR177">
            <v>3.4400000000000001E-4</v>
          </cell>
          <cell r="AS177">
            <v>3.4400000000000001E-4</v>
          </cell>
          <cell r="AT177">
            <v>3.4400000000000001E-4</v>
          </cell>
          <cell r="AU177">
            <v>3.4400000000000001E-4</v>
          </cell>
          <cell r="AV177">
            <v>3.4400000000000001E-4</v>
          </cell>
          <cell r="AW177">
            <v>3.4400000000000001E-4</v>
          </cell>
          <cell r="AX177">
            <v>3.4400000000000001E-4</v>
          </cell>
          <cell r="AY177">
            <v>3.4400000000000001E-4</v>
          </cell>
          <cell r="AZ177">
            <v>3.4400000000000001E-4</v>
          </cell>
        </row>
        <row r="178">
          <cell r="K178">
            <v>9273.7070100000001</v>
          </cell>
          <cell r="L178">
            <v>8124.0591530000002</v>
          </cell>
          <cell r="M178">
            <v>9273.7070100000001</v>
          </cell>
          <cell r="N178">
            <v>9267.5205540000006</v>
          </cell>
          <cell r="O178">
            <v>9267.5654560000003</v>
          </cell>
          <cell r="P178">
            <v>9267.5989129999998</v>
          </cell>
          <cell r="Q178">
            <v>9267.3427119999997</v>
          </cell>
          <cell r="R178">
            <v>9267.6394130000008</v>
          </cell>
          <cell r="S178">
            <v>9267.5804229999994</v>
          </cell>
          <cell r="T178">
            <v>9267.5011849999992</v>
          </cell>
          <cell r="U178">
            <v>9267.6033150000003</v>
          </cell>
          <cell r="V178">
            <v>9267.5152720000006</v>
          </cell>
          <cell r="W178">
            <v>9267.5795429999998</v>
          </cell>
          <cell r="X178">
            <v>9267.7882109999991</v>
          </cell>
          <cell r="AA178">
            <v>10612.081842</v>
          </cell>
          <cell r="AB178">
            <v>9209.2165440000008</v>
          </cell>
          <cell r="AC178">
            <v>7325.6692650000005</v>
          </cell>
          <cell r="AD178">
            <v>10703.64086</v>
          </cell>
          <cell r="AE178">
            <v>9209.9425329999995</v>
          </cell>
          <cell r="AF178">
            <v>7401.2027680000001</v>
          </cell>
          <cell r="AG178">
            <v>8606.1628560000008</v>
          </cell>
          <cell r="AH178">
            <v>7738.5421569999999</v>
          </cell>
          <cell r="AI178">
            <v>8086.6241620000001</v>
          </cell>
          <cell r="AJ178">
            <v>7699.217216</v>
          </cell>
          <cell r="AK178">
            <v>8906.4674230000001</v>
          </cell>
          <cell r="AL178">
            <v>7745.9489320000002</v>
          </cell>
          <cell r="AN178">
            <v>9241.3352599999998</v>
          </cell>
          <cell r="AO178">
            <v>9241.3475159999998</v>
          </cell>
          <cell r="AP178">
            <v>9241.3904139999995</v>
          </cell>
          <cell r="AQ178">
            <v>9241.3921649999993</v>
          </cell>
          <cell r="AR178">
            <v>9241.3431390000005</v>
          </cell>
          <cell r="AS178">
            <v>9267.6376519999994</v>
          </cell>
          <cell r="AT178">
            <v>9267.5170330000001</v>
          </cell>
          <cell r="AU178">
            <v>9267.5804229999994</v>
          </cell>
          <cell r="AV178">
            <v>9267.5170330000001</v>
          </cell>
          <cell r="AW178">
            <v>9267.6244449999995</v>
          </cell>
          <cell r="AX178">
            <v>9267.6693479999994</v>
          </cell>
          <cell r="AY178">
            <v>9267.5707390000007</v>
          </cell>
          <cell r="AZ178">
            <v>9265.1290630000003</v>
          </cell>
        </row>
        <row r="179">
          <cell r="K179">
            <v>1.08E-4</v>
          </cell>
          <cell r="L179">
            <v>1.2300000000000001E-4</v>
          </cell>
          <cell r="M179">
            <v>1.08E-4</v>
          </cell>
          <cell r="N179">
            <v>1.08E-4</v>
          </cell>
          <cell r="O179">
            <v>1.08E-4</v>
          </cell>
          <cell r="P179">
            <v>1.08E-4</v>
          </cell>
          <cell r="Q179">
            <v>1.08E-4</v>
          </cell>
          <cell r="R179">
            <v>1.08E-4</v>
          </cell>
          <cell r="S179">
            <v>1.08E-4</v>
          </cell>
          <cell r="T179">
            <v>1.08E-4</v>
          </cell>
          <cell r="U179">
            <v>1.08E-4</v>
          </cell>
          <cell r="V179">
            <v>1.08E-4</v>
          </cell>
          <cell r="W179">
            <v>1.08E-4</v>
          </cell>
          <cell r="X179">
            <v>1.08E-4</v>
          </cell>
          <cell r="AA179">
            <v>9.3999999999999994E-5</v>
          </cell>
          <cell r="AB179">
            <v>1.0900000000000001E-4</v>
          </cell>
          <cell r="AC179">
            <v>1.37E-4</v>
          </cell>
          <cell r="AD179">
            <v>9.2999999999999997E-5</v>
          </cell>
          <cell r="AE179">
            <v>1.0900000000000001E-4</v>
          </cell>
          <cell r="AF179">
            <v>1.35E-4</v>
          </cell>
          <cell r="AG179">
            <v>1.16E-4</v>
          </cell>
          <cell r="AH179">
            <v>1.2899999999999999E-4</v>
          </cell>
          <cell r="AI179">
            <v>1.2400000000000001E-4</v>
          </cell>
          <cell r="AJ179">
            <v>1.2999999999999999E-4</v>
          </cell>
          <cell r="AK179">
            <v>1.12E-4</v>
          </cell>
          <cell r="AL179">
            <v>1.2899999999999999E-4</v>
          </cell>
          <cell r="AN179">
            <v>1.08E-4</v>
          </cell>
          <cell r="AO179">
            <v>1.08E-4</v>
          </cell>
          <cell r="AP179">
            <v>1.08E-4</v>
          </cell>
          <cell r="AQ179">
            <v>1.08E-4</v>
          </cell>
          <cell r="AR179">
            <v>1.08E-4</v>
          </cell>
          <cell r="AS179">
            <v>1.08E-4</v>
          </cell>
          <cell r="AT179">
            <v>1.08E-4</v>
          </cell>
          <cell r="AU179">
            <v>1.08E-4</v>
          </cell>
          <cell r="AV179">
            <v>1.08E-4</v>
          </cell>
          <cell r="AW179">
            <v>1.08E-4</v>
          </cell>
          <cell r="AX179">
            <v>1.08E-4</v>
          </cell>
          <cell r="AY179">
            <v>1.08E-4</v>
          </cell>
          <cell r="AZ179">
            <v>1.08E-4</v>
          </cell>
        </row>
        <row r="180">
          <cell r="K180">
            <v>297.03197299999999</v>
          </cell>
          <cell r="L180">
            <v>482.00415700000002</v>
          </cell>
          <cell r="M180">
            <v>297.03197299999999</v>
          </cell>
          <cell r="N180">
            <v>297.09636999999998</v>
          </cell>
          <cell r="O180">
            <v>944.42749500000002</v>
          </cell>
          <cell r="P180">
            <v>560.68879200000003</v>
          </cell>
          <cell r="Q180">
            <v>306.64661599999999</v>
          </cell>
          <cell r="R180">
            <v>395.31998199999998</v>
          </cell>
          <cell r="S180">
            <v>396.94716399999999</v>
          </cell>
          <cell r="T180">
            <v>403.81881099999998</v>
          </cell>
          <cell r="U180">
            <v>352.91930600000001</v>
          </cell>
          <cell r="V180">
            <v>461.82884899999999</v>
          </cell>
          <cell r="W180">
            <v>518.58653000000004</v>
          </cell>
          <cell r="X180">
            <v>1058.2232160000001</v>
          </cell>
          <cell r="AA180">
            <v>11.081448999999999</v>
          </cell>
          <cell r="AB180">
            <v>207.17750799999999</v>
          </cell>
          <cell r="AC180">
            <v>52.730431000000003</v>
          </cell>
          <cell r="AD180">
            <v>9.8384450000000001</v>
          </cell>
          <cell r="AE180">
            <v>218.37539100000001</v>
          </cell>
          <cell r="AF180">
            <v>77.172329000000005</v>
          </cell>
          <cell r="AG180">
            <v>1.2254579999999999</v>
          </cell>
          <cell r="AH180">
            <v>13.022478</v>
          </cell>
          <cell r="AI180">
            <v>1.4149099999999999</v>
          </cell>
          <cell r="AJ180">
            <v>12.941939</v>
          </cell>
          <cell r="AK180">
            <v>1.201535</v>
          </cell>
          <cell r="AL180">
            <v>8.9207739999999998</v>
          </cell>
          <cell r="AN180">
            <v>1217.512671</v>
          </cell>
          <cell r="AO180">
            <v>1316.166326</v>
          </cell>
          <cell r="AP180">
            <v>1260.688711</v>
          </cell>
          <cell r="AQ180">
            <v>1316.238278</v>
          </cell>
          <cell r="AR180">
            <v>1470.7458449999999</v>
          </cell>
          <cell r="AS180">
            <v>498.94289400000002</v>
          </cell>
          <cell r="AT180">
            <v>500.84632399999998</v>
          </cell>
          <cell r="AU180">
            <v>501.49432200000001</v>
          </cell>
          <cell r="AV180">
            <v>533.05449199999998</v>
          </cell>
          <cell r="AW180">
            <v>347.61327999999997</v>
          </cell>
          <cell r="AX180">
            <v>523.110005</v>
          </cell>
          <cell r="AY180">
            <v>526.67728599999998</v>
          </cell>
          <cell r="AZ180">
            <v>564.31754699999999</v>
          </cell>
        </row>
        <row r="181">
          <cell r="K181">
            <v>3.3670000000000002E-3</v>
          </cell>
          <cell r="L181">
            <v>2.075E-3</v>
          </cell>
          <cell r="M181">
            <v>3.3670000000000002E-3</v>
          </cell>
          <cell r="N181">
            <v>3.3660000000000001E-3</v>
          </cell>
          <cell r="O181">
            <v>1.059E-3</v>
          </cell>
          <cell r="P181">
            <v>1.784E-3</v>
          </cell>
          <cell r="Q181">
            <v>3.261E-3</v>
          </cell>
          <cell r="R181">
            <v>2.5300000000000001E-3</v>
          </cell>
          <cell r="S181">
            <v>2.519E-3</v>
          </cell>
          <cell r="T181">
            <v>2.4759999999999999E-3</v>
          </cell>
          <cell r="U181">
            <v>2.8340000000000001E-3</v>
          </cell>
          <cell r="V181">
            <v>2.1649999999999998E-3</v>
          </cell>
          <cell r="W181">
            <v>1.928E-3</v>
          </cell>
          <cell r="X181">
            <v>9.4499999999999998E-4</v>
          </cell>
          <cell r="AA181">
            <v>9.0241000000000002E-2</v>
          </cell>
          <cell r="AB181">
            <v>4.8269999999999997E-3</v>
          </cell>
          <cell r="AC181">
            <v>1.8964000000000002E-2</v>
          </cell>
          <cell r="AD181">
            <v>0.101642</v>
          </cell>
          <cell r="AE181">
            <v>4.5789999999999997E-3</v>
          </cell>
          <cell r="AF181">
            <v>1.2958000000000001E-2</v>
          </cell>
          <cell r="AG181">
            <v>0.816021</v>
          </cell>
          <cell r="AH181">
            <v>7.6789999999999997E-2</v>
          </cell>
          <cell r="AI181">
            <v>0.70675900000000003</v>
          </cell>
          <cell r="AJ181">
            <v>7.7268000000000003E-2</v>
          </cell>
          <cell r="AK181">
            <v>0.83226900000000004</v>
          </cell>
          <cell r="AL181">
            <v>0.112098</v>
          </cell>
          <cell r="AN181">
            <v>8.2100000000000001E-4</v>
          </cell>
          <cell r="AO181">
            <v>7.6000000000000004E-4</v>
          </cell>
          <cell r="AP181">
            <v>7.9299999999999998E-4</v>
          </cell>
          <cell r="AQ181">
            <v>7.6000000000000004E-4</v>
          </cell>
          <cell r="AR181">
            <v>6.8000000000000005E-4</v>
          </cell>
          <cell r="AS181">
            <v>2.0040000000000001E-3</v>
          </cell>
          <cell r="AT181">
            <v>1.9970000000000001E-3</v>
          </cell>
          <cell r="AU181">
            <v>1.9940000000000001E-3</v>
          </cell>
          <cell r="AV181">
            <v>1.8760000000000001E-3</v>
          </cell>
          <cell r="AW181">
            <v>2.8770000000000002E-3</v>
          </cell>
          <cell r="AX181">
            <v>1.9120000000000001E-3</v>
          </cell>
          <cell r="AY181">
            <v>1.8990000000000001E-3</v>
          </cell>
          <cell r="AZ181">
            <v>1.7719999999999999E-3</v>
          </cell>
        </row>
        <row r="182">
          <cell r="K182">
            <v>258.48887300000001</v>
          </cell>
          <cell r="L182">
            <v>424.51864799999998</v>
          </cell>
          <cell r="M182">
            <v>258.48887300000001</v>
          </cell>
          <cell r="N182">
            <v>258.53411399999999</v>
          </cell>
          <cell r="O182">
            <v>640.65899000000002</v>
          </cell>
          <cell r="P182">
            <v>437.527445</v>
          </cell>
          <cell r="Q182">
            <v>265.73601500000001</v>
          </cell>
          <cell r="R182">
            <v>329.85374400000001</v>
          </cell>
          <cell r="S182">
            <v>330.98583600000001</v>
          </cell>
          <cell r="T182">
            <v>335.74977899999999</v>
          </cell>
          <cell r="U182">
            <v>299.79979700000001</v>
          </cell>
          <cell r="V182">
            <v>374.903277</v>
          </cell>
          <cell r="W182">
            <v>411.460194</v>
          </cell>
          <cell r="X182">
            <v>691.07041900000002</v>
          </cell>
          <cell r="AA182">
            <v>11.035121999999999</v>
          </cell>
          <cell r="AB182">
            <v>192.10003399999999</v>
          </cell>
          <cell r="AC182">
            <v>51.694318000000003</v>
          </cell>
          <cell r="AD182">
            <v>9.8019119999999997</v>
          </cell>
          <cell r="AE182">
            <v>201.68965399999999</v>
          </cell>
          <cell r="AF182">
            <v>74.977310000000003</v>
          </cell>
          <cell r="AG182">
            <v>1.2249190000000001</v>
          </cell>
          <cell r="AH182">
            <v>12.958696</v>
          </cell>
          <cell r="AI182">
            <v>1.414191</v>
          </cell>
          <cell r="AJ182">
            <v>12.878765</v>
          </cell>
          <cell r="AK182">
            <v>1.2010160000000001</v>
          </cell>
          <cell r="AL182">
            <v>8.8907779999999992</v>
          </cell>
          <cell r="AN182">
            <v>755.53030699999999</v>
          </cell>
          <cell r="AO182">
            <v>792.38715300000001</v>
          </cell>
          <cell r="AP182">
            <v>771.93598699999995</v>
          </cell>
          <cell r="AQ182">
            <v>792.41321500000004</v>
          </cell>
          <cell r="AR182">
            <v>845.91341399999999</v>
          </cell>
          <cell r="AS182">
            <v>398.996489</v>
          </cell>
          <cell r="AT182">
            <v>400.212784</v>
          </cell>
          <cell r="AU182">
            <v>400.626442</v>
          </cell>
          <cell r="AV182">
            <v>420.51593400000002</v>
          </cell>
          <cell r="AW182">
            <v>295.96215699999999</v>
          </cell>
          <cell r="AX182">
            <v>414.30271900000002</v>
          </cell>
          <cell r="AY182">
            <v>416.53716100000003</v>
          </cell>
          <cell r="AZ182">
            <v>439.68954600000001</v>
          </cell>
        </row>
        <row r="183">
          <cell r="K183">
            <v>3.869E-3</v>
          </cell>
          <cell r="L183">
            <v>2.356E-3</v>
          </cell>
          <cell r="M183">
            <v>3.869E-3</v>
          </cell>
          <cell r="N183">
            <v>3.8679999999999999E-3</v>
          </cell>
          <cell r="O183">
            <v>1.5610000000000001E-3</v>
          </cell>
          <cell r="P183">
            <v>2.2859999999999998E-3</v>
          </cell>
          <cell r="Q183">
            <v>3.7629999999999999E-3</v>
          </cell>
          <cell r="R183">
            <v>3.032E-3</v>
          </cell>
          <cell r="S183">
            <v>3.0209999999999998E-3</v>
          </cell>
          <cell r="T183">
            <v>2.9780000000000002E-3</v>
          </cell>
          <cell r="U183">
            <v>3.336E-3</v>
          </cell>
          <cell r="V183">
            <v>2.6670000000000001E-3</v>
          </cell>
          <cell r="W183">
            <v>2.4299999999999999E-3</v>
          </cell>
          <cell r="X183">
            <v>1.4469999999999999E-3</v>
          </cell>
          <cell r="AA183">
            <v>9.0620000000000006E-2</v>
          </cell>
          <cell r="AB183">
            <v>5.2059999999999997E-3</v>
          </cell>
          <cell r="AC183">
            <v>1.9344E-2</v>
          </cell>
          <cell r="AD183">
            <v>0.102021</v>
          </cell>
          <cell r="AE183">
            <v>4.9579999999999997E-3</v>
          </cell>
          <cell r="AF183">
            <v>1.3337E-2</v>
          </cell>
          <cell r="AG183">
            <v>0.81638100000000002</v>
          </cell>
          <cell r="AH183">
            <v>7.7168E-2</v>
          </cell>
          <cell r="AI183">
            <v>0.70711800000000002</v>
          </cell>
          <cell r="AJ183">
            <v>7.7646999999999994E-2</v>
          </cell>
          <cell r="AK183">
            <v>0.83262800000000003</v>
          </cell>
          <cell r="AL183">
            <v>0.11247600000000001</v>
          </cell>
          <cell r="AN183">
            <v>1.3240000000000001E-3</v>
          </cell>
          <cell r="AO183">
            <v>1.2620000000000001E-3</v>
          </cell>
          <cell r="AP183">
            <v>1.2949999999999999E-3</v>
          </cell>
          <cell r="AQ183">
            <v>1.2620000000000001E-3</v>
          </cell>
          <cell r="AR183">
            <v>1.1820000000000001E-3</v>
          </cell>
          <cell r="AS183">
            <v>2.506E-3</v>
          </cell>
          <cell r="AT183">
            <v>2.4989999999999999E-3</v>
          </cell>
          <cell r="AU183">
            <v>2.496E-3</v>
          </cell>
          <cell r="AV183">
            <v>2.3779999999999999E-3</v>
          </cell>
          <cell r="AW183">
            <v>3.3790000000000001E-3</v>
          </cell>
          <cell r="AX183">
            <v>2.4139999999999999E-3</v>
          </cell>
          <cell r="AY183">
            <v>2.4009999999999999E-3</v>
          </cell>
          <cell r="AZ183">
            <v>2.274E-3</v>
          </cell>
        </row>
        <row r="184">
          <cell r="K184">
            <v>18.02</v>
          </cell>
          <cell r="L184">
            <v>0</v>
          </cell>
          <cell r="M184">
            <v>18.02</v>
          </cell>
          <cell r="N184">
            <v>18.02</v>
          </cell>
          <cell r="O184">
            <v>18.02</v>
          </cell>
          <cell r="P184">
            <v>18.02</v>
          </cell>
          <cell r="Q184">
            <v>18.02</v>
          </cell>
          <cell r="R184">
            <v>18.02</v>
          </cell>
          <cell r="S184">
            <v>18.02</v>
          </cell>
          <cell r="T184">
            <v>18.02</v>
          </cell>
          <cell r="U184">
            <v>18.02</v>
          </cell>
          <cell r="V184">
            <v>18.02</v>
          </cell>
          <cell r="W184">
            <v>18.02</v>
          </cell>
          <cell r="X184">
            <v>18.02</v>
          </cell>
          <cell r="AA184">
            <v>0</v>
          </cell>
          <cell r="AB184">
            <v>18.02</v>
          </cell>
          <cell r="AC184">
            <v>18.02</v>
          </cell>
          <cell r="AD184">
            <v>0</v>
          </cell>
          <cell r="AE184">
            <v>18.02</v>
          </cell>
          <cell r="AF184">
            <v>18.02</v>
          </cell>
          <cell r="AG184">
            <v>0</v>
          </cell>
          <cell r="AH184">
            <v>18.02</v>
          </cell>
          <cell r="AI184">
            <v>0</v>
          </cell>
          <cell r="AJ184">
            <v>18.02</v>
          </cell>
          <cell r="AK184">
            <v>0</v>
          </cell>
          <cell r="AL184">
            <v>18.02</v>
          </cell>
          <cell r="AN184">
            <v>18.02</v>
          </cell>
          <cell r="AO184">
            <v>18.02</v>
          </cell>
          <cell r="AP184">
            <v>18.02</v>
          </cell>
          <cell r="AQ184">
            <v>18.02</v>
          </cell>
          <cell r="AR184">
            <v>18.02</v>
          </cell>
          <cell r="AS184">
            <v>18.02</v>
          </cell>
          <cell r="AT184">
            <v>18.02</v>
          </cell>
          <cell r="AU184">
            <v>18.02</v>
          </cell>
          <cell r="AV184">
            <v>18.02</v>
          </cell>
          <cell r="AW184">
            <v>18.02</v>
          </cell>
          <cell r="AX184">
            <v>18.02</v>
          </cell>
          <cell r="AY184">
            <v>18.02</v>
          </cell>
          <cell r="AZ184">
            <v>18.02</v>
          </cell>
        </row>
        <row r="185">
          <cell r="K185">
            <v>0</v>
          </cell>
          <cell r="L185">
            <v>18.02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6">
          <cell r="K186">
            <v>18.02</v>
          </cell>
          <cell r="L186">
            <v>0</v>
          </cell>
          <cell r="M186">
            <v>18.02</v>
          </cell>
          <cell r="N186">
            <v>18.02</v>
          </cell>
          <cell r="O186">
            <v>18.02</v>
          </cell>
          <cell r="P186">
            <v>18.02</v>
          </cell>
          <cell r="Q186">
            <v>18.02</v>
          </cell>
          <cell r="R186">
            <v>18.02</v>
          </cell>
          <cell r="S186">
            <v>18.02</v>
          </cell>
          <cell r="T186">
            <v>18.02</v>
          </cell>
          <cell r="U186">
            <v>18.02</v>
          </cell>
          <cell r="V186">
            <v>18.02</v>
          </cell>
          <cell r="W186">
            <v>18.02</v>
          </cell>
          <cell r="X186">
            <v>18.02</v>
          </cell>
          <cell r="AA186">
            <v>0</v>
          </cell>
          <cell r="AB186">
            <v>18.02</v>
          </cell>
          <cell r="AC186">
            <v>18.02</v>
          </cell>
          <cell r="AD186">
            <v>0</v>
          </cell>
          <cell r="AE186">
            <v>18.02</v>
          </cell>
          <cell r="AF186">
            <v>18.02</v>
          </cell>
          <cell r="AG186">
            <v>0</v>
          </cell>
          <cell r="AH186">
            <v>18.02</v>
          </cell>
          <cell r="AI186">
            <v>0</v>
          </cell>
          <cell r="AJ186">
            <v>18.02</v>
          </cell>
          <cell r="AK186">
            <v>0</v>
          </cell>
          <cell r="AL186">
            <v>18.02</v>
          </cell>
          <cell r="AN186">
            <v>18.02</v>
          </cell>
          <cell r="AO186">
            <v>18.02</v>
          </cell>
          <cell r="AP186">
            <v>18.02</v>
          </cell>
          <cell r="AQ186">
            <v>18.02</v>
          </cell>
          <cell r="AR186">
            <v>18.02</v>
          </cell>
          <cell r="AS186">
            <v>18.02</v>
          </cell>
          <cell r="AT186">
            <v>18.02</v>
          </cell>
          <cell r="AU186">
            <v>18.02</v>
          </cell>
          <cell r="AV186">
            <v>18.02</v>
          </cell>
          <cell r="AW186">
            <v>18.02</v>
          </cell>
          <cell r="AX186">
            <v>18.02</v>
          </cell>
          <cell r="AY186">
            <v>18.02</v>
          </cell>
          <cell r="AZ186">
            <v>18.02</v>
          </cell>
        </row>
        <row r="187">
          <cell r="K187">
            <v>0</v>
          </cell>
          <cell r="L187">
            <v>18.02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</row>
        <row r="188">
          <cell r="K188">
            <v>18.02</v>
          </cell>
          <cell r="L188">
            <v>0</v>
          </cell>
          <cell r="M188">
            <v>18.02</v>
          </cell>
          <cell r="N188">
            <v>18.02</v>
          </cell>
          <cell r="O188">
            <v>18.02</v>
          </cell>
          <cell r="P188">
            <v>18.02</v>
          </cell>
          <cell r="Q188">
            <v>18.02</v>
          </cell>
          <cell r="R188">
            <v>18.02</v>
          </cell>
          <cell r="S188">
            <v>18.02</v>
          </cell>
          <cell r="T188">
            <v>18.02</v>
          </cell>
          <cell r="U188">
            <v>18.02</v>
          </cell>
          <cell r="V188">
            <v>18.02</v>
          </cell>
          <cell r="W188">
            <v>18.02</v>
          </cell>
          <cell r="X188">
            <v>18.02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N188">
            <v>18.02</v>
          </cell>
          <cell r="AO188">
            <v>18.02</v>
          </cell>
          <cell r="AP188">
            <v>18.02</v>
          </cell>
          <cell r="AQ188">
            <v>18.02</v>
          </cell>
          <cell r="AR188">
            <v>18.02</v>
          </cell>
          <cell r="AS188">
            <v>18.02</v>
          </cell>
          <cell r="AT188">
            <v>18.02</v>
          </cell>
          <cell r="AU188">
            <v>18.02</v>
          </cell>
          <cell r="AV188">
            <v>18.02</v>
          </cell>
          <cell r="AW188">
            <v>18.02</v>
          </cell>
          <cell r="AX188">
            <v>18.02</v>
          </cell>
          <cell r="AY188">
            <v>18.02</v>
          </cell>
          <cell r="AZ188">
            <v>18.02</v>
          </cell>
        </row>
        <row r="189">
          <cell r="K189">
            <v>0</v>
          </cell>
          <cell r="L189">
            <v>18.02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</row>
        <row r="190">
          <cell r="K190">
            <v>18.02</v>
          </cell>
          <cell r="L190">
            <v>0</v>
          </cell>
          <cell r="M190">
            <v>18.02</v>
          </cell>
          <cell r="N190">
            <v>18.02</v>
          </cell>
          <cell r="O190">
            <v>18.02</v>
          </cell>
          <cell r="P190">
            <v>18.02</v>
          </cell>
          <cell r="Q190">
            <v>18.02</v>
          </cell>
          <cell r="R190">
            <v>18.02</v>
          </cell>
          <cell r="S190">
            <v>18.02</v>
          </cell>
          <cell r="T190">
            <v>18.02</v>
          </cell>
          <cell r="U190">
            <v>18.02</v>
          </cell>
          <cell r="V190">
            <v>18.02</v>
          </cell>
          <cell r="W190">
            <v>18.02</v>
          </cell>
          <cell r="X190">
            <v>18.02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N190">
            <v>18.02</v>
          </cell>
          <cell r="AO190">
            <v>18.02</v>
          </cell>
          <cell r="AP190">
            <v>18.02</v>
          </cell>
          <cell r="AQ190">
            <v>18.02</v>
          </cell>
          <cell r="AR190">
            <v>18.02</v>
          </cell>
          <cell r="AS190">
            <v>18.02</v>
          </cell>
          <cell r="AT190">
            <v>18.02</v>
          </cell>
          <cell r="AU190">
            <v>18.02</v>
          </cell>
          <cell r="AV190">
            <v>18.02</v>
          </cell>
          <cell r="AW190">
            <v>18.02</v>
          </cell>
          <cell r="AX190">
            <v>18.02</v>
          </cell>
          <cell r="AY190">
            <v>18.02</v>
          </cell>
          <cell r="AZ190">
            <v>18.02</v>
          </cell>
        </row>
        <row r="191">
          <cell r="K191">
            <v>0</v>
          </cell>
          <cell r="L191">
            <v>18.02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2">
          <cell r="K192">
            <v>0</v>
          </cell>
          <cell r="L192">
            <v>102.79792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2195.7082519999999</v>
          </cell>
          <cell r="AC192">
            <v>53.869391999999998</v>
          </cell>
          <cell r="AD192">
            <v>0</v>
          </cell>
          <cell r="AE192">
            <v>834.45001200000002</v>
          </cell>
          <cell r="AF192">
            <v>187.86596700000001</v>
          </cell>
          <cell r="AG192">
            <v>68.857246000000004</v>
          </cell>
          <cell r="AH192">
            <v>97.537070999999997</v>
          </cell>
          <cell r="AI192">
            <v>23.972731</v>
          </cell>
          <cell r="AJ192">
            <v>64.451224999999994</v>
          </cell>
          <cell r="AK192">
            <v>65.713997000000006</v>
          </cell>
          <cell r="AL192">
            <v>121.516777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3">
          <cell r="K193">
            <v>2662.7497560000002</v>
          </cell>
          <cell r="L193">
            <v>0</v>
          </cell>
          <cell r="M193">
            <v>2662.7497560000002</v>
          </cell>
          <cell r="N193">
            <v>2663.0874020000001</v>
          </cell>
          <cell r="O193">
            <v>6093.5073240000002</v>
          </cell>
          <cell r="P193">
            <v>3907.7927249999998</v>
          </cell>
          <cell r="Q193">
            <v>2663.0874020000001</v>
          </cell>
          <cell r="R193">
            <v>3108.9270019999999</v>
          </cell>
          <cell r="S193">
            <v>3108.9270019999999</v>
          </cell>
          <cell r="T193">
            <v>3108.9270019999999</v>
          </cell>
          <cell r="U193">
            <v>2913.6489259999998</v>
          </cell>
          <cell r="V193">
            <v>3417.1982419999999</v>
          </cell>
          <cell r="W193">
            <v>3695.6247560000002</v>
          </cell>
          <cell r="X193">
            <v>6849.7426759999998</v>
          </cell>
          <cell r="AA193">
            <v>732.64825399999995</v>
          </cell>
          <cell r="AB193">
            <v>0</v>
          </cell>
          <cell r="AC193">
            <v>0</v>
          </cell>
          <cell r="AD193">
            <v>265.50949100000003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N193">
            <v>9011.3652340000008</v>
          </cell>
          <cell r="AO193">
            <v>9920.1074219999991</v>
          </cell>
          <cell r="AP193">
            <v>9408.3183590000008</v>
          </cell>
          <cell r="AQ193">
            <v>9920.1074219999991</v>
          </cell>
          <cell r="AR193">
            <v>12206.323242</v>
          </cell>
          <cell r="AS193">
            <v>3540.3166500000002</v>
          </cell>
          <cell r="AT193">
            <v>3540.3166500000002</v>
          </cell>
          <cell r="AU193">
            <v>3540.3166500000002</v>
          </cell>
          <cell r="AV193">
            <v>3639.9365229999999</v>
          </cell>
          <cell r="AW193">
            <v>2831.061279</v>
          </cell>
          <cell r="AX193">
            <v>3639.9365229999999</v>
          </cell>
          <cell r="AY193">
            <v>3639.9365229999999</v>
          </cell>
          <cell r="AZ193">
            <v>3920.2385250000002</v>
          </cell>
        </row>
        <row r="194">
          <cell r="K194">
            <v>0</v>
          </cell>
          <cell r="L194">
            <v>112.473045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2273.766846</v>
          </cell>
          <cell r="AC194">
            <v>57.139403999999999</v>
          </cell>
          <cell r="AD194">
            <v>0</v>
          </cell>
          <cell r="AE194">
            <v>863.98175000000003</v>
          </cell>
          <cell r="AF194">
            <v>199.41383400000001</v>
          </cell>
          <cell r="AG194">
            <v>72.201201999999995</v>
          </cell>
          <cell r="AH194">
            <v>103.532539</v>
          </cell>
          <cell r="AI194">
            <v>25.154875000000001</v>
          </cell>
          <cell r="AJ194">
            <v>68.368958000000006</v>
          </cell>
          <cell r="AK194">
            <v>68.889626000000007</v>
          </cell>
          <cell r="AL194">
            <v>128.98625200000001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</row>
        <row r="195">
          <cell r="K195">
            <v>2662.7497560000002</v>
          </cell>
          <cell r="L195">
            <v>0</v>
          </cell>
          <cell r="M195">
            <v>2662.7497560000002</v>
          </cell>
          <cell r="N195">
            <v>2663.0874020000001</v>
          </cell>
          <cell r="O195">
            <v>6093.5073240000002</v>
          </cell>
          <cell r="P195">
            <v>3907.7927249999998</v>
          </cell>
          <cell r="Q195">
            <v>2663.0874020000001</v>
          </cell>
          <cell r="R195">
            <v>3108.9270019999999</v>
          </cell>
          <cell r="S195">
            <v>3108.9270019999999</v>
          </cell>
          <cell r="T195">
            <v>3108.9270019999999</v>
          </cell>
          <cell r="U195">
            <v>2913.6489259999998</v>
          </cell>
          <cell r="V195">
            <v>3417.1982419999999</v>
          </cell>
          <cell r="W195">
            <v>3695.6247560000002</v>
          </cell>
          <cell r="X195">
            <v>6849.7426759999998</v>
          </cell>
          <cell r="AA195">
            <v>1273.606689</v>
          </cell>
          <cell r="AB195">
            <v>0</v>
          </cell>
          <cell r="AC195">
            <v>0</v>
          </cell>
          <cell r="AD195">
            <v>258.28826900000001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N195">
            <v>9011.3652340000008</v>
          </cell>
          <cell r="AO195">
            <v>9920.1074219999991</v>
          </cell>
          <cell r="AP195">
            <v>9408.3183590000008</v>
          </cell>
          <cell r="AQ195">
            <v>9920.1074219999991</v>
          </cell>
          <cell r="AR195">
            <v>12206.323242</v>
          </cell>
          <cell r="AS195">
            <v>3540.3166500000002</v>
          </cell>
          <cell r="AT195">
            <v>3540.3166500000002</v>
          </cell>
          <cell r="AU195">
            <v>3540.3166500000002</v>
          </cell>
          <cell r="AV195">
            <v>3639.9365229999999</v>
          </cell>
          <cell r="AW195">
            <v>2831.061279</v>
          </cell>
          <cell r="AX195">
            <v>3639.9365229999999</v>
          </cell>
          <cell r="AY195">
            <v>3639.9365229999999</v>
          </cell>
          <cell r="AZ195">
            <v>3920.2385250000002</v>
          </cell>
        </row>
        <row r="196"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AA196">
            <v>697.45477300000005</v>
          </cell>
          <cell r="AB196">
            <v>0</v>
          </cell>
          <cell r="AC196">
            <v>0</v>
          </cell>
          <cell r="AD196">
            <v>155.23516799999999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8"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AA198">
            <v>987.42706299999998</v>
          </cell>
          <cell r="AB198">
            <v>0</v>
          </cell>
          <cell r="AC198">
            <v>0</v>
          </cell>
          <cell r="AD198">
            <v>238.71961999999999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200">
          <cell r="K200">
            <v>1.3057289999999999</v>
          </cell>
          <cell r="L200">
            <v>807.09704599999998</v>
          </cell>
          <cell r="M200">
            <v>1.3057289999999999</v>
          </cell>
          <cell r="N200">
            <v>1.3057289999999999</v>
          </cell>
          <cell r="O200">
            <v>1.3057289999999999</v>
          </cell>
          <cell r="P200">
            <v>1.3057289999999999</v>
          </cell>
          <cell r="Q200">
            <v>1.3057289999999999</v>
          </cell>
          <cell r="R200">
            <v>1.3057289999999999</v>
          </cell>
          <cell r="S200">
            <v>1.3057289999999999</v>
          </cell>
          <cell r="T200">
            <v>1.3057289999999999</v>
          </cell>
          <cell r="U200">
            <v>1.3057289999999999</v>
          </cell>
          <cell r="V200">
            <v>1.3057289999999999</v>
          </cell>
          <cell r="W200">
            <v>1.3057289999999999</v>
          </cell>
          <cell r="X200">
            <v>1.3057289999999999</v>
          </cell>
          <cell r="AA200">
            <v>0</v>
          </cell>
          <cell r="AB200">
            <v>3.9238040000000001</v>
          </cell>
          <cell r="AC200">
            <v>10.396305999999999</v>
          </cell>
          <cell r="AD200">
            <v>0</v>
          </cell>
          <cell r="AE200">
            <v>3.9247000000000001</v>
          </cell>
          <cell r="AF200">
            <v>10.40231</v>
          </cell>
          <cell r="AG200">
            <v>49.090366000000003</v>
          </cell>
          <cell r="AH200">
            <v>10.40231</v>
          </cell>
          <cell r="AI200">
            <v>49.090366000000003</v>
          </cell>
          <cell r="AJ200">
            <v>10.40231</v>
          </cell>
          <cell r="AK200">
            <v>49.090366000000003</v>
          </cell>
          <cell r="AL200">
            <v>10.40231</v>
          </cell>
          <cell r="AN200">
            <v>1.3404659999999999</v>
          </cell>
          <cell r="AO200">
            <v>1.3404659999999999</v>
          </cell>
          <cell r="AP200">
            <v>1.3404659999999999</v>
          </cell>
          <cell r="AQ200">
            <v>1.3404659999999999</v>
          </cell>
          <cell r="AR200">
            <v>1.3404659999999999</v>
          </cell>
          <cell r="AS200">
            <v>1.3057289999999999</v>
          </cell>
          <cell r="AT200">
            <v>1.3057289999999999</v>
          </cell>
          <cell r="AU200">
            <v>1.3057289999999999</v>
          </cell>
          <cell r="AV200">
            <v>1.3057289999999999</v>
          </cell>
          <cell r="AW200">
            <v>1.3057289999999999</v>
          </cell>
          <cell r="AX200">
            <v>1.3057289999999999</v>
          </cell>
          <cell r="AY200">
            <v>1.3057289999999999</v>
          </cell>
          <cell r="AZ200">
            <v>1.3057289999999999</v>
          </cell>
        </row>
        <row r="201">
          <cell r="K201">
            <v>125.313164</v>
          </cell>
          <cell r="L201">
            <v>0.85419900000000004</v>
          </cell>
          <cell r="M201">
            <v>125.313164</v>
          </cell>
          <cell r="N201">
            <v>125.313164</v>
          </cell>
          <cell r="O201">
            <v>125.313164</v>
          </cell>
          <cell r="P201">
            <v>125.313164</v>
          </cell>
          <cell r="Q201">
            <v>125.313164</v>
          </cell>
          <cell r="R201">
            <v>125.313164</v>
          </cell>
          <cell r="S201">
            <v>125.313164</v>
          </cell>
          <cell r="T201">
            <v>125.313164</v>
          </cell>
          <cell r="U201">
            <v>125.313164</v>
          </cell>
          <cell r="V201">
            <v>125.313164</v>
          </cell>
          <cell r="W201">
            <v>125.313164</v>
          </cell>
          <cell r="X201">
            <v>125.313164</v>
          </cell>
          <cell r="AA201">
            <v>49.090366000000003</v>
          </cell>
          <cell r="AB201">
            <v>34.209479999999999</v>
          </cell>
          <cell r="AC201">
            <v>46.27187</v>
          </cell>
          <cell r="AD201">
            <v>49.090366000000003</v>
          </cell>
          <cell r="AE201">
            <v>44.599384000000001</v>
          </cell>
          <cell r="AF201">
            <v>52.678299000000003</v>
          </cell>
          <cell r="AG201">
            <v>198.310303</v>
          </cell>
          <cell r="AH201">
            <v>157.40399199999999</v>
          </cell>
          <cell r="AI201">
            <v>205.67067</v>
          </cell>
          <cell r="AJ201">
            <v>66.820633000000001</v>
          </cell>
          <cell r="AK201">
            <v>193.985794</v>
          </cell>
          <cell r="AL201">
            <v>161.63644400000001</v>
          </cell>
          <cell r="AN201">
            <v>45.874339999999997</v>
          </cell>
          <cell r="AO201">
            <v>45.874339999999997</v>
          </cell>
          <cell r="AP201">
            <v>45.874339999999997</v>
          </cell>
          <cell r="AQ201">
            <v>45.874339999999997</v>
          </cell>
          <cell r="AR201">
            <v>45.874339999999997</v>
          </cell>
          <cell r="AS201">
            <v>125.313164</v>
          </cell>
          <cell r="AT201">
            <v>125.313164</v>
          </cell>
          <cell r="AU201">
            <v>125.313164</v>
          </cell>
          <cell r="AV201">
            <v>125.313164</v>
          </cell>
          <cell r="AW201">
            <v>125.313164</v>
          </cell>
          <cell r="AX201">
            <v>125.313164</v>
          </cell>
          <cell r="AY201">
            <v>125.313164</v>
          </cell>
          <cell r="AZ201">
            <v>125.313164</v>
          </cell>
        </row>
        <row r="202">
          <cell r="K202">
            <v>1.306378</v>
          </cell>
          <cell r="L202">
            <v>773.64801</v>
          </cell>
          <cell r="M202">
            <v>1.306378</v>
          </cell>
          <cell r="N202">
            <v>1.306378</v>
          </cell>
          <cell r="O202">
            <v>1.306403</v>
          </cell>
          <cell r="P202">
            <v>1.306694</v>
          </cell>
          <cell r="Q202">
            <v>1.306349</v>
          </cell>
          <cell r="R202">
            <v>1.306376</v>
          </cell>
          <cell r="S202">
            <v>1.306354</v>
          </cell>
          <cell r="T202">
            <v>1.3063480000000001</v>
          </cell>
          <cell r="U202">
            <v>1.306376</v>
          </cell>
          <cell r="V202">
            <v>1.3066960000000001</v>
          </cell>
          <cell r="W202">
            <v>1.3066949999999999</v>
          </cell>
          <cell r="X202">
            <v>1.3066899999999999</v>
          </cell>
          <cell r="AA202">
            <v>0</v>
          </cell>
          <cell r="AB202">
            <v>3.7750059999999999</v>
          </cell>
          <cell r="AC202">
            <v>9.7214770000000001</v>
          </cell>
          <cell r="AD202">
            <v>0</v>
          </cell>
          <cell r="AE202">
            <v>3.7758319999999999</v>
          </cell>
          <cell r="AF202">
            <v>9.7267790000000005</v>
          </cell>
          <cell r="AG202">
            <v>46.991759999999999</v>
          </cell>
          <cell r="AH202">
            <v>9.7267790000000005</v>
          </cell>
          <cell r="AI202">
            <v>46.991759999999999</v>
          </cell>
          <cell r="AJ202">
            <v>9.7267790000000005</v>
          </cell>
          <cell r="AK202">
            <v>46.991759999999999</v>
          </cell>
          <cell r="AL202">
            <v>9.7267790000000005</v>
          </cell>
          <cell r="AN202">
            <v>1.3419920000000001</v>
          </cell>
          <cell r="AO202">
            <v>1.3421320000000001</v>
          </cell>
          <cell r="AP202">
            <v>1.3417600000000001</v>
          </cell>
          <cell r="AQ202">
            <v>1.3419049999999999</v>
          </cell>
          <cell r="AR202">
            <v>1.3421449999999999</v>
          </cell>
          <cell r="AS202">
            <v>1.3062290000000001</v>
          </cell>
          <cell r="AT202">
            <v>1.306214</v>
          </cell>
          <cell r="AU202">
            <v>1.3062210000000001</v>
          </cell>
          <cell r="AV202">
            <v>1.306162</v>
          </cell>
          <cell r="AW202">
            <v>1.3063180000000001</v>
          </cell>
          <cell r="AX202">
            <v>1.306165</v>
          </cell>
          <cell r="AY202">
            <v>1.3061609999999999</v>
          </cell>
          <cell r="AZ202">
            <v>1.306665</v>
          </cell>
        </row>
        <row r="203">
          <cell r="K203">
            <v>127.093628</v>
          </cell>
          <cell r="L203">
            <v>0.85421599999999998</v>
          </cell>
          <cell r="M203">
            <v>127.093628</v>
          </cell>
          <cell r="N203">
            <v>127.093628</v>
          </cell>
          <cell r="O203">
            <v>127.093628</v>
          </cell>
          <cell r="P203">
            <v>127.093628</v>
          </cell>
          <cell r="Q203">
            <v>127.093628</v>
          </cell>
          <cell r="R203">
            <v>126.840744</v>
          </cell>
          <cell r="S203">
            <v>126.840744</v>
          </cell>
          <cell r="T203">
            <v>126.840744</v>
          </cell>
          <cell r="U203">
            <v>126.94523599999999</v>
          </cell>
          <cell r="V203">
            <v>127.356331</v>
          </cell>
          <cell r="W203">
            <v>127.20219400000001</v>
          </cell>
          <cell r="X203">
            <v>126.338081</v>
          </cell>
          <cell r="AA203">
            <v>46.991759999999999</v>
          </cell>
          <cell r="AB203">
            <v>41.453239000000004</v>
          </cell>
          <cell r="AC203">
            <v>142.05725100000001</v>
          </cell>
          <cell r="AD203">
            <v>46.991759999999999</v>
          </cell>
          <cell r="AE203">
            <v>42.605907000000002</v>
          </cell>
          <cell r="AF203">
            <v>142.06608600000001</v>
          </cell>
          <cell r="AG203">
            <v>136.440201</v>
          </cell>
          <cell r="AH203">
            <v>131.131134</v>
          </cell>
          <cell r="AI203">
            <v>250.99644499999999</v>
          </cell>
          <cell r="AJ203">
            <v>139.61587499999999</v>
          </cell>
          <cell r="AK203">
            <v>140.09184300000001</v>
          </cell>
          <cell r="AL203">
            <v>132.052628</v>
          </cell>
          <cell r="AN203">
            <v>46.584164000000001</v>
          </cell>
          <cell r="AO203">
            <v>46.519508000000002</v>
          </cell>
          <cell r="AP203">
            <v>46.392192999999999</v>
          </cell>
          <cell r="AQ203">
            <v>46.519508000000002</v>
          </cell>
          <cell r="AR203">
            <v>46.648994000000002</v>
          </cell>
          <cell r="AS203">
            <v>126.338081</v>
          </cell>
          <cell r="AT203">
            <v>126.338081</v>
          </cell>
          <cell r="AU203">
            <v>126.338081</v>
          </cell>
          <cell r="AV203">
            <v>126.072327</v>
          </cell>
          <cell r="AW203">
            <v>126.072327</v>
          </cell>
          <cell r="AX203">
            <v>126.072327</v>
          </cell>
          <cell r="AY203">
            <v>126.072327</v>
          </cell>
          <cell r="AZ203">
            <v>127.093628</v>
          </cell>
        </row>
        <row r="204">
          <cell r="K204">
            <v>1.0916049999999999</v>
          </cell>
          <cell r="L204">
            <v>0</v>
          </cell>
          <cell r="M204">
            <v>1.0916049999999999</v>
          </cell>
          <cell r="N204">
            <v>1.0916049999999999</v>
          </cell>
          <cell r="O204">
            <v>1.0916049999999999</v>
          </cell>
          <cell r="P204">
            <v>1.0916049999999999</v>
          </cell>
          <cell r="Q204">
            <v>1.0916049999999999</v>
          </cell>
          <cell r="R204">
            <v>1.0916049999999999</v>
          </cell>
          <cell r="S204">
            <v>1.0916049999999999</v>
          </cell>
          <cell r="T204">
            <v>1.0916049999999999</v>
          </cell>
          <cell r="U204">
            <v>1.0916049999999999</v>
          </cell>
          <cell r="V204">
            <v>1.0916049999999999</v>
          </cell>
          <cell r="W204">
            <v>1.0916049999999999</v>
          </cell>
          <cell r="X204">
            <v>1.0916049999999999</v>
          </cell>
          <cell r="AA204">
            <v>0.80122899999999997</v>
          </cell>
          <cell r="AB204">
            <v>0</v>
          </cell>
          <cell r="AC204">
            <v>0</v>
          </cell>
          <cell r="AD204">
            <v>0.80233900000000002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N204">
            <v>1.081547</v>
          </cell>
          <cell r="AO204">
            <v>1.081547</v>
          </cell>
          <cell r="AP204">
            <v>1.081547</v>
          </cell>
          <cell r="AQ204">
            <v>1.081547</v>
          </cell>
          <cell r="AR204">
            <v>1.081547</v>
          </cell>
          <cell r="AS204">
            <v>1.0916049999999999</v>
          </cell>
          <cell r="AT204">
            <v>1.0916049999999999</v>
          </cell>
          <cell r="AU204">
            <v>1.0916049999999999</v>
          </cell>
          <cell r="AV204">
            <v>1.0916049999999999</v>
          </cell>
          <cell r="AW204">
            <v>1.0916049999999999</v>
          </cell>
          <cell r="AX204">
            <v>1.0916049999999999</v>
          </cell>
          <cell r="AY204">
            <v>1.0916049999999999</v>
          </cell>
          <cell r="AZ204">
            <v>1.0916049999999999</v>
          </cell>
        </row>
        <row r="205">
          <cell r="K205">
            <v>0</v>
          </cell>
          <cell r="L205">
            <v>1.5989530000000001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AA205">
            <v>0</v>
          </cell>
          <cell r="AB205">
            <v>0.80648299999999995</v>
          </cell>
          <cell r="AC205">
            <v>0.87225399999999997</v>
          </cell>
          <cell r="AD205">
            <v>0</v>
          </cell>
          <cell r="AE205">
            <v>0.80698300000000001</v>
          </cell>
          <cell r="AF205">
            <v>0.84004500000000004</v>
          </cell>
          <cell r="AG205">
            <v>0.87012500000000004</v>
          </cell>
          <cell r="AH205">
            <v>0.85949699999999996</v>
          </cell>
          <cell r="AI205">
            <v>0.87702500000000005</v>
          </cell>
          <cell r="AJ205">
            <v>0.86052899999999999</v>
          </cell>
          <cell r="AK205">
            <v>0.86268999999999996</v>
          </cell>
          <cell r="AL205">
            <v>0.85438700000000001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6">
          <cell r="K206">
            <v>1.091412</v>
          </cell>
          <cell r="L206">
            <v>0</v>
          </cell>
          <cell r="M206">
            <v>1.091412</v>
          </cell>
          <cell r="N206">
            <v>1.091412</v>
          </cell>
          <cell r="O206">
            <v>1.091404</v>
          </cell>
          <cell r="P206">
            <v>1.091318</v>
          </cell>
          <cell r="Q206">
            <v>1.0914200000000001</v>
          </cell>
          <cell r="R206">
            <v>1.091413</v>
          </cell>
          <cell r="S206">
            <v>1.0914189999999999</v>
          </cell>
          <cell r="T206">
            <v>1.091421</v>
          </cell>
          <cell r="U206">
            <v>1.091412</v>
          </cell>
          <cell r="V206">
            <v>1.0913170000000001</v>
          </cell>
          <cell r="W206">
            <v>1.091318</v>
          </cell>
          <cell r="X206">
            <v>1.0913189999999999</v>
          </cell>
          <cell r="AA206">
            <v>0.80648299999999995</v>
          </cell>
          <cell r="AB206">
            <v>0</v>
          </cell>
          <cell r="AC206">
            <v>0</v>
          </cell>
          <cell r="AD206">
            <v>0.80698300000000001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1.081118</v>
          </cell>
          <cell r="AO206">
            <v>1.0810789999999999</v>
          </cell>
          <cell r="AP206">
            <v>1.0811839999999999</v>
          </cell>
          <cell r="AQ206">
            <v>1.081143</v>
          </cell>
          <cell r="AR206">
            <v>1.081075</v>
          </cell>
          <cell r="AS206">
            <v>1.091456</v>
          </cell>
          <cell r="AT206">
            <v>1.091461</v>
          </cell>
          <cell r="AU206">
            <v>1.091458</v>
          </cell>
          <cell r="AV206">
            <v>1.0914759999999999</v>
          </cell>
          <cell r="AW206">
            <v>1.0914299999999999</v>
          </cell>
          <cell r="AX206">
            <v>1.091475</v>
          </cell>
          <cell r="AY206">
            <v>1.091477</v>
          </cell>
          <cell r="AZ206">
            <v>1.091326</v>
          </cell>
        </row>
        <row r="207">
          <cell r="K207">
            <v>0</v>
          </cell>
          <cell r="L207">
            <v>1.5988500000000001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AA207">
            <v>0</v>
          </cell>
          <cell r="AB207">
            <v>0.87579799999999997</v>
          </cell>
          <cell r="AC207">
            <v>0.73767199999999999</v>
          </cell>
          <cell r="AD207">
            <v>0</v>
          </cell>
          <cell r="AE207">
            <v>0.84118000000000004</v>
          </cell>
          <cell r="AF207">
            <v>0.77434000000000003</v>
          </cell>
          <cell r="AG207">
            <v>0.85949699999999996</v>
          </cell>
          <cell r="AH207">
            <v>0.74976699999999996</v>
          </cell>
          <cell r="AI207">
            <v>0.86052899999999999</v>
          </cell>
          <cell r="AJ207">
            <v>0.839808</v>
          </cell>
          <cell r="AK207">
            <v>0.85382499999999995</v>
          </cell>
          <cell r="AL207">
            <v>0.75832999999999995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8"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9"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10"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1">
          <cell r="K211">
            <v>9631.5014680000004</v>
          </cell>
          <cell r="L211">
            <v>5058.7006950000005</v>
          </cell>
          <cell r="M211">
            <v>9631.5014680000004</v>
          </cell>
          <cell r="N211">
            <v>9631.5014680000004</v>
          </cell>
          <cell r="O211">
            <v>21926.594129000001</v>
          </cell>
          <cell r="P211">
            <v>14097.309590999999</v>
          </cell>
          <cell r="Q211">
            <v>12918.703433999999</v>
          </cell>
          <cell r="R211">
            <v>9631.5014680000004</v>
          </cell>
          <cell r="S211">
            <v>11035.510747</v>
          </cell>
          <cell r="T211">
            <v>12918.703433999999</v>
          </cell>
          <cell r="U211">
            <v>9631.5014680000004</v>
          </cell>
          <cell r="V211">
            <v>14097.309590999999</v>
          </cell>
          <cell r="W211">
            <v>14097.309590999999</v>
          </cell>
          <cell r="X211">
            <v>14097.309590999999</v>
          </cell>
          <cell r="AA211">
            <v>212.506047</v>
          </cell>
          <cell r="AB211">
            <v>1148.5384340000001</v>
          </cell>
          <cell r="AC211">
            <v>63.175407</v>
          </cell>
          <cell r="AD211">
            <v>89.442875999999998</v>
          </cell>
          <cell r="AE211">
            <v>351.54237000000001</v>
          </cell>
          <cell r="AF211">
            <v>71.339028999999996</v>
          </cell>
          <cell r="AG211">
            <v>38.501277000000002</v>
          </cell>
          <cell r="AH211">
            <v>67.207577000000001</v>
          </cell>
          <cell r="AI211">
            <v>33.533026999999997</v>
          </cell>
          <cell r="AJ211">
            <v>44.754340999999997</v>
          </cell>
          <cell r="AK211">
            <v>33.492469999999997</v>
          </cell>
          <cell r="AL211">
            <v>65.468603000000002</v>
          </cell>
          <cell r="AN211">
            <v>33060.371109</v>
          </cell>
          <cell r="AO211">
            <v>33060.371109</v>
          </cell>
          <cell r="AP211">
            <v>25062.889666999999</v>
          </cell>
          <cell r="AQ211">
            <v>24630.643006999999</v>
          </cell>
          <cell r="AR211">
            <v>36325.563153000003</v>
          </cell>
          <cell r="AS211">
            <v>11862.738711</v>
          </cell>
          <cell r="AT211">
            <v>14951.996008</v>
          </cell>
          <cell r="AU211">
            <v>13541.428663999999</v>
          </cell>
          <cell r="AV211">
            <v>15688.788263</v>
          </cell>
          <cell r="AW211">
            <v>9055.4572829999997</v>
          </cell>
          <cell r="AX211">
            <v>11581.772912</v>
          </cell>
          <cell r="AY211">
            <v>14180.251386</v>
          </cell>
          <cell r="AZ211">
            <v>14134.406881999999</v>
          </cell>
        </row>
        <row r="212"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3"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4"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5"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6"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</row>
        <row r="217"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8">
          <cell r="K218">
            <v>90</v>
          </cell>
          <cell r="L218">
            <v>0</v>
          </cell>
          <cell r="M218">
            <v>90</v>
          </cell>
          <cell r="N218">
            <v>90</v>
          </cell>
          <cell r="O218">
            <v>90</v>
          </cell>
          <cell r="P218">
            <v>90</v>
          </cell>
          <cell r="Q218">
            <v>90</v>
          </cell>
          <cell r="R218">
            <v>90</v>
          </cell>
          <cell r="S218">
            <v>90</v>
          </cell>
          <cell r="T218">
            <v>90</v>
          </cell>
          <cell r="U218">
            <v>90</v>
          </cell>
          <cell r="V218">
            <v>90</v>
          </cell>
          <cell r="W218">
            <v>90</v>
          </cell>
          <cell r="X218">
            <v>90</v>
          </cell>
          <cell r="AA218">
            <v>0</v>
          </cell>
          <cell r="AB218">
            <v>90</v>
          </cell>
          <cell r="AC218">
            <v>90</v>
          </cell>
          <cell r="AD218">
            <v>0</v>
          </cell>
          <cell r="AE218">
            <v>90</v>
          </cell>
          <cell r="AF218">
            <v>90</v>
          </cell>
          <cell r="AG218">
            <v>90</v>
          </cell>
          <cell r="AH218">
            <v>90</v>
          </cell>
          <cell r="AI218">
            <v>90</v>
          </cell>
          <cell r="AJ218">
            <v>90</v>
          </cell>
          <cell r="AK218">
            <v>90</v>
          </cell>
          <cell r="AL218">
            <v>90</v>
          </cell>
          <cell r="AN218">
            <v>90</v>
          </cell>
          <cell r="AO218">
            <v>90</v>
          </cell>
          <cell r="AP218">
            <v>90</v>
          </cell>
          <cell r="AQ218">
            <v>90</v>
          </cell>
          <cell r="AR218">
            <v>90</v>
          </cell>
          <cell r="AS218">
            <v>90</v>
          </cell>
          <cell r="AT218">
            <v>90</v>
          </cell>
          <cell r="AU218">
            <v>90</v>
          </cell>
          <cell r="AV218">
            <v>90</v>
          </cell>
          <cell r="AW218">
            <v>90</v>
          </cell>
          <cell r="AX218">
            <v>90</v>
          </cell>
          <cell r="AY218">
            <v>90</v>
          </cell>
          <cell r="AZ218">
            <v>90</v>
          </cell>
        </row>
        <row r="219">
          <cell r="K219">
            <v>2.8299999999999999E-4</v>
          </cell>
          <cell r="L219">
            <v>4.888E-3</v>
          </cell>
          <cell r="M219">
            <v>2.8299999999999999E-4</v>
          </cell>
          <cell r="N219">
            <v>2.8299999999999999E-4</v>
          </cell>
          <cell r="O219">
            <v>2.63E-4</v>
          </cell>
          <cell r="P219">
            <v>5.4900000000000001E-4</v>
          </cell>
          <cell r="Q219">
            <v>-6.6799999999999997E-4</v>
          </cell>
          <cell r="R219">
            <v>1.1460000000000001E-3</v>
          </cell>
          <cell r="S219">
            <v>6.2500000000000001E-4</v>
          </cell>
          <cell r="T219">
            <v>1.37E-4</v>
          </cell>
          <cell r="U219">
            <v>8.3199999999999995E-4</v>
          </cell>
          <cell r="V219">
            <v>1.4799999999999999E-4</v>
          </cell>
          <cell r="W219">
            <v>3.9599999999999998E-4</v>
          </cell>
          <cell r="X219">
            <v>1.4419999999999999E-3</v>
          </cell>
          <cell r="AA219">
            <v>0.104782</v>
          </cell>
          <cell r="AB219">
            <v>6.8040000000000002E-3</v>
          </cell>
          <cell r="AC219">
            <v>0.391509</v>
          </cell>
          <cell r="AD219">
            <v>0.20801700000000001</v>
          </cell>
          <cell r="AE219">
            <v>5.5279999999999999E-3</v>
          </cell>
          <cell r="AF219">
            <v>0.36632900000000002</v>
          </cell>
          <cell r="AG219">
            <v>0.68090799999999996</v>
          </cell>
          <cell r="AH219">
            <v>0.54022999999999999</v>
          </cell>
          <cell r="AI219">
            <v>0.97777700000000001</v>
          </cell>
          <cell r="AJ219">
            <v>0.236647</v>
          </cell>
          <cell r="AK219">
            <v>0.90509399999999995</v>
          </cell>
          <cell r="AL219">
            <v>0.58117200000000002</v>
          </cell>
          <cell r="AN219">
            <v>4.1999999999999998E-5</v>
          </cell>
          <cell r="AO219">
            <v>1.11E-4</v>
          </cell>
          <cell r="AP219">
            <v>5.3799999999999996E-4</v>
          </cell>
          <cell r="AQ219">
            <v>5.8200000000000005E-4</v>
          </cell>
          <cell r="AR219">
            <v>5.3000000000000001E-5</v>
          </cell>
          <cell r="AS219">
            <v>9.3000000000000005E-4</v>
          </cell>
          <cell r="AT219">
            <v>2.2800000000000001E-4</v>
          </cell>
          <cell r="AU219">
            <v>5.1400000000000003E-4</v>
          </cell>
          <cell r="AV219">
            <v>2.3699999999999999E-4</v>
          </cell>
          <cell r="AW219">
            <v>1.15E-3</v>
          </cell>
          <cell r="AX219">
            <v>1.1280000000000001E-3</v>
          </cell>
          <cell r="AY219">
            <v>4.9200000000000003E-4</v>
          </cell>
          <cell r="AZ219">
            <v>5.53E-4</v>
          </cell>
        </row>
        <row r="220"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1"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2"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3"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4"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7"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8">
          <cell r="K228" t="str">
            <v>---</v>
          </cell>
          <cell r="L228" t="str">
            <v>---</v>
          </cell>
          <cell r="M228" t="str">
            <v>---</v>
          </cell>
          <cell r="N228" t="str">
            <v>---</v>
          </cell>
          <cell r="O228" t="str">
            <v>---</v>
          </cell>
          <cell r="P228" t="str">
            <v>---</v>
          </cell>
          <cell r="Q228" t="str">
            <v>---</v>
          </cell>
          <cell r="R228" t="str">
            <v>---</v>
          </cell>
          <cell r="S228" t="str">
            <v>---</v>
          </cell>
          <cell r="T228" t="str">
            <v>---</v>
          </cell>
          <cell r="U228" t="str">
            <v>---</v>
          </cell>
          <cell r="V228" t="str">
            <v>---</v>
          </cell>
          <cell r="W228" t="str">
            <v>---</v>
          </cell>
          <cell r="X228" t="str">
            <v>---</v>
          </cell>
          <cell r="AA228" t="str">
            <v>---</v>
          </cell>
          <cell r="AB228" t="str">
            <v>---</v>
          </cell>
          <cell r="AC228" t="str">
            <v>---</v>
          </cell>
          <cell r="AD228" t="str">
            <v>---</v>
          </cell>
          <cell r="AE228" t="str">
            <v>---</v>
          </cell>
          <cell r="AF228" t="str">
            <v>---</v>
          </cell>
          <cell r="AG228" t="str">
            <v>---</v>
          </cell>
          <cell r="AH228" t="str">
            <v>---</v>
          </cell>
          <cell r="AI228" t="str">
            <v>---</v>
          </cell>
          <cell r="AJ228" t="str">
            <v>---</v>
          </cell>
          <cell r="AK228" t="str">
            <v>---</v>
          </cell>
          <cell r="AL228" t="str">
            <v>---</v>
          </cell>
          <cell r="AN228" t="str">
            <v>---</v>
          </cell>
          <cell r="AO228" t="str">
            <v>---</v>
          </cell>
          <cell r="AP228" t="str">
            <v>---</v>
          </cell>
          <cell r="AQ228" t="str">
            <v>---</v>
          </cell>
          <cell r="AR228" t="str">
            <v>---</v>
          </cell>
          <cell r="AS228" t="str">
            <v>---</v>
          </cell>
          <cell r="AT228" t="str">
            <v>---</v>
          </cell>
          <cell r="AU228" t="str">
            <v>---</v>
          </cell>
          <cell r="AV228" t="str">
            <v>---</v>
          </cell>
          <cell r="AW228" t="str">
            <v>---</v>
          </cell>
          <cell r="AX228" t="str">
            <v>---</v>
          </cell>
          <cell r="AY228" t="str">
            <v>---</v>
          </cell>
          <cell r="AZ228" t="str">
            <v>---</v>
          </cell>
        </row>
        <row r="229"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30"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1"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2"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3"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4">
          <cell r="K234">
            <v>1.65</v>
          </cell>
          <cell r="L234">
            <v>2</v>
          </cell>
          <cell r="M234">
            <v>1.65</v>
          </cell>
          <cell r="N234">
            <v>1.651</v>
          </cell>
          <cell r="O234">
            <v>1.651</v>
          </cell>
          <cell r="P234">
            <v>1.651</v>
          </cell>
          <cell r="Q234">
            <v>1.651</v>
          </cell>
          <cell r="R234">
            <v>1.651</v>
          </cell>
          <cell r="S234">
            <v>1.651</v>
          </cell>
          <cell r="T234">
            <v>1.651</v>
          </cell>
          <cell r="U234">
            <v>1.651</v>
          </cell>
          <cell r="V234">
            <v>1.651</v>
          </cell>
          <cell r="W234">
            <v>1.651</v>
          </cell>
          <cell r="X234">
            <v>1.651</v>
          </cell>
          <cell r="AA234">
            <v>1.6</v>
          </cell>
          <cell r="AB234">
            <v>1.6</v>
          </cell>
          <cell r="AC234">
            <v>2</v>
          </cell>
          <cell r="AD234">
            <v>1.6</v>
          </cell>
          <cell r="AE234">
            <v>1.6</v>
          </cell>
          <cell r="AF234">
            <v>2</v>
          </cell>
          <cell r="AG234">
            <v>2</v>
          </cell>
          <cell r="AH234">
            <v>2</v>
          </cell>
          <cell r="AI234">
            <v>2</v>
          </cell>
          <cell r="AJ234">
            <v>2</v>
          </cell>
          <cell r="AK234">
            <v>2</v>
          </cell>
          <cell r="AL234">
            <v>2</v>
          </cell>
          <cell r="AN234">
            <v>1.65</v>
          </cell>
          <cell r="AO234">
            <v>1.65</v>
          </cell>
          <cell r="AP234">
            <v>1.65</v>
          </cell>
          <cell r="AQ234">
            <v>1.65</v>
          </cell>
          <cell r="AR234">
            <v>1.65</v>
          </cell>
          <cell r="AS234">
            <v>1.651</v>
          </cell>
          <cell r="AT234">
            <v>1.651</v>
          </cell>
          <cell r="AU234">
            <v>1.651</v>
          </cell>
          <cell r="AV234">
            <v>1.651</v>
          </cell>
          <cell r="AW234">
            <v>1.651</v>
          </cell>
          <cell r="AX234">
            <v>1.651</v>
          </cell>
          <cell r="AY234">
            <v>1.651</v>
          </cell>
          <cell r="AZ234">
            <v>1.651</v>
          </cell>
        </row>
        <row r="235">
          <cell r="K235">
            <v>490.00714499999998</v>
          </cell>
          <cell r="L235">
            <v>1034.2125000000001</v>
          </cell>
          <cell r="M235">
            <v>490.00714499999998</v>
          </cell>
          <cell r="N235">
            <v>490.00714499999998</v>
          </cell>
          <cell r="O235">
            <v>490.00714499999998</v>
          </cell>
          <cell r="P235">
            <v>490.00714499999998</v>
          </cell>
          <cell r="Q235">
            <v>490.00714499999998</v>
          </cell>
          <cell r="R235">
            <v>490.00714499999998</v>
          </cell>
          <cell r="S235">
            <v>490.00714499999998</v>
          </cell>
          <cell r="T235">
            <v>490.00714499999998</v>
          </cell>
          <cell r="U235">
            <v>490.00714499999998</v>
          </cell>
          <cell r="V235">
            <v>490.00714499999998</v>
          </cell>
          <cell r="W235">
            <v>490.00714499999998</v>
          </cell>
          <cell r="X235">
            <v>490.00714499999998</v>
          </cell>
          <cell r="AA235">
            <v>1034.2125000000001</v>
          </cell>
          <cell r="AB235">
            <v>1034.2125000000001</v>
          </cell>
          <cell r="AC235">
            <v>1034.2125000000001</v>
          </cell>
          <cell r="AD235">
            <v>1034.2125000000001</v>
          </cell>
          <cell r="AE235">
            <v>1034.2125000000001</v>
          </cell>
          <cell r="AF235">
            <v>1034.2125000000001</v>
          </cell>
          <cell r="AG235">
            <v>1034.2125000000001</v>
          </cell>
          <cell r="AH235">
            <v>1034.2125000000001</v>
          </cell>
          <cell r="AI235">
            <v>1034.2125000000001</v>
          </cell>
          <cell r="AJ235">
            <v>1034.2125000000001</v>
          </cell>
          <cell r="AK235">
            <v>1034.2125000000001</v>
          </cell>
          <cell r="AL235">
            <v>1034.2125000000001</v>
          </cell>
          <cell r="AN235">
            <v>490.00714499999998</v>
          </cell>
          <cell r="AO235">
            <v>490.00714499999998</v>
          </cell>
          <cell r="AP235">
            <v>490.00714499999998</v>
          </cell>
          <cell r="AQ235">
            <v>490.00714499999998</v>
          </cell>
          <cell r="AR235">
            <v>490.00714499999998</v>
          </cell>
          <cell r="AS235">
            <v>490.00714499999998</v>
          </cell>
          <cell r="AT235">
            <v>490.00714499999998</v>
          </cell>
          <cell r="AU235">
            <v>490.00714499999998</v>
          </cell>
          <cell r="AV235">
            <v>490.00714499999998</v>
          </cell>
          <cell r="AW235">
            <v>490.00714499999998</v>
          </cell>
          <cell r="AX235">
            <v>490.00714499999998</v>
          </cell>
          <cell r="AY235">
            <v>490.00714499999998</v>
          </cell>
          <cell r="AZ235">
            <v>490.00714499999998</v>
          </cell>
        </row>
        <row r="236">
          <cell r="K236">
            <v>200.002917</v>
          </cell>
          <cell r="L236">
            <v>2940.0427650000001</v>
          </cell>
          <cell r="M236">
            <v>200.002917</v>
          </cell>
          <cell r="N236">
            <v>200.002917</v>
          </cell>
          <cell r="O236">
            <v>200.002917</v>
          </cell>
          <cell r="P236">
            <v>200.002917</v>
          </cell>
          <cell r="Q236">
            <v>200.002917</v>
          </cell>
          <cell r="R236">
            <v>200.002917</v>
          </cell>
          <cell r="S236">
            <v>200.002917</v>
          </cell>
          <cell r="T236">
            <v>200.002917</v>
          </cell>
          <cell r="U236">
            <v>200.002917</v>
          </cell>
          <cell r="V236">
            <v>200.002917</v>
          </cell>
          <cell r="W236">
            <v>200.002917</v>
          </cell>
          <cell r="X236">
            <v>200.002917</v>
          </cell>
          <cell r="AA236">
            <v>1034.2125000000001</v>
          </cell>
          <cell r="AB236">
            <v>1034.2125000000001</v>
          </cell>
          <cell r="AC236">
            <v>1034.2125000000001</v>
          </cell>
          <cell r="AD236">
            <v>1034.2125000000001</v>
          </cell>
          <cell r="AE236">
            <v>1034.2125000000001</v>
          </cell>
          <cell r="AF236">
            <v>1034.2125000000001</v>
          </cell>
          <cell r="AG236">
            <v>1034.2125000000001</v>
          </cell>
          <cell r="AH236">
            <v>1034.2125000000001</v>
          </cell>
          <cell r="AI236">
            <v>1034.2125000000001</v>
          </cell>
          <cell r="AJ236">
            <v>1034.2125000000001</v>
          </cell>
          <cell r="AK236">
            <v>1034.2125000000001</v>
          </cell>
          <cell r="AL236">
            <v>1034.2125000000001</v>
          </cell>
          <cell r="AN236">
            <v>390.00567999999998</v>
          </cell>
          <cell r="AO236">
            <v>390.00567999999998</v>
          </cell>
          <cell r="AP236">
            <v>390.00567999999998</v>
          </cell>
          <cell r="AQ236">
            <v>390.00567999999998</v>
          </cell>
          <cell r="AR236">
            <v>390.00567999999998</v>
          </cell>
          <cell r="AS236">
            <v>200.002917</v>
          </cell>
          <cell r="AT236">
            <v>200.002917</v>
          </cell>
          <cell r="AU236">
            <v>200.002917</v>
          </cell>
          <cell r="AV236">
            <v>200.002917</v>
          </cell>
          <cell r="AW236">
            <v>200.002917</v>
          </cell>
          <cell r="AX236">
            <v>200.002917</v>
          </cell>
          <cell r="AY236">
            <v>200.002917</v>
          </cell>
          <cell r="AZ236">
            <v>200.002917</v>
          </cell>
        </row>
        <row r="237">
          <cell r="K237">
            <v>200.001149</v>
          </cell>
          <cell r="L237">
            <v>0</v>
          </cell>
          <cell r="M237">
            <v>200.001149</v>
          </cell>
          <cell r="N237">
            <v>200.001149</v>
          </cell>
          <cell r="O237">
            <v>200.001149</v>
          </cell>
          <cell r="P237">
            <v>200.001149</v>
          </cell>
          <cell r="Q237">
            <v>200.001149</v>
          </cell>
          <cell r="R237">
            <v>200.001149</v>
          </cell>
          <cell r="S237">
            <v>200.001149</v>
          </cell>
          <cell r="T237">
            <v>200.001149</v>
          </cell>
          <cell r="U237">
            <v>200.001149</v>
          </cell>
          <cell r="V237">
            <v>200.001149</v>
          </cell>
          <cell r="W237">
            <v>200.001149</v>
          </cell>
          <cell r="X237">
            <v>200.001149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N237">
            <v>200.001149</v>
          </cell>
          <cell r="AO237">
            <v>200.001149</v>
          </cell>
          <cell r="AP237">
            <v>200.001149</v>
          </cell>
          <cell r="AQ237">
            <v>200.001149</v>
          </cell>
          <cell r="AR237">
            <v>200.001149</v>
          </cell>
          <cell r="AS237">
            <v>200.001149</v>
          </cell>
          <cell r="AT237">
            <v>200.001149</v>
          </cell>
          <cell r="AU237">
            <v>200.001149</v>
          </cell>
          <cell r="AV237">
            <v>200.001149</v>
          </cell>
          <cell r="AW237">
            <v>200.001149</v>
          </cell>
          <cell r="AX237">
            <v>200.001149</v>
          </cell>
          <cell r="AY237">
            <v>200.001149</v>
          </cell>
          <cell r="AZ237">
            <v>200.001149</v>
          </cell>
        </row>
        <row r="238">
          <cell r="K238">
            <v>120.001143</v>
          </cell>
          <cell r="L238">
            <v>280.00115499999998</v>
          </cell>
          <cell r="M238">
            <v>120.001143</v>
          </cell>
          <cell r="N238">
            <v>120.001143</v>
          </cell>
          <cell r="O238">
            <v>120.001143</v>
          </cell>
          <cell r="P238">
            <v>120.001143</v>
          </cell>
          <cell r="Q238">
            <v>120.001143</v>
          </cell>
          <cell r="R238">
            <v>120.001143</v>
          </cell>
          <cell r="S238">
            <v>120.001143</v>
          </cell>
          <cell r="T238">
            <v>120.001143</v>
          </cell>
          <cell r="U238">
            <v>120.001143</v>
          </cell>
          <cell r="V238">
            <v>120.001143</v>
          </cell>
          <cell r="W238">
            <v>120.001143</v>
          </cell>
          <cell r="X238">
            <v>120.001143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N238">
            <v>110.001142</v>
          </cell>
          <cell r="AO238">
            <v>110.001142</v>
          </cell>
          <cell r="AP238">
            <v>110.001142</v>
          </cell>
          <cell r="AQ238">
            <v>110.001142</v>
          </cell>
          <cell r="AR238">
            <v>110.001142</v>
          </cell>
          <cell r="AS238">
            <v>120.001143</v>
          </cell>
          <cell r="AT238">
            <v>120.001143</v>
          </cell>
          <cell r="AU238">
            <v>120.001143</v>
          </cell>
          <cell r="AV238">
            <v>120.001143</v>
          </cell>
          <cell r="AW238">
            <v>120.001143</v>
          </cell>
          <cell r="AX238">
            <v>120.001143</v>
          </cell>
          <cell r="AY238">
            <v>120.001143</v>
          </cell>
          <cell r="AZ238">
            <v>120.001143</v>
          </cell>
        </row>
        <row r="239">
          <cell r="K239" t="str">
            <v>AXIAL</v>
          </cell>
          <cell r="L239" t="str">
            <v>RADIAL</v>
          </cell>
          <cell r="M239" t="str">
            <v>AXIAL</v>
          </cell>
          <cell r="N239" t="str">
            <v>AXIAL</v>
          </cell>
          <cell r="O239" t="str">
            <v>AXIAL</v>
          </cell>
          <cell r="P239" t="str">
            <v>AXIAL</v>
          </cell>
          <cell r="Q239" t="str">
            <v>AXIAL</v>
          </cell>
          <cell r="R239" t="str">
            <v>AXIAL</v>
          </cell>
          <cell r="S239" t="str">
            <v>AXIAL</v>
          </cell>
          <cell r="T239" t="str">
            <v>AXIAL</v>
          </cell>
          <cell r="U239" t="str">
            <v>AXIAL</v>
          </cell>
          <cell r="V239" t="str">
            <v>AXIAL</v>
          </cell>
          <cell r="W239" t="str">
            <v>AXIAL</v>
          </cell>
          <cell r="X239" t="str">
            <v>AXIAL</v>
          </cell>
          <cell r="AA239" t="str">
            <v>RADIAL</v>
          </cell>
          <cell r="AB239" t="str">
            <v>AXIAL</v>
          </cell>
          <cell r="AC239" t="str">
            <v>AXIAL</v>
          </cell>
          <cell r="AD239" t="str">
            <v>RADIAL</v>
          </cell>
          <cell r="AE239" t="str">
            <v>AXIAL</v>
          </cell>
          <cell r="AF239" t="str">
            <v>AXIAL</v>
          </cell>
          <cell r="AG239" t="str">
            <v>AXIAL</v>
          </cell>
          <cell r="AH239" t="str">
            <v>AXIAL</v>
          </cell>
          <cell r="AI239" t="str">
            <v>AXIAL</v>
          </cell>
          <cell r="AJ239" t="str">
            <v>AXIAL</v>
          </cell>
          <cell r="AK239" t="str">
            <v>AXIAL</v>
          </cell>
          <cell r="AL239" t="str">
            <v>AXIAL</v>
          </cell>
          <cell r="AN239" t="str">
            <v>AXIAL</v>
          </cell>
          <cell r="AO239" t="str">
            <v>AXIAL</v>
          </cell>
          <cell r="AP239" t="str">
            <v>AXIAL</v>
          </cell>
          <cell r="AQ239" t="str">
            <v>AXIAL</v>
          </cell>
          <cell r="AR239" t="str">
            <v>AXIAL</v>
          </cell>
          <cell r="AS239" t="str">
            <v>AXIAL</v>
          </cell>
          <cell r="AT239" t="str">
            <v>AXIAL</v>
          </cell>
          <cell r="AU239" t="str">
            <v>AXIAL</v>
          </cell>
          <cell r="AV239" t="str">
            <v>AXIAL</v>
          </cell>
          <cell r="AW239" t="str">
            <v>AXIAL</v>
          </cell>
          <cell r="AX239" t="str">
            <v>AXIAL</v>
          </cell>
          <cell r="AY239" t="str">
            <v>AXIAL</v>
          </cell>
          <cell r="AZ239" t="str">
            <v>AXIAL</v>
          </cell>
        </row>
        <row r="240">
          <cell r="K240">
            <v>329.21732600000001</v>
          </cell>
          <cell r="L240">
            <v>681.73715200000004</v>
          </cell>
          <cell r="M240">
            <v>329.21732600000001</v>
          </cell>
          <cell r="N240">
            <v>329.21732600000001</v>
          </cell>
          <cell r="O240">
            <v>230.00044</v>
          </cell>
          <cell r="P240">
            <v>280.000563</v>
          </cell>
          <cell r="Q240">
            <v>329.21732600000001</v>
          </cell>
          <cell r="R240">
            <v>329.21732600000001</v>
          </cell>
          <cell r="S240">
            <v>329.21732600000001</v>
          </cell>
          <cell r="T240">
            <v>329.21732600000001</v>
          </cell>
          <cell r="U240">
            <v>329.21732600000001</v>
          </cell>
          <cell r="V240">
            <v>280.000563</v>
          </cell>
          <cell r="W240">
            <v>280.000563</v>
          </cell>
          <cell r="X240">
            <v>280.000563</v>
          </cell>
          <cell r="AA240">
            <v>386.66567700000002</v>
          </cell>
          <cell r="AB240">
            <v>286.22005999999999</v>
          </cell>
          <cell r="AC240">
            <v>182.88911200000001</v>
          </cell>
          <cell r="AD240">
            <v>536.22103800000002</v>
          </cell>
          <cell r="AE240">
            <v>334.48641900000001</v>
          </cell>
          <cell r="AF240">
            <v>987.11911299999997</v>
          </cell>
          <cell r="AG240">
            <v>328.60064799999998</v>
          </cell>
          <cell r="AH240">
            <v>420.12300299999998</v>
          </cell>
          <cell r="AI240">
            <v>328.60064799999998</v>
          </cell>
          <cell r="AJ240">
            <v>332.30064700000003</v>
          </cell>
          <cell r="AK240">
            <v>433.53723000000002</v>
          </cell>
          <cell r="AL240">
            <v>536.30107199999998</v>
          </cell>
          <cell r="AN240">
            <v>375.60075399999999</v>
          </cell>
          <cell r="AO240">
            <v>375.60075399999999</v>
          </cell>
          <cell r="AP240">
            <v>426.40087799999998</v>
          </cell>
          <cell r="AQ240">
            <v>375.60075399999999</v>
          </cell>
          <cell r="AR240">
            <v>324.80063000000001</v>
          </cell>
          <cell r="AS240">
            <v>380.00076100000001</v>
          </cell>
          <cell r="AT240">
            <v>380.00076100000001</v>
          </cell>
          <cell r="AU240">
            <v>380.00076100000001</v>
          </cell>
          <cell r="AV240">
            <v>430.00085899999999</v>
          </cell>
          <cell r="AW240">
            <v>480.00095800000003</v>
          </cell>
          <cell r="AX240">
            <v>430.00085899999999</v>
          </cell>
          <cell r="AY240">
            <v>430.00085899999999</v>
          </cell>
          <cell r="AZ240">
            <v>280.000563</v>
          </cell>
        </row>
        <row r="241">
          <cell r="K241" t="str">
            <v>NO</v>
          </cell>
          <cell r="L241" t="str">
            <v>NO</v>
          </cell>
          <cell r="M241" t="str">
            <v>NO</v>
          </cell>
          <cell r="N241" t="str">
            <v>NO</v>
          </cell>
          <cell r="O241" t="str">
            <v>NO</v>
          </cell>
          <cell r="P241" t="str">
            <v>NO</v>
          </cell>
          <cell r="Q241" t="str">
            <v>NO</v>
          </cell>
          <cell r="R241" t="str">
            <v>NO</v>
          </cell>
          <cell r="S241" t="str">
            <v>NO</v>
          </cell>
          <cell r="T241" t="str">
            <v>NO</v>
          </cell>
          <cell r="U241" t="str">
            <v>NO</v>
          </cell>
          <cell r="V241" t="str">
            <v>NO</v>
          </cell>
          <cell r="W241" t="str">
            <v>NO</v>
          </cell>
          <cell r="X241" t="str">
            <v>NO</v>
          </cell>
          <cell r="AA241" t="str">
            <v>NO</v>
          </cell>
          <cell r="AB241" t="str">
            <v>NO</v>
          </cell>
          <cell r="AC241" t="str">
            <v>NO</v>
          </cell>
          <cell r="AD241" t="str">
            <v>NO</v>
          </cell>
          <cell r="AE241" t="str">
            <v>NO</v>
          </cell>
          <cell r="AF241" t="str">
            <v>NO</v>
          </cell>
          <cell r="AG241" t="str">
            <v>NO</v>
          </cell>
          <cell r="AH241" t="str">
            <v>NO</v>
          </cell>
          <cell r="AI241" t="str">
            <v>NO</v>
          </cell>
          <cell r="AJ241" t="str">
            <v>NO</v>
          </cell>
          <cell r="AK241" t="str">
            <v>NO</v>
          </cell>
          <cell r="AL241" t="str">
            <v>NO</v>
          </cell>
          <cell r="AN241" t="str">
            <v>NO</v>
          </cell>
          <cell r="AO241" t="str">
            <v>NO</v>
          </cell>
          <cell r="AP241" t="str">
            <v>NO</v>
          </cell>
          <cell r="AQ241" t="str">
            <v>NO</v>
          </cell>
          <cell r="AR241" t="str">
            <v>NO</v>
          </cell>
          <cell r="AS241" t="str">
            <v>NO</v>
          </cell>
          <cell r="AT241" t="str">
            <v>NO</v>
          </cell>
          <cell r="AU241" t="str">
            <v>NO</v>
          </cell>
          <cell r="AV241" t="str">
            <v>NO</v>
          </cell>
          <cell r="AW241" t="str">
            <v>NO</v>
          </cell>
          <cell r="AX241" t="str">
            <v>NO</v>
          </cell>
          <cell r="AY241" t="str">
            <v>NO</v>
          </cell>
          <cell r="AZ241" t="str">
            <v>NO</v>
          </cell>
        </row>
        <row r="242">
          <cell r="K242" t="str">
            <v>NO</v>
          </cell>
          <cell r="L242" t="str">
            <v>NO</v>
          </cell>
          <cell r="M242" t="str">
            <v>NO</v>
          </cell>
          <cell r="N242" t="str">
            <v>NO</v>
          </cell>
          <cell r="O242" t="str">
            <v>NO</v>
          </cell>
          <cell r="P242" t="str">
            <v>NO</v>
          </cell>
          <cell r="Q242" t="str">
            <v>NO</v>
          </cell>
          <cell r="R242" t="str">
            <v>NO</v>
          </cell>
          <cell r="S242" t="str">
            <v>NO</v>
          </cell>
          <cell r="T242" t="str">
            <v>NO</v>
          </cell>
          <cell r="U242" t="str">
            <v>NO</v>
          </cell>
          <cell r="V242" t="str">
            <v>NO</v>
          </cell>
          <cell r="W242" t="str">
            <v>NO</v>
          </cell>
          <cell r="X242" t="str">
            <v>NO</v>
          </cell>
          <cell r="AA242" t="str">
            <v>NO</v>
          </cell>
          <cell r="AB242" t="str">
            <v>NO</v>
          </cell>
          <cell r="AC242" t="str">
            <v>NO</v>
          </cell>
          <cell r="AD242" t="str">
            <v>NO</v>
          </cell>
          <cell r="AE242" t="str">
            <v>NO</v>
          </cell>
          <cell r="AF242" t="str">
            <v>NO</v>
          </cell>
          <cell r="AG242" t="str">
            <v>NO</v>
          </cell>
          <cell r="AH242" t="str">
            <v>NO</v>
          </cell>
          <cell r="AI242" t="str">
            <v>NO</v>
          </cell>
          <cell r="AJ242" t="str">
            <v>NO</v>
          </cell>
          <cell r="AK242" t="str">
            <v>NO</v>
          </cell>
          <cell r="AL242" t="str">
            <v>NO</v>
          </cell>
          <cell r="AN242" t="str">
            <v>NO</v>
          </cell>
          <cell r="AO242" t="str">
            <v>NO</v>
          </cell>
          <cell r="AP242" t="str">
            <v>NO</v>
          </cell>
          <cell r="AQ242" t="str">
            <v>NO</v>
          </cell>
          <cell r="AR242" t="str">
            <v>NO</v>
          </cell>
          <cell r="AS242" t="str">
            <v>NO</v>
          </cell>
          <cell r="AT242" t="str">
            <v>NO</v>
          </cell>
          <cell r="AU242" t="str">
            <v>NO</v>
          </cell>
          <cell r="AV242" t="str">
            <v>NO</v>
          </cell>
          <cell r="AW242" t="str">
            <v>NO</v>
          </cell>
          <cell r="AX242" t="str">
            <v>NO</v>
          </cell>
          <cell r="AY242" t="str">
            <v>NO</v>
          </cell>
          <cell r="AZ242" t="str">
            <v>NO</v>
          </cell>
        </row>
        <row r="243">
          <cell r="K243" t="str">
            <v>NO</v>
          </cell>
          <cell r="L243" t="str">
            <v>YES</v>
          </cell>
          <cell r="M243" t="str">
            <v>NO</v>
          </cell>
          <cell r="N243" t="str">
            <v>NO</v>
          </cell>
          <cell r="O243" t="str">
            <v>NO</v>
          </cell>
          <cell r="P243" t="str">
            <v>NO</v>
          </cell>
          <cell r="Q243" t="str">
            <v>NO</v>
          </cell>
          <cell r="R243" t="str">
            <v>NO</v>
          </cell>
          <cell r="S243" t="str">
            <v>NO</v>
          </cell>
          <cell r="T243" t="str">
            <v>NO</v>
          </cell>
          <cell r="U243" t="str">
            <v>NO</v>
          </cell>
          <cell r="V243" t="str">
            <v>NO</v>
          </cell>
          <cell r="W243" t="str">
            <v>NO</v>
          </cell>
          <cell r="X243" t="str">
            <v>NO</v>
          </cell>
          <cell r="AA243" t="str">
            <v>NO</v>
          </cell>
          <cell r="AB243" t="str">
            <v>NO</v>
          </cell>
          <cell r="AC243" t="str">
            <v>NO</v>
          </cell>
          <cell r="AD243" t="str">
            <v>NO</v>
          </cell>
          <cell r="AE243" t="str">
            <v>NO</v>
          </cell>
          <cell r="AF243" t="str">
            <v>NO</v>
          </cell>
          <cell r="AG243" t="str">
            <v>NO</v>
          </cell>
          <cell r="AH243" t="str">
            <v>NO</v>
          </cell>
          <cell r="AI243" t="str">
            <v>NO</v>
          </cell>
          <cell r="AJ243" t="str">
            <v>NO</v>
          </cell>
          <cell r="AK243" t="str">
            <v>NO</v>
          </cell>
          <cell r="AL243" t="str">
            <v>NO</v>
          </cell>
          <cell r="AN243" t="str">
            <v>NO</v>
          </cell>
          <cell r="AO243" t="str">
            <v>NO</v>
          </cell>
          <cell r="AP243" t="str">
            <v>NO</v>
          </cell>
          <cell r="AQ243" t="str">
            <v>NO</v>
          </cell>
          <cell r="AR243" t="str">
            <v>NO</v>
          </cell>
          <cell r="AS243" t="str">
            <v>NO</v>
          </cell>
          <cell r="AT243" t="str">
            <v>NO</v>
          </cell>
          <cell r="AU243" t="str">
            <v>NO</v>
          </cell>
          <cell r="AV243" t="str">
            <v>NO</v>
          </cell>
          <cell r="AW243" t="str">
            <v>NO</v>
          </cell>
          <cell r="AX243" t="str">
            <v>NO</v>
          </cell>
          <cell r="AY243" t="str">
            <v>NO</v>
          </cell>
          <cell r="AZ243" t="str">
            <v>NO</v>
          </cell>
        </row>
        <row r="244">
          <cell r="K244" t="str">
            <v>---</v>
          </cell>
          <cell r="L244" t="str">
            <v>---</v>
          </cell>
          <cell r="M244" t="str">
            <v>---</v>
          </cell>
          <cell r="N244" t="str">
            <v>---</v>
          </cell>
          <cell r="O244" t="str">
            <v>---</v>
          </cell>
          <cell r="P244" t="str">
            <v>---</v>
          </cell>
          <cell r="Q244" t="str">
            <v>---</v>
          </cell>
          <cell r="R244" t="str">
            <v>---</v>
          </cell>
          <cell r="S244" t="str">
            <v>---</v>
          </cell>
          <cell r="T244" t="str">
            <v>---</v>
          </cell>
          <cell r="U244" t="str">
            <v>---</v>
          </cell>
          <cell r="V244" t="str">
            <v>---</v>
          </cell>
          <cell r="W244" t="str">
            <v>---</v>
          </cell>
          <cell r="X244" t="str">
            <v>---</v>
          </cell>
          <cell r="AA244" t="str">
            <v>---</v>
          </cell>
          <cell r="AB244" t="str">
            <v>---</v>
          </cell>
          <cell r="AC244" t="str">
            <v>---</v>
          </cell>
          <cell r="AD244" t="str">
            <v>---</v>
          </cell>
          <cell r="AE244" t="str">
            <v>---</v>
          </cell>
          <cell r="AF244" t="str">
            <v>---</v>
          </cell>
          <cell r="AG244" t="str">
            <v>---</v>
          </cell>
          <cell r="AH244" t="str">
            <v>---</v>
          </cell>
          <cell r="AI244" t="str">
            <v>---</v>
          </cell>
          <cell r="AJ244" t="str">
            <v>---</v>
          </cell>
          <cell r="AK244" t="str">
            <v>---</v>
          </cell>
          <cell r="AL244" t="str">
            <v>---</v>
          </cell>
          <cell r="AN244" t="str">
            <v>---</v>
          </cell>
          <cell r="AO244" t="str">
            <v>---</v>
          </cell>
          <cell r="AP244" t="str">
            <v>---</v>
          </cell>
          <cell r="AQ244" t="str">
            <v>---</v>
          </cell>
          <cell r="AR244" t="str">
            <v>---</v>
          </cell>
          <cell r="AS244" t="str">
            <v>---</v>
          </cell>
          <cell r="AT244" t="str">
            <v>---</v>
          </cell>
          <cell r="AU244" t="str">
            <v>---</v>
          </cell>
          <cell r="AV244" t="str">
            <v>---</v>
          </cell>
          <cell r="AW244" t="str">
            <v>---</v>
          </cell>
          <cell r="AX244" t="str">
            <v>---</v>
          </cell>
          <cell r="AY244" t="str">
            <v>---</v>
          </cell>
          <cell r="AZ244" t="str">
            <v>---</v>
          </cell>
        </row>
        <row r="245"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</row>
        <row r="246"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</row>
        <row r="247"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</row>
        <row r="248"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</row>
        <row r="249"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</row>
        <row r="250"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</row>
        <row r="251">
          <cell r="K251">
            <v>1</v>
          </cell>
          <cell r="L251">
            <v>2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Q251">
            <v>1</v>
          </cell>
          <cell r="R251">
            <v>1</v>
          </cell>
          <cell r="S251">
            <v>1</v>
          </cell>
          <cell r="T251">
            <v>1</v>
          </cell>
          <cell r="U251">
            <v>1</v>
          </cell>
          <cell r="V251">
            <v>1</v>
          </cell>
          <cell r="W251">
            <v>1</v>
          </cell>
          <cell r="X251">
            <v>1</v>
          </cell>
          <cell r="AA251">
            <v>1</v>
          </cell>
          <cell r="AB251">
            <v>2</v>
          </cell>
          <cell r="AC251">
            <v>2</v>
          </cell>
          <cell r="AD251">
            <v>1</v>
          </cell>
          <cell r="AE251">
            <v>2</v>
          </cell>
          <cell r="AF251">
            <v>2</v>
          </cell>
          <cell r="AG251">
            <v>2</v>
          </cell>
          <cell r="AH251">
            <v>2</v>
          </cell>
          <cell r="AI251">
            <v>2</v>
          </cell>
          <cell r="AJ251">
            <v>2</v>
          </cell>
          <cell r="AK251">
            <v>2</v>
          </cell>
          <cell r="AL251">
            <v>2</v>
          </cell>
          <cell r="AN251">
            <v>1</v>
          </cell>
          <cell r="AO251">
            <v>1</v>
          </cell>
          <cell r="AP251">
            <v>1</v>
          </cell>
          <cell r="AQ251">
            <v>1</v>
          </cell>
          <cell r="AR251">
            <v>1</v>
          </cell>
          <cell r="AS251">
            <v>1</v>
          </cell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1</v>
          </cell>
          <cell r="AY251">
            <v>1</v>
          </cell>
          <cell r="AZ251">
            <v>1</v>
          </cell>
        </row>
        <row r="252">
          <cell r="K252">
            <v>349.99998900000003</v>
          </cell>
          <cell r="L252">
            <v>699.99997800000006</v>
          </cell>
          <cell r="M252">
            <v>349.99998900000003</v>
          </cell>
          <cell r="N252">
            <v>349.99998900000003</v>
          </cell>
          <cell r="O252">
            <v>249.99998500000001</v>
          </cell>
          <cell r="P252">
            <v>299.99998699999998</v>
          </cell>
          <cell r="Q252">
            <v>349.99998900000003</v>
          </cell>
          <cell r="R252">
            <v>349.99998900000003</v>
          </cell>
          <cell r="S252">
            <v>349.99998900000003</v>
          </cell>
          <cell r="T252">
            <v>349.99998900000003</v>
          </cell>
          <cell r="U252">
            <v>349.99998900000003</v>
          </cell>
          <cell r="V252">
            <v>299.99998699999998</v>
          </cell>
          <cell r="W252">
            <v>299.99998699999998</v>
          </cell>
          <cell r="X252">
            <v>299.99998699999998</v>
          </cell>
          <cell r="AA252">
            <v>399.99999100000002</v>
          </cell>
          <cell r="AB252">
            <v>299.99998699999998</v>
          </cell>
          <cell r="AC252">
            <v>199.99999600000001</v>
          </cell>
          <cell r="AD252">
            <v>549.99997299999995</v>
          </cell>
          <cell r="AE252">
            <v>349.99998900000003</v>
          </cell>
          <cell r="AF252">
            <v>999.99994100000004</v>
          </cell>
          <cell r="AG252">
            <v>349.99998900000003</v>
          </cell>
          <cell r="AH252">
            <v>449.99996900000002</v>
          </cell>
          <cell r="AI252">
            <v>349.99998900000003</v>
          </cell>
          <cell r="AJ252">
            <v>349.99998900000003</v>
          </cell>
          <cell r="AK252">
            <v>449.99996900000002</v>
          </cell>
          <cell r="AL252">
            <v>549.99997299999995</v>
          </cell>
          <cell r="AN252">
            <v>390.59998899999999</v>
          </cell>
          <cell r="AO252">
            <v>390.59998899999999</v>
          </cell>
          <cell r="AP252">
            <v>441.399992</v>
          </cell>
          <cell r="AQ252">
            <v>390.59998899999999</v>
          </cell>
          <cell r="AR252">
            <v>339.79998599999999</v>
          </cell>
          <cell r="AS252">
            <v>399.99999100000002</v>
          </cell>
          <cell r="AT252">
            <v>399.99999100000002</v>
          </cell>
          <cell r="AU252">
            <v>399.99999100000002</v>
          </cell>
          <cell r="AV252">
            <v>449.99996900000002</v>
          </cell>
          <cell r="AW252">
            <v>499.99997100000002</v>
          </cell>
          <cell r="AX252">
            <v>449.99996900000002</v>
          </cell>
          <cell r="AY252">
            <v>449.99996900000002</v>
          </cell>
          <cell r="AZ252">
            <v>299.99998699999998</v>
          </cell>
        </row>
        <row r="253"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AA253">
            <v>2</v>
          </cell>
          <cell r="AB253">
            <v>0</v>
          </cell>
          <cell r="AC253">
            <v>0</v>
          </cell>
          <cell r="AD253">
            <v>6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</row>
        <row r="254"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AA254">
            <v>19</v>
          </cell>
          <cell r="AB254">
            <v>0</v>
          </cell>
          <cell r="AC254">
            <v>0</v>
          </cell>
          <cell r="AD254">
            <v>19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</row>
        <row r="255"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</row>
        <row r="256"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</row>
        <row r="257"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</row>
        <row r="258"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</row>
        <row r="259"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</row>
        <row r="260"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AA260">
            <v>1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</row>
        <row r="261"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AA261">
            <v>1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</row>
        <row r="262"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AA262">
            <v>15.875031</v>
          </cell>
          <cell r="AB262">
            <v>0</v>
          </cell>
          <cell r="AC262">
            <v>0</v>
          </cell>
          <cell r="AD262">
            <v>15.875031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</row>
        <row r="263"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AA263">
            <v>15.875031</v>
          </cell>
          <cell r="AB263">
            <v>0</v>
          </cell>
          <cell r="AC263">
            <v>0</v>
          </cell>
          <cell r="AD263">
            <v>15.875031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</row>
        <row r="264">
          <cell r="K264">
            <v>44.225399000000003</v>
          </cell>
          <cell r="L264">
            <v>20.891563000000001</v>
          </cell>
          <cell r="M264">
            <v>44.225399000000003</v>
          </cell>
          <cell r="N264">
            <v>44.225399000000003</v>
          </cell>
          <cell r="O264">
            <v>44.433208</v>
          </cell>
          <cell r="P264">
            <v>44.239128000000001</v>
          </cell>
          <cell r="Q264">
            <v>44.186675999999999</v>
          </cell>
          <cell r="R264">
            <v>44.225399000000003</v>
          </cell>
          <cell r="S264">
            <v>44.202812000000002</v>
          </cell>
          <cell r="T264">
            <v>44.186675999999999</v>
          </cell>
          <cell r="U264">
            <v>44.225399000000003</v>
          </cell>
          <cell r="V264">
            <v>44.239128000000001</v>
          </cell>
          <cell r="W264">
            <v>44.239128000000001</v>
          </cell>
          <cell r="X264">
            <v>44.239128000000001</v>
          </cell>
          <cell r="AA264">
            <v>43.390799999999999</v>
          </cell>
          <cell r="AB264">
            <v>21.803267000000002</v>
          </cell>
          <cell r="AC264">
            <v>33.003666000000003</v>
          </cell>
          <cell r="AD264">
            <v>24.381958000000001</v>
          </cell>
          <cell r="AE264">
            <v>21.757133</v>
          </cell>
          <cell r="AF264">
            <v>22.721578999999998</v>
          </cell>
          <cell r="AG264">
            <v>23.674015000000001</v>
          </cell>
          <cell r="AH264">
            <v>24.914351</v>
          </cell>
          <cell r="AI264">
            <v>23.674015000000001</v>
          </cell>
          <cell r="AJ264">
            <v>25.549242</v>
          </cell>
          <cell r="AK264">
            <v>22.980083</v>
          </cell>
          <cell r="AL264">
            <v>23.798067</v>
          </cell>
          <cell r="AN264">
            <v>44.012858999999999</v>
          </cell>
          <cell r="AO264">
            <v>44.056086999999998</v>
          </cell>
          <cell r="AP264">
            <v>43.932346000000003</v>
          </cell>
          <cell r="AQ264">
            <v>44.113723999999998</v>
          </cell>
          <cell r="AR264">
            <v>44.203220000000002</v>
          </cell>
          <cell r="AS264">
            <v>44.039070000000002</v>
          </cell>
          <cell r="AT264">
            <v>43.883468999999998</v>
          </cell>
          <cell r="AU264">
            <v>43.980724000000002</v>
          </cell>
          <cell r="AV264">
            <v>43.561771</v>
          </cell>
          <cell r="AW264">
            <v>43.864677</v>
          </cell>
          <cell r="AX264">
            <v>43.796227000000002</v>
          </cell>
          <cell r="AY264">
            <v>43.561771</v>
          </cell>
          <cell r="AZ264">
            <v>44.197539999999996</v>
          </cell>
        </row>
        <row r="265"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</row>
        <row r="266"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</row>
        <row r="267"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</row>
        <row r="268"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</row>
        <row r="269"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</row>
        <row r="270"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</row>
        <row r="271"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</row>
        <row r="272"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</row>
        <row r="273"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</row>
        <row r="274"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</row>
        <row r="275"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</row>
        <row r="276"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</row>
        <row r="277"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W277">
            <v>1</v>
          </cell>
          <cell r="X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1</v>
          </cell>
          <cell r="AJ277">
            <v>1</v>
          </cell>
          <cell r="AK277">
            <v>1</v>
          </cell>
          <cell r="AL277">
            <v>1</v>
          </cell>
          <cell r="AN277">
            <v>1</v>
          </cell>
          <cell r="AO277">
            <v>1</v>
          </cell>
          <cell r="AP277">
            <v>1</v>
          </cell>
          <cell r="AQ277">
            <v>1</v>
          </cell>
          <cell r="AR277">
            <v>1</v>
          </cell>
          <cell r="AS277">
            <v>1</v>
          </cell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1</v>
          </cell>
          <cell r="AY277">
            <v>1</v>
          </cell>
          <cell r="AZ277">
            <v>1</v>
          </cell>
        </row>
        <row r="278"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</row>
        <row r="279">
          <cell r="K279">
            <v>240.89763600000001</v>
          </cell>
          <cell r="L279">
            <v>138.059136</v>
          </cell>
          <cell r="M279">
            <v>240.89763600000001</v>
          </cell>
          <cell r="N279">
            <v>240.89804699999999</v>
          </cell>
          <cell r="O279">
            <v>548.36388199999999</v>
          </cell>
          <cell r="P279">
            <v>352.84151000000003</v>
          </cell>
          <cell r="Q279">
            <v>323.10428899999999</v>
          </cell>
          <cell r="R279">
            <v>239.35675699999999</v>
          </cell>
          <cell r="S279">
            <v>274.23521199999999</v>
          </cell>
          <cell r="T279">
            <v>321.02463899999998</v>
          </cell>
          <cell r="U279">
            <v>239.967827</v>
          </cell>
          <cell r="V279">
            <v>355.14299</v>
          </cell>
          <cell r="W279">
            <v>353.76657899999998</v>
          </cell>
          <cell r="X279">
            <v>346.18422500000003</v>
          </cell>
          <cell r="AA279">
            <v>5.117667</v>
          </cell>
          <cell r="AB279">
            <v>83.268351999999993</v>
          </cell>
          <cell r="AC279">
            <v>2.4339569999999999</v>
          </cell>
          <cell r="AD279">
            <v>3.2254170000000002</v>
          </cell>
          <cell r="AE279">
            <v>95.362244000000004</v>
          </cell>
          <cell r="AF279">
            <v>2.6338900000000001</v>
          </cell>
          <cell r="AG279">
            <v>0.66787399999999997</v>
          </cell>
          <cell r="AH279">
            <v>1.6197010000000001</v>
          </cell>
          <cell r="AI279">
            <v>0.59350899999999995</v>
          </cell>
          <cell r="AJ279">
            <v>3.1817329999999999</v>
          </cell>
          <cell r="AK279">
            <v>0.57546600000000003</v>
          </cell>
          <cell r="AL279">
            <v>1.4416519999999999</v>
          </cell>
          <cell r="AN279">
            <v>732.42117099999996</v>
          </cell>
          <cell r="AO279">
            <v>728.40503699999999</v>
          </cell>
          <cell r="AP279">
            <v>545.49763299999995</v>
          </cell>
          <cell r="AQ279">
            <v>542.42964199999994</v>
          </cell>
          <cell r="AR279">
            <v>809.43009400000005</v>
          </cell>
          <cell r="AS279">
            <v>291.01497999999998</v>
          </cell>
          <cell r="AT279">
            <v>366.776026</v>
          </cell>
          <cell r="AU279">
            <v>332.18780199999998</v>
          </cell>
          <cell r="AV279">
            <v>382.42590899999999</v>
          </cell>
          <cell r="AW279">
            <v>220.808761</v>
          </cell>
          <cell r="AX279">
            <v>282.32204999999999</v>
          </cell>
          <cell r="AY279">
            <v>345.65041000000002</v>
          </cell>
          <cell r="AZ279">
            <v>353.73449900000003</v>
          </cell>
        </row>
        <row r="280">
          <cell r="K280" t="str">
            <v>Hot Stream</v>
          </cell>
          <cell r="L280" t="str">
            <v>Process</v>
          </cell>
          <cell r="M280" t="str">
            <v>Hot Stream</v>
          </cell>
          <cell r="N280" t="str">
            <v>Hot Stream</v>
          </cell>
          <cell r="O280" t="str">
            <v>Hot Stream</v>
          </cell>
          <cell r="P280" t="str">
            <v>Hot Stream</v>
          </cell>
          <cell r="Q280" t="str">
            <v>Hot Stream</v>
          </cell>
          <cell r="R280" t="str">
            <v>Hot Stream</v>
          </cell>
          <cell r="S280" t="str">
            <v>Hot Stream</v>
          </cell>
          <cell r="T280" t="str">
            <v>Hot Stream</v>
          </cell>
          <cell r="U280" t="str">
            <v>Hot Stream</v>
          </cell>
          <cell r="V280" t="str">
            <v>Hot Stream</v>
          </cell>
          <cell r="W280" t="str">
            <v>Hot Stream</v>
          </cell>
          <cell r="X280" t="str">
            <v>Hot Stream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N280" t="str">
            <v>Hot Stream</v>
          </cell>
          <cell r="AO280" t="str">
            <v>Hot Stream</v>
          </cell>
          <cell r="AP280" t="str">
            <v>Hot Stream</v>
          </cell>
          <cell r="AQ280" t="str">
            <v>Hot Stream</v>
          </cell>
          <cell r="AR280" t="str">
            <v>Hot Stream</v>
          </cell>
          <cell r="AS280" t="str">
            <v>Hot Stream</v>
          </cell>
          <cell r="AT280" t="str">
            <v>Hot Stream</v>
          </cell>
          <cell r="AU280" t="str">
            <v>Hot Stream</v>
          </cell>
          <cell r="AV280" t="str">
            <v>Hot Stream</v>
          </cell>
          <cell r="AW280" t="str">
            <v>Hot Stream</v>
          </cell>
          <cell r="AX280" t="str">
            <v>Hot Stream</v>
          </cell>
          <cell r="AY280" t="str">
            <v>Hot Stream</v>
          </cell>
          <cell r="AZ280" t="str">
            <v>Hot Stream</v>
          </cell>
        </row>
        <row r="281">
          <cell r="K281" t="str">
            <v>process</v>
          </cell>
          <cell r="L281" t="str">
            <v>ST</v>
          </cell>
          <cell r="M281" t="str">
            <v>process</v>
          </cell>
          <cell r="N281" t="str">
            <v>process</v>
          </cell>
          <cell r="O281" t="str">
            <v>process</v>
          </cell>
          <cell r="P281" t="str">
            <v>process</v>
          </cell>
          <cell r="Q281" t="str">
            <v>process</v>
          </cell>
          <cell r="R281" t="str">
            <v>process</v>
          </cell>
          <cell r="S281" t="str">
            <v>process</v>
          </cell>
          <cell r="T281" t="str">
            <v>process</v>
          </cell>
          <cell r="U281" t="str">
            <v>process</v>
          </cell>
          <cell r="V281" t="str">
            <v>process</v>
          </cell>
          <cell r="W281" t="str">
            <v>process</v>
          </cell>
          <cell r="X281" t="str">
            <v>process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N281" t="str">
            <v>process</v>
          </cell>
          <cell r="AO281" t="str">
            <v>process</v>
          </cell>
          <cell r="AP281" t="str">
            <v>process</v>
          </cell>
          <cell r="AQ281" t="str">
            <v>process</v>
          </cell>
          <cell r="AR281" t="str">
            <v>process</v>
          </cell>
          <cell r="AS281" t="str">
            <v>process</v>
          </cell>
          <cell r="AT281" t="str">
            <v>process</v>
          </cell>
          <cell r="AU281" t="str">
            <v>process</v>
          </cell>
          <cell r="AV281" t="str">
            <v>process</v>
          </cell>
          <cell r="AW281" t="str">
            <v>process</v>
          </cell>
          <cell r="AX281" t="str">
            <v>process</v>
          </cell>
          <cell r="AY281" t="str">
            <v>process</v>
          </cell>
          <cell r="AZ281" t="str">
            <v>process</v>
          </cell>
        </row>
        <row r="282">
          <cell r="K282">
            <v>2</v>
          </cell>
          <cell r="L282">
            <v>2</v>
          </cell>
          <cell r="M282">
            <v>2</v>
          </cell>
          <cell r="N282">
            <v>2</v>
          </cell>
          <cell r="O282">
            <v>2</v>
          </cell>
          <cell r="P282">
            <v>2</v>
          </cell>
          <cell r="Q282">
            <v>2</v>
          </cell>
          <cell r="R282">
            <v>2</v>
          </cell>
          <cell r="S282">
            <v>2</v>
          </cell>
          <cell r="T282">
            <v>2</v>
          </cell>
          <cell r="U282">
            <v>2</v>
          </cell>
          <cell r="V282">
            <v>2</v>
          </cell>
          <cell r="W282">
            <v>2</v>
          </cell>
          <cell r="X282">
            <v>2</v>
          </cell>
          <cell r="AA282">
            <v>2</v>
          </cell>
          <cell r="AB282">
            <v>2</v>
          </cell>
          <cell r="AC282">
            <v>2</v>
          </cell>
          <cell r="AD282">
            <v>2</v>
          </cell>
          <cell r="AE282">
            <v>2</v>
          </cell>
          <cell r="AF282">
            <v>2</v>
          </cell>
          <cell r="AG282">
            <v>2</v>
          </cell>
          <cell r="AH282">
            <v>2</v>
          </cell>
          <cell r="AI282">
            <v>2</v>
          </cell>
          <cell r="AJ282">
            <v>2</v>
          </cell>
          <cell r="AK282">
            <v>2</v>
          </cell>
          <cell r="AL282">
            <v>2</v>
          </cell>
          <cell r="AN282">
            <v>2</v>
          </cell>
          <cell r="AO282">
            <v>2</v>
          </cell>
          <cell r="AP282">
            <v>2</v>
          </cell>
          <cell r="AQ282">
            <v>2</v>
          </cell>
          <cell r="AR282">
            <v>2</v>
          </cell>
          <cell r="AS282">
            <v>2</v>
          </cell>
          <cell r="AT282">
            <v>2</v>
          </cell>
          <cell r="AU282">
            <v>2</v>
          </cell>
          <cell r="AV282">
            <v>2</v>
          </cell>
          <cell r="AW282">
            <v>2</v>
          </cell>
          <cell r="AX282">
            <v>2</v>
          </cell>
          <cell r="AY282">
            <v>2</v>
          </cell>
          <cell r="AZ282">
            <v>2</v>
          </cell>
        </row>
        <row r="283">
          <cell r="K283">
            <v>154.05130500000001</v>
          </cell>
          <cell r="L283">
            <v>77.927397999999997</v>
          </cell>
          <cell r="M283">
            <v>154.05130500000001</v>
          </cell>
          <cell r="N283">
            <v>154.05130500000001</v>
          </cell>
          <cell r="O283">
            <v>128.194051</v>
          </cell>
          <cell r="P283">
            <v>154.05130500000001</v>
          </cell>
          <cell r="Q283">
            <v>154.05130500000001</v>
          </cell>
          <cell r="R283">
            <v>154.05130500000001</v>
          </cell>
          <cell r="S283">
            <v>154.05130500000001</v>
          </cell>
          <cell r="T283">
            <v>154.05130500000001</v>
          </cell>
          <cell r="U283">
            <v>154.05130500000001</v>
          </cell>
          <cell r="V283">
            <v>128.194051</v>
          </cell>
          <cell r="W283">
            <v>128.194051</v>
          </cell>
          <cell r="X283">
            <v>205.003806</v>
          </cell>
          <cell r="AA283">
            <v>52.552703999999999</v>
          </cell>
          <cell r="AB283">
            <v>269.99999100000002</v>
          </cell>
          <cell r="AC283">
            <v>52.552703999999999</v>
          </cell>
          <cell r="AD283">
            <v>26.644653000000002</v>
          </cell>
          <cell r="AE283">
            <v>314.99997300000001</v>
          </cell>
          <cell r="AF283">
            <v>258.877319</v>
          </cell>
          <cell r="AG283">
            <v>205.003806</v>
          </cell>
          <cell r="AH283">
            <v>258.877319</v>
          </cell>
          <cell r="AI283">
            <v>154.05130500000001</v>
          </cell>
          <cell r="AJ283">
            <v>154.05130500000001</v>
          </cell>
          <cell r="AK283">
            <v>307.08660800000001</v>
          </cell>
          <cell r="AL283">
            <v>307.08660800000001</v>
          </cell>
          <cell r="AN283">
            <v>205.003806</v>
          </cell>
          <cell r="AO283">
            <v>203.30000699999999</v>
          </cell>
          <cell r="AP283">
            <v>203.30000699999999</v>
          </cell>
          <cell r="AQ283">
            <v>203.30000699999999</v>
          </cell>
          <cell r="AR283">
            <v>203.30000699999999</v>
          </cell>
          <cell r="AS283">
            <v>205.003806</v>
          </cell>
          <cell r="AT283">
            <v>205.003806</v>
          </cell>
          <cell r="AU283">
            <v>205.003806</v>
          </cell>
          <cell r="AV283">
            <v>205.003806</v>
          </cell>
          <cell r="AW283">
            <v>205.003806</v>
          </cell>
          <cell r="AX283">
            <v>205.003806</v>
          </cell>
          <cell r="AY283">
            <v>205.003806</v>
          </cell>
          <cell r="AZ283">
            <v>154.05130500000001</v>
          </cell>
        </row>
        <row r="284">
          <cell r="K284">
            <v>154.05130500000001</v>
          </cell>
          <cell r="L284">
            <v>52.501900999999997</v>
          </cell>
          <cell r="M284">
            <v>154.05130500000001</v>
          </cell>
          <cell r="N284">
            <v>154.05130500000001</v>
          </cell>
          <cell r="O284">
            <v>128.194051</v>
          </cell>
          <cell r="P284">
            <v>154.05130500000001</v>
          </cell>
          <cell r="Q284">
            <v>154.05130500000001</v>
          </cell>
          <cell r="R284">
            <v>154.05130500000001</v>
          </cell>
          <cell r="S284">
            <v>154.05130500000001</v>
          </cell>
          <cell r="T284">
            <v>154.05130500000001</v>
          </cell>
          <cell r="U284">
            <v>154.05130500000001</v>
          </cell>
          <cell r="V284">
            <v>128.194051</v>
          </cell>
          <cell r="W284">
            <v>128.194051</v>
          </cell>
          <cell r="X284">
            <v>205.003806</v>
          </cell>
          <cell r="AA284">
            <v>52.552703999999999</v>
          </cell>
          <cell r="AB284">
            <v>102.26060200000001</v>
          </cell>
          <cell r="AC284">
            <v>26.644653000000002</v>
          </cell>
          <cell r="AD284">
            <v>26.644653000000002</v>
          </cell>
          <cell r="AE284">
            <v>258.877319</v>
          </cell>
          <cell r="AF284">
            <v>102.26060200000001</v>
          </cell>
          <cell r="AG284">
            <v>205.003806</v>
          </cell>
          <cell r="AH284">
            <v>128.194051</v>
          </cell>
          <cell r="AI284">
            <v>128.194051</v>
          </cell>
          <cell r="AJ284">
            <v>102.26060200000001</v>
          </cell>
          <cell r="AK284">
            <v>258.877319</v>
          </cell>
          <cell r="AL284">
            <v>154.05130500000001</v>
          </cell>
          <cell r="AN284">
            <v>205.003806</v>
          </cell>
          <cell r="AO284">
            <v>203.30000699999999</v>
          </cell>
          <cell r="AP284">
            <v>203.30000699999999</v>
          </cell>
          <cell r="AQ284">
            <v>203.30000699999999</v>
          </cell>
          <cell r="AR284">
            <v>203.30000699999999</v>
          </cell>
          <cell r="AS284">
            <v>205.003806</v>
          </cell>
          <cell r="AT284">
            <v>205.003806</v>
          </cell>
          <cell r="AU284">
            <v>205.003806</v>
          </cell>
          <cell r="AV284">
            <v>205.003806</v>
          </cell>
          <cell r="AW284">
            <v>205.003806</v>
          </cell>
          <cell r="AX284">
            <v>205.003806</v>
          </cell>
          <cell r="AY284">
            <v>205.003806</v>
          </cell>
          <cell r="AZ284">
            <v>154.05130500000001</v>
          </cell>
        </row>
        <row r="285"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</row>
        <row r="286"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</row>
        <row r="287"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</row>
        <row r="288"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</row>
        <row r="289"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</row>
        <row r="290">
          <cell r="K290">
            <v>324.076323</v>
          </cell>
          <cell r="L290">
            <v>2805.8076940000001</v>
          </cell>
          <cell r="M290">
            <v>324.076323</v>
          </cell>
          <cell r="N290">
            <v>324.076323</v>
          </cell>
          <cell r="O290">
            <v>192.31109000000001</v>
          </cell>
          <cell r="P290">
            <v>638.47767199999998</v>
          </cell>
          <cell r="Q290">
            <v>324.08118200000001</v>
          </cell>
          <cell r="R290">
            <v>324.07693599999999</v>
          </cell>
          <cell r="S290">
            <v>324.08036499999997</v>
          </cell>
          <cell r="T290">
            <v>324.08140900000001</v>
          </cell>
          <cell r="U290">
            <v>324.07693599999999</v>
          </cell>
          <cell r="V290">
            <v>638.47726299999999</v>
          </cell>
          <cell r="W290">
            <v>638.47739899999999</v>
          </cell>
          <cell r="X290">
            <v>638.47894299999996</v>
          </cell>
          <cell r="AA290">
            <v>7.059037</v>
          </cell>
          <cell r="AB290">
            <v>691.65083200000004</v>
          </cell>
          <cell r="AC290">
            <v>2.202E-3</v>
          </cell>
          <cell r="AD290">
            <v>4.037706</v>
          </cell>
          <cell r="AE290">
            <v>605.74646499999994</v>
          </cell>
          <cell r="AF290">
            <v>8.8453800000000005</v>
          </cell>
          <cell r="AG290">
            <v>4.1733479999999998</v>
          </cell>
          <cell r="AH290">
            <v>0.720221</v>
          </cell>
          <cell r="AI290">
            <v>0.73507299999999998</v>
          </cell>
          <cell r="AJ290">
            <v>5.5036000000000002E-2</v>
          </cell>
          <cell r="AK290">
            <v>3.8249819999999999</v>
          </cell>
          <cell r="AL290">
            <v>6.7880770000000004</v>
          </cell>
          <cell r="AN290">
            <v>744.30548799999997</v>
          </cell>
          <cell r="AO290">
            <v>733.56725500000005</v>
          </cell>
          <cell r="AP290">
            <v>673.17444599999999</v>
          </cell>
          <cell r="AQ290">
            <v>601.63235099999997</v>
          </cell>
          <cell r="AR290">
            <v>337.48642100000001</v>
          </cell>
          <cell r="AS290">
            <v>196.695629</v>
          </cell>
          <cell r="AT290">
            <v>196.696946</v>
          </cell>
          <cell r="AU290">
            <v>196.69637800000001</v>
          </cell>
          <cell r="AV290">
            <v>132.38660300000001</v>
          </cell>
          <cell r="AW290">
            <v>348.73700500000001</v>
          </cell>
          <cell r="AX290">
            <v>132.38631899999999</v>
          </cell>
          <cell r="AY290">
            <v>132.38660300000001</v>
          </cell>
          <cell r="AZ290">
            <v>592.67284800000004</v>
          </cell>
        </row>
        <row r="291">
          <cell r="K291">
            <v>1.8405450000000001</v>
          </cell>
          <cell r="L291">
            <v>2834.3589350000002</v>
          </cell>
          <cell r="M291">
            <v>1.8405450000000001</v>
          </cell>
          <cell r="N291">
            <v>1.8405450000000001</v>
          </cell>
          <cell r="O291">
            <v>1.2788520000000001</v>
          </cell>
          <cell r="P291">
            <v>2.6401330000000001</v>
          </cell>
          <cell r="Q291">
            <v>1.8405769999999999</v>
          </cell>
          <cell r="R291">
            <v>1.840549</v>
          </cell>
          <cell r="S291">
            <v>1.8405720000000001</v>
          </cell>
          <cell r="T291">
            <v>1.840579</v>
          </cell>
          <cell r="U291">
            <v>1.840549</v>
          </cell>
          <cell r="V291">
            <v>2.6401309999999998</v>
          </cell>
          <cell r="W291">
            <v>2.6401309999999998</v>
          </cell>
          <cell r="X291">
            <v>2.640139</v>
          </cell>
          <cell r="AA291">
            <v>2.299658</v>
          </cell>
          <cell r="AB291">
            <v>692.24509</v>
          </cell>
          <cell r="AC291">
            <v>2.202E-3</v>
          </cell>
          <cell r="AD291">
            <v>1.2734300000000001</v>
          </cell>
          <cell r="AE291">
            <v>606.26696900000002</v>
          </cell>
          <cell r="AF291">
            <v>8.8464539999999996</v>
          </cell>
          <cell r="AG291">
            <v>4.18</v>
          </cell>
          <cell r="AH291">
            <v>0.72030799999999995</v>
          </cell>
          <cell r="AI291">
            <v>0.73624500000000004</v>
          </cell>
          <cell r="AJ291">
            <v>5.5043000000000002E-2</v>
          </cell>
          <cell r="AK291">
            <v>3.8310789999999999</v>
          </cell>
          <cell r="AL291">
            <v>6.7889020000000002</v>
          </cell>
          <cell r="AN291">
            <v>2.800932</v>
          </cell>
          <cell r="AO291">
            <v>2.6375649999999999</v>
          </cell>
          <cell r="AP291">
            <v>2.5520969999999998</v>
          </cell>
          <cell r="AQ291">
            <v>2.6378949999999999</v>
          </cell>
          <cell r="AR291">
            <v>1.7942940000000001</v>
          </cell>
          <cell r="AS291">
            <v>1.3565389999999999</v>
          </cell>
          <cell r="AT291">
            <v>1.356549</v>
          </cell>
          <cell r="AU291">
            <v>1.3565449999999999</v>
          </cell>
          <cell r="AV291">
            <v>1.041323</v>
          </cell>
          <cell r="AW291">
            <v>1.981503</v>
          </cell>
          <cell r="AX291">
            <v>1.0413209999999999</v>
          </cell>
          <cell r="AY291">
            <v>1.041323</v>
          </cell>
          <cell r="AZ291">
            <v>22.763650999999999</v>
          </cell>
        </row>
        <row r="292"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</row>
        <row r="293">
          <cell r="K293">
            <v>6151.8208009999998</v>
          </cell>
          <cell r="L293">
            <v>102.79792</v>
          </cell>
          <cell r="M293">
            <v>6151.8208009999998</v>
          </cell>
          <cell r="N293">
            <v>6151.8208009999998</v>
          </cell>
          <cell r="O293">
            <v>8553.203125</v>
          </cell>
          <cell r="P293">
            <v>8573.8173829999996</v>
          </cell>
          <cell r="Q293">
            <v>5776.7304690000001</v>
          </cell>
          <cell r="R293">
            <v>6151.8256840000004</v>
          </cell>
          <cell r="S293">
            <v>4883.9013670000004</v>
          </cell>
          <cell r="T293">
            <v>5776.7319340000004</v>
          </cell>
          <cell r="U293">
            <v>6151.8256840000004</v>
          </cell>
          <cell r="V293">
            <v>8573.8144530000009</v>
          </cell>
          <cell r="W293">
            <v>8573.8154300000006</v>
          </cell>
          <cell r="X293">
            <v>8573.8261719999991</v>
          </cell>
          <cell r="AA293">
            <v>697.45477300000005</v>
          </cell>
          <cell r="AB293">
            <v>2195.7082519999999</v>
          </cell>
          <cell r="AC293">
            <v>53.869391999999998</v>
          </cell>
          <cell r="AD293">
            <v>155.23516799999999</v>
          </cell>
          <cell r="AE293">
            <v>834.45001200000002</v>
          </cell>
          <cell r="AF293">
            <v>187.86596700000001</v>
          </cell>
          <cell r="AG293">
            <v>68.857246000000004</v>
          </cell>
          <cell r="AH293">
            <v>97.537070999999997</v>
          </cell>
          <cell r="AI293">
            <v>23.972731</v>
          </cell>
          <cell r="AJ293">
            <v>64.451224999999994</v>
          </cell>
          <cell r="AK293">
            <v>65.713997000000006</v>
          </cell>
          <cell r="AL293">
            <v>121.516777</v>
          </cell>
          <cell r="AN293">
            <v>12958.022461</v>
          </cell>
          <cell r="AO293">
            <v>16271.096680000001</v>
          </cell>
          <cell r="AP293">
            <v>9147.7753909999992</v>
          </cell>
          <cell r="AQ293">
            <v>14929.993164</v>
          </cell>
          <cell r="AR293">
            <v>13577.108398</v>
          </cell>
          <cell r="AS293">
            <v>5214.7348629999997</v>
          </cell>
          <cell r="AT293">
            <v>3801.485107</v>
          </cell>
          <cell r="AU293">
            <v>4639.7827150000003</v>
          </cell>
          <cell r="AV293">
            <v>3827.2802729999999</v>
          </cell>
          <cell r="AW293">
            <v>2387.8530270000001</v>
          </cell>
          <cell r="AX293">
            <v>3636.4001459999999</v>
          </cell>
          <cell r="AY293">
            <v>3304.0915530000002</v>
          </cell>
          <cell r="AZ293">
            <v>8551.3330079999996</v>
          </cell>
        </row>
        <row r="294">
          <cell r="K294">
            <v>2662.7497560000002</v>
          </cell>
          <cell r="L294">
            <v>4022.3322750000002</v>
          </cell>
          <cell r="M294">
            <v>2662.7497560000002</v>
          </cell>
          <cell r="N294">
            <v>2663.0874020000001</v>
          </cell>
          <cell r="O294">
            <v>6093.5073240000002</v>
          </cell>
          <cell r="P294">
            <v>3907.7927249999998</v>
          </cell>
          <cell r="Q294">
            <v>2663.0874020000001</v>
          </cell>
          <cell r="R294">
            <v>3108.9270019999999</v>
          </cell>
          <cell r="S294">
            <v>3108.9270019999999</v>
          </cell>
          <cell r="T294">
            <v>3108.9270019999999</v>
          </cell>
          <cell r="U294">
            <v>2913.6489259999998</v>
          </cell>
          <cell r="V294">
            <v>3417.1982419999999</v>
          </cell>
          <cell r="W294">
            <v>3695.6247560000002</v>
          </cell>
          <cell r="X294">
            <v>6849.7426759999998</v>
          </cell>
          <cell r="AA294">
            <v>732.64825399999995</v>
          </cell>
          <cell r="AB294">
            <v>1885.930664</v>
          </cell>
          <cell r="AC294">
            <v>62.724463999999998</v>
          </cell>
          <cell r="AD294">
            <v>265.50949100000003</v>
          </cell>
          <cell r="AE294">
            <v>791.68902600000001</v>
          </cell>
          <cell r="AF294">
            <v>73.535094999999998</v>
          </cell>
          <cell r="AG294">
            <v>99.142173999999997</v>
          </cell>
          <cell r="AH294">
            <v>102.366737</v>
          </cell>
          <cell r="AI294">
            <v>34.279369000000003</v>
          </cell>
          <cell r="AJ294">
            <v>52.846164999999999</v>
          </cell>
          <cell r="AK294">
            <v>85.392623999999998</v>
          </cell>
          <cell r="AL294">
            <v>97.520743999999993</v>
          </cell>
          <cell r="AN294">
            <v>9011.3652340000008</v>
          </cell>
          <cell r="AO294">
            <v>9920.1074219999991</v>
          </cell>
          <cell r="AP294">
            <v>9408.3183590000008</v>
          </cell>
          <cell r="AQ294">
            <v>9920.1074219999991</v>
          </cell>
          <cell r="AR294">
            <v>12206.323242</v>
          </cell>
          <cell r="AS294">
            <v>3540.3166500000002</v>
          </cell>
          <cell r="AT294">
            <v>3540.3166500000002</v>
          </cell>
          <cell r="AU294">
            <v>3540.3166500000002</v>
          </cell>
          <cell r="AV294">
            <v>3639.9365229999999</v>
          </cell>
          <cell r="AW294">
            <v>2831.061279</v>
          </cell>
          <cell r="AX294">
            <v>3639.9365229999999</v>
          </cell>
          <cell r="AY294">
            <v>3639.9365229999999</v>
          </cell>
          <cell r="AZ294">
            <v>3920.2385250000002</v>
          </cell>
        </row>
        <row r="295">
          <cell r="K295">
            <v>683.27770999999996</v>
          </cell>
          <cell r="L295">
            <v>171.19503800000001</v>
          </cell>
          <cell r="M295">
            <v>683.27770999999996</v>
          </cell>
          <cell r="N295">
            <v>683.26220699999999</v>
          </cell>
          <cell r="O295">
            <v>1228.8520510000001</v>
          </cell>
          <cell r="P295">
            <v>901.25824</v>
          </cell>
          <cell r="Q295">
            <v>741.39269999999999</v>
          </cell>
          <cell r="R295">
            <v>669.66986099999997</v>
          </cell>
          <cell r="S295">
            <v>667.46606399999996</v>
          </cell>
          <cell r="T295">
            <v>725.42883300000005</v>
          </cell>
          <cell r="U295">
            <v>674.29522699999995</v>
          </cell>
          <cell r="V295">
            <v>910.62683100000004</v>
          </cell>
          <cell r="W295">
            <v>905.19976799999995</v>
          </cell>
          <cell r="X295">
            <v>882.22711200000003</v>
          </cell>
          <cell r="AA295">
            <v>1520.3961179999999</v>
          </cell>
          <cell r="AB295">
            <v>3616.633057</v>
          </cell>
          <cell r="AC295">
            <v>73.256186999999997</v>
          </cell>
          <cell r="AD295">
            <v>604.56225600000005</v>
          </cell>
          <cell r="AE295">
            <v>1273.418823</v>
          </cell>
          <cell r="AF295">
            <v>171.722229</v>
          </cell>
          <cell r="AG295">
            <v>63.608673000000003</v>
          </cell>
          <cell r="AH295">
            <v>95.965453999999994</v>
          </cell>
          <cell r="AI295">
            <v>25.829065</v>
          </cell>
          <cell r="AJ295">
            <v>67.485512</v>
          </cell>
          <cell r="AK295">
            <v>57.162621000000001</v>
          </cell>
          <cell r="AL295">
            <v>118.15632600000001</v>
          </cell>
          <cell r="AN295">
            <v>1588.5477289999999</v>
          </cell>
          <cell r="AO295">
            <v>1790.6247559999999</v>
          </cell>
          <cell r="AP295">
            <v>1383.0428469999999</v>
          </cell>
          <cell r="AQ295">
            <v>1724.7510990000001</v>
          </cell>
          <cell r="AR295">
            <v>2209.530518</v>
          </cell>
          <cell r="AS295">
            <v>578.56054700000004</v>
          </cell>
          <cell r="AT295">
            <v>590.47436500000003</v>
          </cell>
          <cell r="AU295">
            <v>511.35006700000002</v>
          </cell>
          <cell r="AV295">
            <v>392.78359999999998</v>
          </cell>
          <cell r="AW295">
            <v>335.56872600000003</v>
          </cell>
          <cell r="AX295">
            <v>471.95867900000002</v>
          </cell>
          <cell r="AY295">
            <v>392.969604</v>
          </cell>
          <cell r="AZ295">
            <v>897.96862799999997</v>
          </cell>
        </row>
        <row r="296">
          <cell r="K296">
            <v>2663.8510740000002</v>
          </cell>
          <cell r="L296">
            <v>865.41461200000003</v>
          </cell>
          <cell r="M296">
            <v>2663.8510740000002</v>
          </cell>
          <cell r="N296">
            <v>2664.1889649999998</v>
          </cell>
          <cell r="O296">
            <v>6096.0244140000004</v>
          </cell>
          <cell r="P296">
            <v>3909.4072270000001</v>
          </cell>
          <cell r="Q296">
            <v>2664.1889649999998</v>
          </cell>
          <cell r="R296">
            <v>3110.2124020000001</v>
          </cell>
          <cell r="S296">
            <v>3110.2124020000001</v>
          </cell>
          <cell r="T296">
            <v>3110.2124020000001</v>
          </cell>
          <cell r="U296">
            <v>2914.8542480000001</v>
          </cell>
          <cell r="V296">
            <v>3418.6096189999998</v>
          </cell>
          <cell r="W296">
            <v>3697.1525879999999</v>
          </cell>
          <cell r="X296">
            <v>6852.576172</v>
          </cell>
          <cell r="AA296">
            <v>795.45532200000002</v>
          </cell>
          <cell r="AB296">
            <v>149.17932099999999</v>
          </cell>
          <cell r="AC296">
            <v>0.22569600000000001</v>
          </cell>
          <cell r="AD296">
            <v>272.05255099999999</v>
          </cell>
          <cell r="AE296">
            <v>27.426708000000001</v>
          </cell>
          <cell r="AF296">
            <v>0.22264200000000001</v>
          </cell>
          <cell r="AG296">
            <v>136.97120699999999</v>
          </cell>
          <cell r="AH296">
            <v>0.20071900000000001</v>
          </cell>
          <cell r="AI296">
            <v>0.91151300000000002</v>
          </cell>
          <cell r="AJ296">
            <v>8.9191999999999994E-2</v>
          </cell>
          <cell r="AK296">
            <v>117.98942599999999</v>
          </cell>
          <cell r="AL296">
            <v>0.21224899999999999</v>
          </cell>
          <cell r="AN296">
            <v>9015.0917969999991</v>
          </cell>
          <cell r="AO296">
            <v>9924.2050780000009</v>
          </cell>
          <cell r="AP296">
            <v>9412.2080079999996</v>
          </cell>
          <cell r="AQ296">
            <v>9924.2050780000009</v>
          </cell>
          <cell r="AR296">
            <v>12211.370117</v>
          </cell>
          <cell r="AS296">
            <v>3541.7810060000002</v>
          </cell>
          <cell r="AT296">
            <v>3541.7810060000002</v>
          </cell>
          <cell r="AU296">
            <v>3541.7810060000002</v>
          </cell>
          <cell r="AV296">
            <v>3641.4411620000001</v>
          </cell>
          <cell r="AW296">
            <v>2832.2309570000002</v>
          </cell>
          <cell r="AX296">
            <v>3641.4411620000001</v>
          </cell>
          <cell r="AY296">
            <v>3641.4411620000001</v>
          </cell>
          <cell r="AZ296">
            <v>3921.859375</v>
          </cell>
        </row>
        <row r="297">
          <cell r="K297">
            <v>414.83972199999999</v>
          </cell>
          <cell r="L297">
            <v>112.473045</v>
          </cell>
          <cell r="M297">
            <v>414.83972199999999</v>
          </cell>
          <cell r="N297">
            <v>414.83969100000002</v>
          </cell>
          <cell r="O297">
            <v>743.678223</v>
          </cell>
          <cell r="P297">
            <v>616.85974099999999</v>
          </cell>
          <cell r="Q297">
            <v>389.54126000000002</v>
          </cell>
          <cell r="R297">
            <v>414.82138099999997</v>
          </cell>
          <cell r="S297">
            <v>329.32427999999999</v>
          </cell>
          <cell r="T297">
            <v>389.52389499999998</v>
          </cell>
          <cell r="U297">
            <v>414.82934599999999</v>
          </cell>
          <cell r="V297">
            <v>616.88287400000002</v>
          </cell>
          <cell r="W297">
            <v>616.86926300000005</v>
          </cell>
          <cell r="X297">
            <v>616.76080300000001</v>
          </cell>
          <cell r="AA297">
            <v>987.42706299999998</v>
          </cell>
          <cell r="AB297">
            <v>2273.766846</v>
          </cell>
          <cell r="AC297">
            <v>57.139403999999999</v>
          </cell>
          <cell r="AD297">
            <v>238.71961999999999</v>
          </cell>
          <cell r="AE297">
            <v>863.98175000000003</v>
          </cell>
          <cell r="AF297">
            <v>199.41383400000001</v>
          </cell>
          <cell r="AG297">
            <v>72.201201999999995</v>
          </cell>
          <cell r="AH297">
            <v>103.532539</v>
          </cell>
          <cell r="AI297">
            <v>25.154875000000001</v>
          </cell>
          <cell r="AJ297">
            <v>68.368958000000006</v>
          </cell>
          <cell r="AK297">
            <v>68.889626000000007</v>
          </cell>
          <cell r="AL297">
            <v>128.98625200000001</v>
          </cell>
          <cell r="AN297">
            <v>855.98321499999997</v>
          </cell>
          <cell r="AO297">
            <v>1078.3706050000001</v>
          </cell>
          <cell r="AP297">
            <v>549.09222399999999</v>
          </cell>
          <cell r="AQ297">
            <v>982.81109600000002</v>
          </cell>
          <cell r="AR297">
            <v>1028.5013429999999</v>
          </cell>
          <cell r="AS297">
            <v>352.066193</v>
          </cell>
          <cell r="AT297">
            <v>256.62567100000001</v>
          </cell>
          <cell r="AU297">
            <v>313.23727400000001</v>
          </cell>
          <cell r="AV297">
            <v>252.943893</v>
          </cell>
          <cell r="AW297">
            <v>156.61685199999999</v>
          </cell>
          <cell r="AX297">
            <v>240.42115799999999</v>
          </cell>
          <cell r="AY297">
            <v>218.36668399999999</v>
          </cell>
          <cell r="AZ297">
            <v>615.20367399999998</v>
          </cell>
        </row>
        <row r="298">
          <cell r="K298">
            <v>2662.7497560000002</v>
          </cell>
          <cell r="L298">
            <v>581.85504200000003</v>
          </cell>
          <cell r="M298">
            <v>2662.7497560000002</v>
          </cell>
          <cell r="N298">
            <v>2663.0874020000001</v>
          </cell>
          <cell r="O298">
            <v>6093.5073240000002</v>
          </cell>
          <cell r="P298">
            <v>3907.7927249999998</v>
          </cell>
          <cell r="Q298">
            <v>2663.0874020000001</v>
          </cell>
          <cell r="R298">
            <v>3108.9270019999999</v>
          </cell>
          <cell r="S298">
            <v>3108.9270019999999</v>
          </cell>
          <cell r="T298">
            <v>3108.9270019999999</v>
          </cell>
          <cell r="U298">
            <v>2913.6489259999998</v>
          </cell>
          <cell r="V298">
            <v>3417.1982419999999</v>
          </cell>
          <cell r="W298">
            <v>3695.6247560000002</v>
          </cell>
          <cell r="X298">
            <v>6849.7426759999998</v>
          </cell>
          <cell r="AA298">
            <v>1273.606689</v>
          </cell>
          <cell r="AB298">
            <v>5.1905469999999996</v>
          </cell>
          <cell r="AC298">
            <v>6.8173999999999998E-2</v>
          </cell>
          <cell r="AD298">
            <v>258.28826900000001</v>
          </cell>
          <cell r="AE298">
            <v>2.4873530000000001</v>
          </cell>
          <cell r="AF298">
            <v>6.0761999999999997E-2</v>
          </cell>
          <cell r="AG298">
            <v>6.8728559999999996</v>
          </cell>
          <cell r="AH298">
            <v>6.9566000000000003E-2</v>
          </cell>
          <cell r="AI298">
            <v>0.30335400000000001</v>
          </cell>
          <cell r="AJ298">
            <v>4.1704999999999999E-2</v>
          </cell>
          <cell r="AK298">
            <v>8.1444019999999995</v>
          </cell>
          <cell r="AL298">
            <v>7.1442000000000005E-2</v>
          </cell>
          <cell r="AN298">
            <v>9011.3652340000008</v>
          </cell>
          <cell r="AO298">
            <v>9920.1074219999991</v>
          </cell>
          <cell r="AP298">
            <v>9408.3183590000008</v>
          </cell>
          <cell r="AQ298">
            <v>9920.1074219999991</v>
          </cell>
          <cell r="AR298">
            <v>12206.323242</v>
          </cell>
          <cell r="AS298">
            <v>3540.3166500000002</v>
          </cell>
          <cell r="AT298">
            <v>3540.3166500000002</v>
          </cell>
          <cell r="AU298">
            <v>3540.3166500000002</v>
          </cell>
          <cell r="AV298">
            <v>3639.9365229999999</v>
          </cell>
          <cell r="AW298">
            <v>2831.061279</v>
          </cell>
          <cell r="AX298">
            <v>3639.9365229999999</v>
          </cell>
          <cell r="AY298">
            <v>3639.9365229999999</v>
          </cell>
          <cell r="AZ298">
            <v>3920.2385250000002</v>
          </cell>
        </row>
        <row r="299">
          <cell r="K299">
            <v>1.209524</v>
          </cell>
          <cell r="L299">
            <v>1.266667</v>
          </cell>
          <cell r="M299">
            <v>1.209524</v>
          </cell>
          <cell r="N299">
            <v>1.2096769999999999</v>
          </cell>
          <cell r="O299">
            <v>1.2096769999999999</v>
          </cell>
          <cell r="P299">
            <v>1.2096769999999999</v>
          </cell>
          <cell r="Q299">
            <v>1.2096769999999999</v>
          </cell>
          <cell r="R299">
            <v>1.2096769999999999</v>
          </cell>
          <cell r="S299">
            <v>1.2096769999999999</v>
          </cell>
          <cell r="T299">
            <v>1.2096769999999999</v>
          </cell>
          <cell r="U299">
            <v>1.2096769999999999</v>
          </cell>
          <cell r="V299">
            <v>1.2096769999999999</v>
          </cell>
          <cell r="W299">
            <v>1.2096769999999999</v>
          </cell>
          <cell r="X299">
            <v>1.2096769999999999</v>
          </cell>
          <cell r="AA299">
            <v>1.2025319999999999</v>
          </cell>
          <cell r="AB299">
            <v>1.2025319999999999</v>
          </cell>
          <cell r="AC299">
            <v>1.2098720000000001</v>
          </cell>
          <cell r="AD299">
            <v>1.2025319999999999</v>
          </cell>
          <cell r="AE299">
            <v>1.2025319999999999</v>
          </cell>
          <cell r="AF299">
            <v>1.2055180000000001</v>
          </cell>
          <cell r="AG299">
            <v>1.0896859999999999</v>
          </cell>
          <cell r="AH299">
            <v>1.197379</v>
          </cell>
          <cell r="AI299">
            <v>1.0896859999999999</v>
          </cell>
          <cell r="AJ299">
            <v>1.2035929999999999</v>
          </cell>
          <cell r="AK299">
            <v>1.0896859999999999</v>
          </cell>
          <cell r="AL299">
            <v>1.197379</v>
          </cell>
          <cell r="AN299">
            <v>1.210191</v>
          </cell>
          <cell r="AO299">
            <v>1.210191</v>
          </cell>
          <cell r="AP299">
            <v>1.210191</v>
          </cell>
          <cell r="AQ299">
            <v>1.210191</v>
          </cell>
          <cell r="AR299">
            <v>1.210191</v>
          </cell>
          <cell r="AS299">
            <v>1.2096769999999999</v>
          </cell>
          <cell r="AT299">
            <v>1.2096769999999999</v>
          </cell>
          <cell r="AU299">
            <v>1.2096769999999999</v>
          </cell>
          <cell r="AV299">
            <v>1.2096769999999999</v>
          </cell>
          <cell r="AW299">
            <v>1.2096769999999999</v>
          </cell>
          <cell r="AX299">
            <v>1.2096769999999999</v>
          </cell>
          <cell r="AY299">
            <v>1.2096769999999999</v>
          </cell>
          <cell r="AZ299">
            <v>1.210345</v>
          </cell>
        </row>
        <row r="300">
          <cell r="K300">
            <v>2.3513809999999999</v>
          </cell>
          <cell r="L300">
            <v>0.46133000000000002</v>
          </cell>
          <cell r="M300">
            <v>2.3513809999999999</v>
          </cell>
          <cell r="N300">
            <v>2.3513679999999999</v>
          </cell>
          <cell r="O300">
            <v>4.7867139999999999</v>
          </cell>
          <cell r="P300">
            <v>3.3583310000000002</v>
          </cell>
          <cell r="Q300">
            <v>2.223611</v>
          </cell>
          <cell r="R300">
            <v>2.3385660000000001</v>
          </cell>
          <cell r="S300">
            <v>2.2195429999999998</v>
          </cell>
          <cell r="T300">
            <v>2.2051219999999998</v>
          </cell>
          <cell r="U300">
            <v>2.3430179999999998</v>
          </cell>
          <cell r="V300">
            <v>3.3665940000000001</v>
          </cell>
          <cell r="W300">
            <v>3.3618779999999999</v>
          </cell>
          <cell r="X300">
            <v>3.3399230000000002</v>
          </cell>
          <cell r="AA300">
            <v>37.812848000000002</v>
          </cell>
          <cell r="AB300">
            <v>0.102867</v>
          </cell>
          <cell r="AC300">
            <v>2.7650000000000001E-3</v>
          </cell>
          <cell r="AD300">
            <v>27.872001000000001</v>
          </cell>
          <cell r="AE300">
            <v>3.7331999999999997E-2</v>
          </cell>
          <cell r="AF300">
            <v>6.6280000000000002E-3</v>
          </cell>
          <cell r="AG300">
            <v>6.2420000000000002E-3</v>
          </cell>
          <cell r="AH300">
            <v>3.284E-3</v>
          </cell>
          <cell r="AI300">
            <v>2.5019999999999999E-3</v>
          </cell>
          <cell r="AJ300">
            <v>2.3800000000000002E-3</v>
          </cell>
          <cell r="AK300">
            <v>5.9670000000000001E-3</v>
          </cell>
          <cell r="AL300">
            <v>4.2620000000000002E-3</v>
          </cell>
          <cell r="AN300">
            <v>5.4120559999999998</v>
          </cell>
          <cell r="AO300">
            <v>6.743112</v>
          </cell>
          <cell r="AP300">
            <v>4.0143909999999998</v>
          </cell>
          <cell r="AQ300">
            <v>6.2438960000000003</v>
          </cell>
          <cell r="AR300">
            <v>8.4369789999999991</v>
          </cell>
          <cell r="AS300">
            <v>1.857872</v>
          </cell>
          <cell r="AT300">
            <v>1.3643110000000001</v>
          </cell>
          <cell r="AU300">
            <v>1.628333</v>
          </cell>
          <cell r="AV300">
            <v>1.261703</v>
          </cell>
          <cell r="AW300">
            <v>0.79659400000000002</v>
          </cell>
          <cell r="AX300">
            <v>1.251744</v>
          </cell>
          <cell r="AY300">
            <v>1.091928</v>
          </cell>
          <cell r="AZ300">
            <v>3.357729</v>
          </cell>
        </row>
        <row r="301">
          <cell r="K301">
            <v>1.390269</v>
          </cell>
          <cell r="L301">
            <v>0.47308600000000001</v>
          </cell>
          <cell r="M301">
            <v>1.390269</v>
          </cell>
          <cell r="N301">
            <v>1.3902289999999999</v>
          </cell>
          <cell r="O301">
            <v>2.40984</v>
          </cell>
          <cell r="P301">
            <v>1.778392</v>
          </cell>
          <cell r="Q301">
            <v>1.2446360000000001</v>
          </cell>
          <cell r="R301">
            <v>1.3540479999999999</v>
          </cell>
          <cell r="S301">
            <v>1.3490599999999999</v>
          </cell>
          <cell r="T301">
            <v>1.205411</v>
          </cell>
          <cell r="U301">
            <v>1.36656</v>
          </cell>
          <cell r="V301">
            <v>1.8040890000000001</v>
          </cell>
          <cell r="W301">
            <v>1.7892840000000001</v>
          </cell>
          <cell r="X301">
            <v>1.7241089999999999</v>
          </cell>
          <cell r="AA301">
            <v>22.399633000000001</v>
          </cell>
          <cell r="AB301">
            <v>0.10459599999999999</v>
          </cell>
          <cell r="AC301">
            <v>1.8680000000000001E-3</v>
          </cell>
          <cell r="AD301">
            <v>29.380548999999998</v>
          </cell>
          <cell r="AE301">
            <v>3.9010000000000003E-2</v>
          </cell>
          <cell r="AF301">
            <v>1.1516999999999999E-2</v>
          </cell>
          <cell r="AG301">
            <v>5.6220000000000003E-3</v>
          </cell>
          <cell r="AH301">
            <v>3.3999999999999998E-3</v>
          </cell>
          <cell r="AI301">
            <v>2.3600000000000001E-3</v>
          </cell>
          <cell r="AJ301">
            <v>1.9959999999999999E-3</v>
          </cell>
          <cell r="AK301">
            <v>7.7039999999999999E-3</v>
          </cell>
          <cell r="AL301">
            <v>5.7520000000000002E-3</v>
          </cell>
          <cell r="AN301">
            <v>3.397777</v>
          </cell>
          <cell r="AO301">
            <v>3.2573759999999998</v>
          </cell>
          <cell r="AP301">
            <v>2.3620160000000001</v>
          </cell>
          <cell r="AQ301">
            <v>3.137181</v>
          </cell>
          <cell r="AR301">
            <v>4.6832690000000001</v>
          </cell>
          <cell r="AS301">
            <v>0.87938300000000003</v>
          </cell>
          <cell r="AT301">
            <v>0.82350900000000005</v>
          </cell>
          <cell r="AU301">
            <v>1.0396000000000001</v>
          </cell>
          <cell r="AV301">
            <v>0.81885200000000002</v>
          </cell>
          <cell r="AW301">
            <v>0.67760399999999998</v>
          </cell>
          <cell r="AX301">
            <v>0.63421499999999997</v>
          </cell>
          <cell r="AY301">
            <v>0.81604600000000005</v>
          </cell>
          <cell r="AZ301">
            <v>1.7774589999999999</v>
          </cell>
        </row>
        <row r="302">
          <cell r="K302">
            <v>1.77837</v>
          </cell>
          <cell r="L302">
            <v>0.67191199999999995</v>
          </cell>
          <cell r="M302">
            <v>1.77837</v>
          </cell>
          <cell r="N302">
            <v>1.778319</v>
          </cell>
          <cell r="O302">
            <v>2.912255</v>
          </cell>
          <cell r="P302">
            <v>2.2033740000000002</v>
          </cell>
          <cell r="Q302">
            <v>1.593478</v>
          </cell>
          <cell r="R302">
            <v>1.732038</v>
          </cell>
          <cell r="S302">
            <v>1.726539</v>
          </cell>
          <cell r="T302">
            <v>1.5432600000000001</v>
          </cell>
          <cell r="U302">
            <v>1.748043</v>
          </cell>
          <cell r="V302">
            <v>2.2352110000000001</v>
          </cell>
          <cell r="W302">
            <v>2.216869</v>
          </cell>
          <cell r="X302">
            <v>2.1361189999999999</v>
          </cell>
          <cell r="AA302">
            <v>20.122902</v>
          </cell>
          <cell r="AB302">
            <v>0.177179</v>
          </cell>
          <cell r="AC302">
            <v>1.0020000000000001E-3</v>
          </cell>
          <cell r="AD302">
            <v>24.897649999999999</v>
          </cell>
          <cell r="AE302">
            <v>5.9228999999999997E-2</v>
          </cell>
          <cell r="AF302">
            <v>4.0249999999999999E-3</v>
          </cell>
          <cell r="AG302">
            <v>4.555E-3</v>
          </cell>
          <cell r="AH302">
            <v>1.9269999999999999E-3</v>
          </cell>
          <cell r="AI302">
            <v>1.9120000000000001E-3</v>
          </cell>
          <cell r="AJ302">
            <v>1.255E-3</v>
          </cell>
          <cell r="AK302">
            <v>4.8859999999999997E-3</v>
          </cell>
          <cell r="AL302">
            <v>2.434E-3</v>
          </cell>
          <cell r="AN302">
            <v>4.8868710000000002</v>
          </cell>
          <cell r="AO302">
            <v>4.2669600000000001</v>
          </cell>
          <cell r="AP302">
            <v>3.3847779999999998</v>
          </cell>
          <cell r="AQ302">
            <v>4.3873990000000003</v>
          </cell>
          <cell r="AR302">
            <v>5.4536769999999999</v>
          </cell>
          <cell r="AS302">
            <v>1.111003</v>
          </cell>
          <cell r="AT302">
            <v>1.0441020000000001</v>
          </cell>
          <cell r="AU302">
            <v>1.3151619999999999</v>
          </cell>
          <cell r="AV302">
            <v>1.0540879999999999</v>
          </cell>
          <cell r="AW302">
            <v>0.87981600000000004</v>
          </cell>
          <cell r="AX302">
            <v>0.81203899999999996</v>
          </cell>
          <cell r="AY302">
            <v>1.050476</v>
          </cell>
          <cell r="AZ302">
            <v>2.1978179999999998</v>
          </cell>
        </row>
        <row r="303">
          <cell r="K303">
            <v>2.5433999999999998E-2</v>
          </cell>
          <cell r="L303">
            <v>5.2081000000000002E-2</v>
          </cell>
          <cell r="M303">
            <v>2.5433999999999998E-2</v>
          </cell>
          <cell r="N303">
            <v>2.5433999999999998E-2</v>
          </cell>
          <cell r="O303">
            <v>1.2364999999999999E-2</v>
          </cell>
          <cell r="P303">
            <v>1.8397E-2</v>
          </cell>
          <cell r="Q303">
            <v>2.5433999999999998E-2</v>
          </cell>
          <cell r="R303">
            <v>2.5433999999999998E-2</v>
          </cell>
          <cell r="S303">
            <v>2.5433999999999998E-2</v>
          </cell>
          <cell r="T303">
            <v>2.5433999999999998E-2</v>
          </cell>
          <cell r="U303">
            <v>2.5433999999999998E-2</v>
          </cell>
          <cell r="V303">
            <v>1.8397E-2</v>
          </cell>
          <cell r="W303">
            <v>1.8397E-2</v>
          </cell>
          <cell r="X303">
            <v>1.8397E-2</v>
          </cell>
          <cell r="AA303">
            <v>1.4349000000000001E-2</v>
          </cell>
          <cell r="AB303">
            <v>1.2422000000000001E-2</v>
          </cell>
          <cell r="AC303">
            <v>1.6280000000000001E-3</v>
          </cell>
          <cell r="AD303">
            <v>1.7728000000000001E-2</v>
          </cell>
          <cell r="AE303">
            <v>1.4677000000000001E-2</v>
          </cell>
          <cell r="AF303">
            <v>2.1357999999999999E-2</v>
          </cell>
          <cell r="AG303">
            <v>7.1149999999999998E-3</v>
          </cell>
          <cell r="AH303">
            <v>6.7219999999999997E-3</v>
          </cell>
          <cell r="AI303">
            <v>7.1149999999999998E-3</v>
          </cell>
          <cell r="AJ303">
            <v>5.1240000000000001E-3</v>
          </cell>
          <cell r="AK303">
            <v>9.7479999999999997E-3</v>
          </cell>
          <cell r="AL303">
            <v>8.9589999999999999E-3</v>
          </cell>
          <cell r="AN303">
            <v>3.8824999999999998E-2</v>
          </cell>
          <cell r="AO303">
            <v>3.5395000000000003E-2</v>
          </cell>
          <cell r="AP303">
            <v>4.8863999999999998E-2</v>
          </cell>
          <cell r="AQ303">
            <v>3.7837999999999997E-2</v>
          </cell>
          <cell r="AR303">
            <v>2.5104000000000001E-2</v>
          </cell>
          <cell r="AS303">
            <v>3.3751000000000003E-2</v>
          </cell>
          <cell r="AT303">
            <v>3.3751000000000003E-2</v>
          </cell>
          <cell r="AU303">
            <v>3.3751000000000003E-2</v>
          </cell>
          <cell r="AV303">
            <v>4.3309E-2</v>
          </cell>
          <cell r="AW303">
            <v>5.3705999999999997E-2</v>
          </cell>
          <cell r="AX303">
            <v>4.3309E-2</v>
          </cell>
          <cell r="AY303">
            <v>4.3309E-2</v>
          </cell>
          <cell r="AZ303">
            <v>1.84E-2</v>
          </cell>
        </row>
        <row r="304"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</row>
        <row r="305"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</row>
        <row r="306"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</row>
        <row r="307"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</row>
        <row r="308"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</row>
        <row r="309"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</row>
        <row r="310"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</row>
        <row r="311"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</row>
        <row r="312"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</row>
        <row r="313"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</row>
        <row r="314"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</row>
        <row r="315"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</row>
        <row r="316"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</row>
        <row r="317"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</row>
        <row r="318"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</row>
        <row r="319"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</row>
        <row r="320"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</row>
        <row r="321"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</row>
        <row r="322"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</row>
        <row r="323"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</row>
        <row r="324"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</row>
        <row r="325"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</row>
        <row r="326"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</row>
        <row r="327"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</row>
        <row r="328"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</row>
        <row r="329"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</row>
        <row r="330"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</row>
        <row r="331"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</row>
        <row r="332">
          <cell r="K332" t="str">
            <v>---</v>
          </cell>
          <cell r="L332" t="str">
            <v>---</v>
          </cell>
          <cell r="M332" t="str">
            <v>---</v>
          </cell>
          <cell r="N332" t="str">
            <v>---</v>
          </cell>
          <cell r="O332" t="str">
            <v>---</v>
          </cell>
          <cell r="P332" t="str">
            <v>---</v>
          </cell>
          <cell r="Q332" t="str">
            <v>---</v>
          </cell>
          <cell r="R332" t="str">
            <v>---</v>
          </cell>
          <cell r="S332" t="str">
            <v>---</v>
          </cell>
          <cell r="T332" t="str">
            <v>---</v>
          </cell>
          <cell r="U332" t="str">
            <v>---</v>
          </cell>
          <cell r="V332" t="str">
            <v>---</v>
          </cell>
          <cell r="W332" t="str">
            <v>---</v>
          </cell>
          <cell r="X332" t="str">
            <v>---</v>
          </cell>
          <cell r="AA332" t="str">
            <v>---</v>
          </cell>
          <cell r="AB332" t="str">
            <v>---</v>
          </cell>
          <cell r="AC332" t="str">
            <v>---</v>
          </cell>
          <cell r="AD332" t="str">
            <v>---</v>
          </cell>
          <cell r="AE332" t="str">
            <v>---</v>
          </cell>
          <cell r="AF332" t="str">
            <v>---</v>
          </cell>
          <cell r="AG332" t="str">
            <v>---</v>
          </cell>
          <cell r="AH332" t="str">
            <v>---</v>
          </cell>
          <cell r="AI332" t="str">
            <v>---</v>
          </cell>
          <cell r="AJ332" t="str">
            <v>---</v>
          </cell>
          <cell r="AK332" t="str">
            <v>---</v>
          </cell>
          <cell r="AL332" t="str">
            <v>---</v>
          </cell>
          <cell r="AN332" t="str">
            <v>---</v>
          </cell>
          <cell r="AO332" t="str">
            <v>---</v>
          </cell>
          <cell r="AP332" t="str">
            <v>---</v>
          </cell>
          <cell r="AQ332" t="str">
            <v>---</v>
          </cell>
          <cell r="AR332" t="str">
            <v>---</v>
          </cell>
          <cell r="AS332" t="str">
            <v>---</v>
          </cell>
          <cell r="AT332" t="str">
            <v>---</v>
          </cell>
          <cell r="AU332" t="str">
            <v>---</v>
          </cell>
          <cell r="AV332" t="str">
            <v>---</v>
          </cell>
          <cell r="AW332" t="str">
            <v>---</v>
          </cell>
          <cell r="AX332" t="str">
            <v>---</v>
          </cell>
          <cell r="AY332" t="str">
            <v>---</v>
          </cell>
          <cell r="AZ332" t="str">
            <v>---</v>
          </cell>
        </row>
        <row r="333">
          <cell r="K333" t="str">
            <v>---</v>
          </cell>
          <cell r="L333" t="str">
            <v>---</v>
          </cell>
          <cell r="M333" t="str">
            <v>---</v>
          </cell>
          <cell r="N333" t="str">
            <v>---</v>
          </cell>
          <cell r="O333" t="str">
            <v>---</v>
          </cell>
          <cell r="P333" t="str">
            <v>---</v>
          </cell>
          <cell r="Q333" t="str">
            <v>---</v>
          </cell>
          <cell r="R333" t="str">
            <v>---</v>
          </cell>
          <cell r="S333" t="str">
            <v>---</v>
          </cell>
          <cell r="T333" t="str">
            <v>---</v>
          </cell>
          <cell r="U333" t="str">
            <v>---</v>
          </cell>
          <cell r="V333" t="str">
            <v>---</v>
          </cell>
          <cell r="W333" t="str">
            <v>---</v>
          </cell>
          <cell r="X333" t="str">
            <v>---</v>
          </cell>
          <cell r="AA333" t="str">
            <v>---</v>
          </cell>
          <cell r="AB333" t="str">
            <v>---</v>
          </cell>
          <cell r="AC333" t="str">
            <v>---</v>
          </cell>
          <cell r="AD333" t="str">
            <v>---</v>
          </cell>
          <cell r="AE333" t="str">
            <v>---</v>
          </cell>
          <cell r="AF333" t="str">
            <v>---</v>
          </cell>
          <cell r="AG333" t="str">
            <v>---</v>
          </cell>
          <cell r="AH333" t="str">
            <v>---</v>
          </cell>
          <cell r="AI333" t="str">
            <v>---</v>
          </cell>
          <cell r="AJ333" t="str">
            <v>---</v>
          </cell>
          <cell r="AK333" t="str">
            <v>---</v>
          </cell>
          <cell r="AL333" t="str">
            <v>---</v>
          </cell>
          <cell r="AN333" t="str">
            <v>---</v>
          </cell>
          <cell r="AO333" t="str">
            <v>---</v>
          </cell>
          <cell r="AP333" t="str">
            <v>---</v>
          </cell>
          <cell r="AQ333" t="str">
            <v>---</v>
          </cell>
          <cell r="AR333" t="str">
            <v>---</v>
          </cell>
          <cell r="AS333" t="str">
            <v>---</v>
          </cell>
          <cell r="AT333" t="str">
            <v>---</v>
          </cell>
          <cell r="AU333" t="str">
            <v>---</v>
          </cell>
          <cell r="AV333" t="str">
            <v>---</v>
          </cell>
          <cell r="AW333" t="str">
            <v>---</v>
          </cell>
          <cell r="AX333" t="str">
            <v>---</v>
          </cell>
          <cell r="AY333" t="str">
            <v>---</v>
          </cell>
          <cell r="AZ333" t="str">
            <v>---</v>
          </cell>
        </row>
        <row r="334"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</row>
        <row r="335"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</row>
        <row r="336"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</row>
        <row r="337"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</row>
        <row r="338"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</row>
        <row r="339"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</row>
        <row r="340"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</row>
        <row r="341"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</row>
        <row r="342"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</row>
        <row r="343"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</row>
        <row r="344"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</row>
        <row r="345"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</row>
        <row r="346"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</row>
        <row r="347"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</row>
        <row r="348"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</row>
        <row r="349"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</row>
        <row r="350"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</row>
        <row r="351"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</row>
        <row r="352"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</row>
        <row r="353"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</row>
        <row r="354"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</row>
        <row r="355"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</row>
        <row r="356"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</row>
        <row r="357"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</row>
        <row r="358"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</row>
        <row r="359">
          <cell r="K359" t="str">
            <v>---</v>
          </cell>
          <cell r="L359" t="str">
            <v>---</v>
          </cell>
          <cell r="M359" t="str">
            <v>---</v>
          </cell>
          <cell r="N359" t="str">
            <v>---</v>
          </cell>
          <cell r="O359" t="str">
            <v>---</v>
          </cell>
          <cell r="P359" t="str">
            <v>---</v>
          </cell>
          <cell r="Q359" t="str">
            <v>---</v>
          </cell>
          <cell r="R359" t="str">
            <v>---</v>
          </cell>
          <cell r="S359" t="str">
            <v>---</v>
          </cell>
          <cell r="T359" t="str">
            <v>---</v>
          </cell>
          <cell r="U359" t="str">
            <v>---</v>
          </cell>
          <cell r="V359" t="str">
            <v>---</v>
          </cell>
          <cell r="W359" t="str">
            <v>---</v>
          </cell>
          <cell r="X359" t="str">
            <v>---</v>
          </cell>
          <cell r="AA359" t="str">
            <v>---</v>
          </cell>
          <cell r="AB359" t="str">
            <v>---</v>
          </cell>
          <cell r="AC359" t="str">
            <v>---</v>
          </cell>
          <cell r="AD359" t="str">
            <v>---</v>
          </cell>
          <cell r="AE359" t="str">
            <v>---</v>
          </cell>
          <cell r="AF359" t="str">
            <v>---</v>
          </cell>
          <cell r="AG359" t="str">
            <v>---</v>
          </cell>
          <cell r="AH359" t="str">
            <v>---</v>
          </cell>
          <cell r="AI359" t="str">
            <v>---</v>
          </cell>
          <cell r="AJ359" t="str">
            <v>---</v>
          </cell>
          <cell r="AK359" t="str">
            <v>---</v>
          </cell>
          <cell r="AL359" t="str">
            <v>---</v>
          </cell>
          <cell r="AN359" t="str">
            <v>---</v>
          </cell>
          <cell r="AO359" t="str">
            <v>---</v>
          </cell>
          <cell r="AP359" t="str">
            <v>---</v>
          </cell>
          <cell r="AQ359" t="str">
            <v>---</v>
          </cell>
          <cell r="AR359" t="str">
            <v>---</v>
          </cell>
          <cell r="AS359" t="str">
            <v>---</v>
          </cell>
          <cell r="AT359" t="str">
            <v>---</v>
          </cell>
          <cell r="AU359" t="str">
            <v>---</v>
          </cell>
          <cell r="AV359" t="str">
            <v>---</v>
          </cell>
          <cell r="AW359" t="str">
            <v>---</v>
          </cell>
          <cell r="AX359" t="str">
            <v>---</v>
          </cell>
          <cell r="AY359" t="str">
            <v>---</v>
          </cell>
          <cell r="AZ359" t="str">
            <v>---</v>
          </cell>
        </row>
        <row r="360">
          <cell r="K360" t="str">
            <v>---</v>
          </cell>
          <cell r="L360" t="str">
            <v>---</v>
          </cell>
          <cell r="M360" t="str">
            <v>---</v>
          </cell>
          <cell r="N360" t="str">
            <v>---</v>
          </cell>
          <cell r="O360" t="str">
            <v>---</v>
          </cell>
          <cell r="P360" t="str">
            <v>---</v>
          </cell>
          <cell r="Q360" t="str">
            <v>---</v>
          </cell>
          <cell r="R360" t="str">
            <v>---</v>
          </cell>
          <cell r="S360" t="str">
            <v>---</v>
          </cell>
          <cell r="T360" t="str">
            <v>---</v>
          </cell>
          <cell r="U360" t="str">
            <v>---</v>
          </cell>
          <cell r="V360" t="str">
            <v>---</v>
          </cell>
          <cell r="W360" t="str">
            <v>---</v>
          </cell>
          <cell r="X360" t="str">
            <v>---</v>
          </cell>
          <cell r="AA360" t="str">
            <v>---</v>
          </cell>
          <cell r="AB360" t="str">
            <v>---</v>
          </cell>
          <cell r="AC360" t="str">
            <v>---</v>
          </cell>
          <cell r="AD360" t="str">
            <v>---</v>
          </cell>
          <cell r="AE360" t="str">
            <v>---</v>
          </cell>
          <cell r="AF360" t="str">
            <v>---</v>
          </cell>
          <cell r="AG360" t="str">
            <v>---</v>
          </cell>
          <cell r="AH360" t="str">
            <v>---</v>
          </cell>
          <cell r="AI360" t="str">
            <v>---</v>
          </cell>
          <cell r="AJ360" t="str">
            <v>---</v>
          </cell>
          <cell r="AK360" t="str">
            <v>---</v>
          </cell>
          <cell r="AL360" t="str">
            <v>---</v>
          </cell>
          <cell r="AN360" t="str">
            <v>---</v>
          </cell>
          <cell r="AO360" t="str">
            <v>---</v>
          </cell>
          <cell r="AP360" t="str">
            <v>---</v>
          </cell>
          <cell r="AQ360" t="str">
            <v>---</v>
          </cell>
          <cell r="AR360" t="str">
            <v>---</v>
          </cell>
          <cell r="AS360" t="str">
            <v>---</v>
          </cell>
          <cell r="AT360" t="str">
            <v>---</v>
          </cell>
          <cell r="AU360" t="str">
            <v>---</v>
          </cell>
          <cell r="AV360" t="str">
            <v>---</v>
          </cell>
          <cell r="AW360" t="str">
            <v>---</v>
          </cell>
          <cell r="AX360" t="str">
            <v>---</v>
          </cell>
          <cell r="AY360" t="str">
            <v>---</v>
          </cell>
          <cell r="AZ360" t="str">
            <v>---</v>
          </cell>
        </row>
        <row r="361"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</row>
        <row r="362">
          <cell r="K362" t="str">
            <v>---</v>
          </cell>
          <cell r="L362" t="str">
            <v>---</v>
          </cell>
          <cell r="M362" t="str">
            <v>---</v>
          </cell>
          <cell r="N362" t="str">
            <v>---</v>
          </cell>
          <cell r="O362" t="str">
            <v>---</v>
          </cell>
          <cell r="P362" t="str">
            <v>---</v>
          </cell>
          <cell r="Q362" t="str">
            <v>---</v>
          </cell>
          <cell r="R362" t="str">
            <v>---</v>
          </cell>
          <cell r="S362" t="str">
            <v>---</v>
          </cell>
          <cell r="T362" t="str">
            <v>---</v>
          </cell>
          <cell r="U362" t="str">
            <v>---</v>
          </cell>
          <cell r="V362" t="str">
            <v>---</v>
          </cell>
          <cell r="W362" t="str">
            <v>---</v>
          </cell>
          <cell r="X362" t="str">
            <v>---</v>
          </cell>
          <cell r="AA362" t="str">
            <v>---</v>
          </cell>
          <cell r="AB362" t="str">
            <v>---</v>
          </cell>
          <cell r="AC362" t="str">
            <v>---</v>
          </cell>
          <cell r="AD362" t="str">
            <v>---</v>
          </cell>
          <cell r="AE362" t="str">
            <v>---</v>
          </cell>
          <cell r="AF362" t="str">
            <v>---</v>
          </cell>
          <cell r="AG362" t="str">
            <v>---</v>
          </cell>
          <cell r="AH362" t="str">
            <v>---</v>
          </cell>
          <cell r="AI362" t="str">
            <v>---</v>
          </cell>
          <cell r="AJ362" t="str">
            <v>---</v>
          </cell>
          <cell r="AK362" t="str">
            <v>---</v>
          </cell>
          <cell r="AL362" t="str">
            <v>---</v>
          </cell>
          <cell r="AN362" t="str">
            <v>---</v>
          </cell>
          <cell r="AO362" t="str">
            <v>---</v>
          </cell>
          <cell r="AP362" t="str">
            <v>---</v>
          </cell>
          <cell r="AQ362" t="str">
            <v>---</v>
          </cell>
          <cell r="AR362" t="str">
            <v>---</v>
          </cell>
          <cell r="AS362" t="str">
            <v>---</v>
          </cell>
          <cell r="AT362" t="str">
            <v>---</v>
          </cell>
          <cell r="AU362" t="str">
            <v>---</v>
          </cell>
          <cell r="AV362" t="str">
            <v>---</v>
          </cell>
          <cell r="AW362" t="str">
            <v>---</v>
          </cell>
          <cell r="AX362" t="str">
            <v>---</v>
          </cell>
          <cell r="AY362" t="str">
            <v>---</v>
          </cell>
          <cell r="AZ362" t="str">
            <v>---</v>
          </cell>
        </row>
        <row r="363">
          <cell r="K363" t="str">
            <v>---</v>
          </cell>
          <cell r="L363" t="str">
            <v>---</v>
          </cell>
          <cell r="M363" t="str">
            <v>---</v>
          </cell>
          <cell r="N363" t="str">
            <v>---</v>
          </cell>
          <cell r="O363" t="str">
            <v>---</v>
          </cell>
          <cell r="P363" t="str">
            <v>---</v>
          </cell>
          <cell r="Q363" t="str">
            <v>---</v>
          </cell>
          <cell r="R363" t="str">
            <v>---</v>
          </cell>
          <cell r="S363" t="str">
            <v>---</v>
          </cell>
          <cell r="T363" t="str">
            <v>---</v>
          </cell>
          <cell r="U363" t="str">
            <v>---</v>
          </cell>
          <cell r="V363" t="str">
            <v>---</v>
          </cell>
          <cell r="W363" t="str">
            <v>---</v>
          </cell>
          <cell r="X363" t="str">
            <v>---</v>
          </cell>
          <cell r="AA363" t="str">
            <v>---</v>
          </cell>
          <cell r="AB363" t="str">
            <v>---</v>
          </cell>
          <cell r="AC363" t="str">
            <v>---</v>
          </cell>
          <cell r="AD363" t="str">
            <v>---</v>
          </cell>
          <cell r="AE363" t="str">
            <v>---</v>
          </cell>
          <cell r="AF363" t="str">
            <v>---</v>
          </cell>
          <cell r="AG363" t="str">
            <v>---</v>
          </cell>
          <cell r="AH363" t="str">
            <v>---</v>
          </cell>
          <cell r="AI363" t="str">
            <v>---</v>
          </cell>
          <cell r="AJ363" t="str">
            <v>---</v>
          </cell>
          <cell r="AK363" t="str">
            <v>---</v>
          </cell>
          <cell r="AL363" t="str">
            <v>---</v>
          </cell>
          <cell r="AN363" t="str">
            <v>---</v>
          </cell>
          <cell r="AO363" t="str">
            <v>---</v>
          </cell>
          <cell r="AP363" t="str">
            <v>---</v>
          </cell>
          <cell r="AQ363" t="str">
            <v>---</v>
          </cell>
          <cell r="AR363" t="str">
            <v>---</v>
          </cell>
          <cell r="AS363" t="str">
            <v>---</v>
          </cell>
          <cell r="AT363" t="str">
            <v>---</v>
          </cell>
          <cell r="AU363" t="str">
            <v>---</v>
          </cell>
          <cell r="AV363" t="str">
            <v>---</v>
          </cell>
          <cell r="AW363" t="str">
            <v>---</v>
          </cell>
          <cell r="AX363" t="str">
            <v>---</v>
          </cell>
          <cell r="AY363" t="str">
            <v>---</v>
          </cell>
          <cell r="AZ363" t="str">
            <v>---</v>
          </cell>
        </row>
        <row r="364"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</row>
        <row r="365"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</row>
        <row r="366"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</row>
        <row r="367"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</row>
        <row r="368"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</row>
        <row r="369">
          <cell r="K369" t="str">
            <v>---</v>
          </cell>
          <cell r="L369" t="str">
            <v>---</v>
          </cell>
          <cell r="M369" t="str">
            <v>---</v>
          </cell>
          <cell r="N369" t="str">
            <v>---</v>
          </cell>
          <cell r="O369" t="str">
            <v>---</v>
          </cell>
          <cell r="P369" t="str">
            <v>---</v>
          </cell>
          <cell r="Q369" t="str">
            <v>---</v>
          </cell>
          <cell r="R369" t="str">
            <v>---</v>
          </cell>
          <cell r="S369" t="str">
            <v>---</v>
          </cell>
          <cell r="T369" t="str">
            <v>---</v>
          </cell>
          <cell r="U369" t="str">
            <v>---</v>
          </cell>
          <cell r="V369" t="str">
            <v>---</v>
          </cell>
          <cell r="W369" t="str">
            <v>---</v>
          </cell>
          <cell r="X369" t="str">
            <v>---</v>
          </cell>
          <cell r="AA369" t="str">
            <v>---</v>
          </cell>
          <cell r="AB369" t="str">
            <v>---</v>
          </cell>
          <cell r="AC369" t="str">
            <v>---</v>
          </cell>
          <cell r="AD369" t="str">
            <v>---</v>
          </cell>
          <cell r="AE369" t="str">
            <v>---</v>
          </cell>
          <cell r="AF369" t="str">
            <v>---</v>
          </cell>
          <cell r="AG369" t="str">
            <v>---</v>
          </cell>
          <cell r="AH369" t="str">
            <v>---</v>
          </cell>
          <cell r="AI369" t="str">
            <v>---</v>
          </cell>
          <cell r="AJ369" t="str">
            <v>---</v>
          </cell>
          <cell r="AK369" t="str">
            <v>---</v>
          </cell>
          <cell r="AL369" t="str">
            <v>---</v>
          </cell>
          <cell r="AN369" t="str">
            <v>---</v>
          </cell>
          <cell r="AO369" t="str">
            <v>---</v>
          </cell>
          <cell r="AP369" t="str">
            <v>---</v>
          </cell>
          <cell r="AQ369" t="str">
            <v>---</v>
          </cell>
          <cell r="AR369" t="str">
            <v>---</v>
          </cell>
          <cell r="AS369" t="str">
            <v>---</v>
          </cell>
          <cell r="AT369" t="str">
            <v>---</v>
          </cell>
          <cell r="AU369" t="str">
            <v>---</v>
          </cell>
          <cell r="AV369" t="str">
            <v>---</v>
          </cell>
          <cell r="AW369" t="str">
            <v>---</v>
          </cell>
          <cell r="AX369" t="str">
            <v>---</v>
          </cell>
          <cell r="AY369" t="str">
            <v>---</v>
          </cell>
          <cell r="AZ369" t="str">
            <v>---</v>
          </cell>
        </row>
        <row r="370"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</row>
        <row r="371">
          <cell r="K371" t="str">
            <v>---</v>
          </cell>
          <cell r="L371" t="str">
            <v>---</v>
          </cell>
          <cell r="M371" t="str">
            <v>---</v>
          </cell>
          <cell r="N371" t="str">
            <v>---</v>
          </cell>
          <cell r="O371" t="str">
            <v>---</v>
          </cell>
          <cell r="P371" t="str">
            <v>---</v>
          </cell>
          <cell r="Q371" t="str">
            <v>---</v>
          </cell>
          <cell r="R371" t="str">
            <v>---</v>
          </cell>
          <cell r="S371" t="str">
            <v>---</v>
          </cell>
          <cell r="T371" t="str">
            <v>---</v>
          </cell>
          <cell r="U371" t="str">
            <v>---</v>
          </cell>
          <cell r="V371" t="str">
            <v>---</v>
          </cell>
          <cell r="W371" t="str">
            <v>---</v>
          </cell>
          <cell r="X371" t="str">
            <v>---</v>
          </cell>
          <cell r="AA371" t="str">
            <v>---</v>
          </cell>
          <cell r="AB371" t="str">
            <v>---</v>
          </cell>
          <cell r="AC371" t="str">
            <v>---</v>
          </cell>
          <cell r="AD371" t="str">
            <v>---</v>
          </cell>
          <cell r="AE371" t="str">
            <v>---</v>
          </cell>
          <cell r="AF371" t="str">
            <v>---</v>
          </cell>
          <cell r="AG371" t="str">
            <v>---</v>
          </cell>
          <cell r="AH371" t="str">
            <v>---</v>
          </cell>
          <cell r="AI371" t="str">
            <v>---</v>
          </cell>
          <cell r="AJ371" t="str">
            <v>---</v>
          </cell>
          <cell r="AK371" t="str">
            <v>---</v>
          </cell>
          <cell r="AL371" t="str">
            <v>---</v>
          </cell>
          <cell r="AN371" t="str">
            <v>---</v>
          </cell>
          <cell r="AO371" t="str">
            <v>---</v>
          </cell>
          <cell r="AP371" t="str">
            <v>---</v>
          </cell>
          <cell r="AQ371" t="str">
            <v>---</v>
          </cell>
          <cell r="AR371" t="str">
            <v>---</v>
          </cell>
          <cell r="AS371" t="str">
            <v>---</v>
          </cell>
          <cell r="AT371" t="str">
            <v>---</v>
          </cell>
          <cell r="AU371" t="str">
            <v>---</v>
          </cell>
          <cell r="AV371" t="str">
            <v>---</v>
          </cell>
          <cell r="AW371" t="str">
            <v>---</v>
          </cell>
          <cell r="AX371" t="str">
            <v>---</v>
          </cell>
          <cell r="AY371" t="str">
            <v>---</v>
          </cell>
          <cell r="AZ371" t="str">
            <v>---</v>
          </cell>
        </row>
        <row r="372"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</row>
        <row r="373"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</row>
        <row r="374">
          <cell r="K374" t="str">
            <v>---</v>
          </cell>
          <cell r="L374" t="str">
            <v>---</v>
          </cell>
          <cell r="M374" t="str">
            <v>---</v>
          </cell>
          <cell r="N374" t="str">
            <v>---</v>
          </cell>
          <cell r="O374" t="str">
            <v>---</v>
          </cell>
          <cell r="P374" t="str">
            <v>---</v>
          </cell>
          <cell r="Q374" t="str">
            <v>---</v>
          </cell>
          <cell r="R374" t="str">
            <v>---</v>
          </cell>
          <cell r="S374" t="str">
            <v>---</v>
          </cell>
          <cell r="T374" t="str">
            <v>---</v>
          </cell>
          <cell r="U374" t="str">
            <v>---</v>
          </cell>
          <cell r="V374" t="str">
            <v>---</v>
          </cell>
          <cell r="W374" t="str">
            <v>---</v>
          </cell>
          <cell r="X374" t="str">
            <v>---</v>
          </cell>
          <cell r="AA374" t="str">
            <v>---</v>
          </cell>
          <cell r="AB374" t="str">
            <v>---</v>
          </cell>
          <cell r="AC374" t="str">
            <v>---</v>
          </cell>
          <cell r="AD374" t="str">
            <v>---</v>
          </cell>
          <cell r="AE374" t="str">
            <v>---</v>
          </cell>
          <cell r="AF374" t="str">
            <v>---</v>
          </cell>
          <cell r="AG374" t="str">
            <v>---</v>
          </cell>
          <cell r="AH374" t="str">
            <v>---</v>
          </cell>
          <cell r="AI374" t="str">
            <v>---</v>
          </cell>
          <cell r="AJ374" t="str">
            <v>---</v>
          </cell>
          <cell r="AK374" t="str">
            <v>---</v>
          </cell>
          <cell r="AL374" t="str">
            <v>---</v>
          </cell>
          <cell r="AN374" t="str">
            <v>---</v>
          </cell>
          <cell r="AO374" t="str">
            <v>---</v>
          </cell>
          <cell r="AP374" t="str">
            <v>---</v>
          </cell>
          <cell r="AQ374" t="str">
            <v>---</v>
          </cell>
          <cell r="AR374" t="str">
            <v>---</v>
          </cell>
          <cell r="AS374" t="str">
            <v>---</v>
          </cell>
          <cell r="AT374" t="str">
            <v>---</v>
          </cell>
          <cell r="AU374" t="str">
            <v>---</v>
          </cell>
          <cell r="AV374" t="str">
            <v>---</v>
          </cell>
          <cell r="AW374" t="str">
            <v>---</v>
          </cell>
          <cell r="AX374" t="str">
            <v>---</v>
          </cell>
          <cell r="AY374" t="str">
            <v>---</v>
          </cell>
          <cell r="AZ374" t="str">
            <v>---</v>
          </cell>
        </row>
        <row r="375"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</row>
        <row r="376"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</row>
        <row r="377"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</row>
        <row r="378"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</row>
        <row r="379"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</row>
        <row r="380">
          <cell r="K380" t="str">
            <v>---</v>
          </cell>
          <cell r="L380" t="str">
            <v>---</v>
          </cell>
          <cell r="M380" t="str">
            <v>---</v>
          </cell>
          <cell r="N380" t="str">
            <v>---</v>
          </cell>
          <cell r="O380" t="str">
            <v>---</v>
          </cell>
          <cell r="P380" t="str">
            <v>---</v>
          </cell>
          <cell r="Q380" t="str">
            <v>---</v>
          </cell>
          <cell r="R380" t="str">
            <v>---</v>
          </cell>
          <cell r="S380" t="str">
            <v>---</v>
          </cell>
          <cell r="T380" t="str">
            <v>---</v>
          </cell>
          <cell r="U380" t="str">
            <v>---</v>
          </cell>
          <cell r="V380" t="str">
            <v>---</v>
          </cell>
          <cell r="W380" t="str">
            <v>---</v>
          </cell>
          <cell r="X380" t="str">
            <v>---</v>
          </cell>
          <cell r="AA380" t="str">
            <v>---</v>
          </cell>
          <cell r="AB380" t="str">
            <v>---</v>
          </cell>
          <cell r="AC380" t="str">
            <v>---</v>
          </cell>
          <cell r="AD380" t="str">
            <v>---</v>
          </cell>
          <cell r="AE380" t="str">
            <v>---</v>
          </cell>
          <cell r="AF380" t="str">
            <v>---</v>
          </cell>
          <cell r="AG380" t="str">
            <v>---</v>
          </cell>
          <cell r="AH380" t="str">
            <v>---</v>
          </cell>
          <cell r="AI380" t="str">
            <v>---</v>
          </cell>
          <cell r="AJ380" t="str">
            <v>---</v>
          </cell>
          <cell r="AK380" t="str">
            <v>---</v>
          </cell>
          <cell r="AL380" t="str">
            <v>---</v>
          </cell>
          <cell r="AN380" t="str">
            <v>---</v>
          </cell>
          <cell r="AO380" t="str">
            <v>---</v>
          </cell>
          <cell r="AP380" t="str">
            <v>---</v>
          </cell>
          <cell r="AQ380" t="str">
            <v>---</v>
          </cell>
          <cell r="AR380" t="str">
            <v>---</v>
          </cell>
          <cell r="AS380" t="str">
            <v>---</v>
          </cell>
          <cell r="AT380" t="str">
            <v>---</v>
          </cell>
          <cell r="AU380" t="str">
            <v>---</v>
          </cell>
          <cell r="AV380" t="str">
            <v>---</v>
          </cell>
          <cell r="AW380" t="str">
            <v>---</v>
          </cell>
          <cell r="AX380" t="str">
            <v>---</v>
          </cell>
          <cell r="AY380" t="str">
            <v>---</v>
          </cell>
          <cell r="AZ380" t="str">
            <v>---</v>
          </cell>
        </row>
        <row r="381"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</row>
        <row r="382">
          <cell r="K382" t="str">
            <v>---</v>
          </cell>
          <cell r="L382" t="str">
            <v>---</v>
          </cell>
          <cell r="M382" t="str">
            <v>---</v>
          </cell>
          <cell r="N382" t="str">
            <v>---</v>
          </cell>
          <cell r="O382" t="str">
            <v>---</v>
          </cell>
          <cell r="P382" t="str">
            <v>---</v>
          </cell>
          <cell r="Q382" t="str">
            <v>---</v>
          </cell>
          <cell r="R382" t="str">
            <v>---</v>
          </cell>
          <cell r="S382" t="str">
            <v>---</v>
          </cell>
          <cell r="T382" t="str">
            <v>---</v>
          </cell>
          <cell r="U382" t="str">
            <v>---</v>
          </cell>
          <cell r="V382" t="str">
            <v>---</v>
          </cell>
          <cell r="W382" t="str">
            <v>---</v>
          </cell>
          <cell r="X382" t="str">
            <v>---</v>
          </cell>
          <cell r="AA382" t="str">
            <v>---</v>
          </cell>
          <cell r="AB382" t="str">
            <v>---</v>
          </cell>
          <cell r="AC382" t="str">
            <v>---</v>
          </cell>
          <cell r="AD382" t="str">
            <v>---</v>
          </cell>
          <cell r="AE382" t="str">
            <v>---</v>
          </cell>
          <cell r="AF382" t="str">
            <v>---</v>
          </cell>
          <cell r="AG382" t="str">
            <v>---</v>
          </cell>
          <cell r="AH382" t="str">
            <v>---</v>
          </cell>
          <cell r="AI382" t="str">
            <v>---</v>
          </cell>
          <cell r="AJ382" t="str">
            <v>---</v>
          </cell>
          <cell r="AK382" t="str">
            <v>---</v>
          </cell>
          <cell r="AL382" t="str">
            <v>---</v>
          </cell>
          <cell r="AN382" t="str">
            <v>---</v>
          </cell>
          <cell r="AO382" t="str">
            <v>---</v>
          </cell>
          <cell r="AP382" t="str">
            <v>---</v>
          </cell>
          <cell r="AQ382" t="str">
            <v>---</v>
          </cell>
          <cell r="AR382" t="str">
            <v>---</v>
          </cell>
          <cell r="AS382" t="str">
            <v>---</v>
          </cell>
          <cell r="AT382" t="str">
            <v>---</v>
          </cell>
          <cell r="AU382" t="str">
            <v>---</v>
          </cell>
          <cell r="AV382" t="str">
            <v>---</v>
          </cell>
          <cell r="AW382" t="str">
            <v>---</v>
          </cell>
          <cell r="AX382" t="str">
            <v>---</v>
          </cell>
          <cell r="AY382" t="str">
            <v>---</v>
          </cell>
          <cell r="AZ382" t="str">
            <v>---</v>
          </cell>
        </row>
        <row r="383"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</row>
        <row r="384"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</row>
        <row r="385"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</row>
        <row r="386"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</row>
        <row r="387"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</row>
        <row r="388"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</row>
        <row r="389"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</row>
        <row r="390"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</row>
        <row r="391"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</row>
        <row r="392"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</row>
        <row r="393"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</row>
        <row r="394"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</row>
        <row r="395"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</row>
        <row r="396"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</row>
        <row r="397"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</row>
        <row r="398"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</row>
        <row r="399"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</row>
        <row r="400"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</row>
        <row r="401"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</row>
        <row r="402"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</row>
        <row r="404"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</row>
        <row r="406"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</row>
        <row r="407"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</row>
        <row r="408"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</row>
        <row r="409"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</row>
        <row r="410"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</row>
        <row r="411"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</row>
        <row r="412"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</row>
        <row r="413"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</row>
        <row r="414"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</row>
        <row r="416"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</row>
        <row r="417"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</row>
        <row r="418"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</row>
        <row r="419"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</row>
        <row r="420"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</row>
        <row r="421"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</row>
        <row r="422"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</row>
        <row r="423"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</row>
        <row r="424"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</row>
        <row r="425"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</row>
        <row r="426"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</row>
        <row r="427"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</row>
        <row r="428"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</row>
        <row r="429"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</row>
        <row r="430"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</row>
        <row r="431"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</row>
        <row r="432"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</row>
        <row r="433"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</row>
        <row r="434"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</row>
        <row r="435"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</row>
        <row r="436"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</row>
        <row r="438"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</row>
        <row r="439"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</row>
        <row r="440"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</row>
        <row r="441"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</row>
        <row r="442"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</row>
        <row r="443"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</row>
        <row r="444"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</row>
        <row r="445"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</row>
        <row r="446"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</row>
        <row r="447"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</row>
        <row r="448"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</row>
        <row r="449"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</row>
        <row r="450"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</row>
        <row r="451"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</row>
        <row r="452"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</row>
        <row r="453"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</row>
        <row r="454">
          <cell r="K454" t="str">
            <v>Liquid</v>
          </cell>
          <cell r="L454" t="str">
            <v>Liquid</v>
          </cell>
          <cell r="M454" t="str">
            <v>Liquid</v>
          </cell>
          <cell r="N454" t="str">
            <v>Liquid</v>
          </cell>
          <cell r="O454" t="str">
            <v>Liquid</v>
          </cell>
          <cell r="P454" t="str">
            <v>Liquid</v>
          </cell>
          <cell r="Q454" t="str">
            <v>Liquid</v>
          </cell>
          <cell r="R454" t="str">
            <v>Liquid</v>
          </cell>
          <cell r="S454" t="str">
            <v>Liquid</v>
          </cell>
          <cell r="T454" t="str">
            <v>Liquid</v>
          </cell>
          <cell r="U454" t="str">
            <v>Liquid</v>
          </cell>
          <cell r="V454" t="str">
            <v>Liquid</v>
          </cell>
          <cell r="W454" t="str">
            <v>Liquid</v>
          </cell>
          <cell r="X454" t="str">
            <v>Liquid</v>
          </cell>
          <cell r="AA454" t="str">
            <v>Liquid</v>
          </cell>
          <cell r="AB454" t="str">
            <v>Liquid</v>
          </cell>
          <cell r="AC454" t="str">
            <v>Liquid</v>
          </cell>
          <cell r="AD454" t="str">
            <v>Liquid</v>
          </cell>
          <cell r="AE454" t="str">
            <v>Liquid</v>
          </cell>
          <cell r="AF454" t="str">
            <v>Liquid</v>
          </cell>
          <cell r="AG454" t="str">
            <v>Liquid</v>
          </cell>
          <cell r="AH454" t="str">
            <v>Liquid</v>
          </cell>
          <cell r="AI454" t="str">
            <v>Liquid</v>
          </cell>
          <cell r="AJ454" t="str">
            <v>Liquid</v>
          </cell>
          <cell r="AK454" t="str">
            <v>Liquid</v>
          </cell>
          <cell r="AL454" t="str">
            <v>Liquid</v>
          </cell>
          <cell r="AN454" t="str">
            <v>Liquid</v>
          </cell>
          <cell r="AO454" t="str">
            <v>Liquid</v>
          </cell>
          <cell r="AP454" t="str">
            <v>Liquid</v>
          </cell>
          <cell r="AQ454" t="str">
            <v>Liquid</v>
          </cell>
          <cell r="AR454" t="str">
            <v>Liquid</v>
          </cell>
          <cell r="AS454" t="str">
            <v>Liquid</v>
          </cell>
          <cell r="AT454" t="str">
            <v>Liquid</v>
          </cell>
          <cell r="AU454" t="str">
            <v>Liquid</v>
          </cell>
          <cell r="AV454" t="str">
            <v>Liquid</v>
          </cell>
          <cell r="AW454" t="str">
            <v>Liquid</v>
          </cell>
          <cell r="AX454" t="str">
            <v>Liquid</v>
          </cell>
          <cell r="AY454" t="str">
            <v>Liquid</v>
          </cell>
          <cell r="AZ454" t="str">
            <v>Liquid</v>
          </cell>
        </row>
        <row r="455"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Q455">
            <v>1</v>
          </cell>
          <cell r="R455">
            <v>1</v>
          </cell>
          <cell r="S455">
            <v>1</v>
          </cell>
          <cell r="T455">
            <v>1</v>
          </cell>
          <cell r="U455">
            <v>1</v>
          </cell>
          <cell r="V455">
            <v>1</v>
          </cell>
          <cell r="W455">
            <v>1</v>
          </cell>
          <cell r="X455">
            <v>1</v>
          </cell>
          <cell r="AA455">
            <v>1</v>
          </cell>
          <cell r="AB455">
            <v>1</v>
          </cell>
          <cell r="AC455">
            <v>1</v>
          </cell>
          <cell r="AD455">
            <v>1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1</v>
          </cell>
          <cell r="AK455">
            <v>1</v>
          </cell>
          <cell r="AL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1</v>
          </cell>
          <cell r="AR455">
            <v>1</v>
          </cell>
          <cell r="AS455">
            <v>1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</row>
        <row r="456">
          <cell r="K456">
            <v>1</v>
          </cell>
          <cell r="L456">
            <v>1</v>
          </cell>
          <cell r="M456">
            <v>1</v>
          </cell>
          <cell r="N456">
            <v>1</v>
          </cell>
          <cell r="O456">
            <v>1</v>
          </cell>
          <cell r="P456">
            <v>1</v>
          </cell>
          <cell r="Q456">
            <v>1</v>
          </cell>
          <cell r="R456">
            <v>1</v>
          </cell>
          <cell r="S456">
            <v>1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AA456">
            <v>1</v>
          </cell>
          <cell r="AB456">
            <v>1</v>
          </cell>
          <cell r="AC456">
            <v>1</v>
          </cell>
          <cell r="AD456">
            <v>1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1</v>
          </cell>
          <cell r="AK456">
            <v>1</v>
          </cell>
          <cell r="AL456">
            <v>1</v>
          </cell>
          <cell r="AN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</row>
        <row r="457"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1</v>
          </cell>
          <cell r="Q457">
            <v>1</v>
          </cell>
          <cell r="R457">
            <v>1</v>
          </cell>
          <cell r="S457">
            <v>1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AA457">
            <v>1</v>
          </cell>
          <cell r="AB457">
            <v>1</v>
          </cell>
          <cell r="AC457">
            <v>1</v>
          </cell>
          <cell r="AD457">
            <v>1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1</v>
          </cell>
          <cell r="AK457">
            <v>1</v>
          </cell>
          <cell r="AL457">
            <v>1</v>
          </cell>
          <cell r="AN457">
            <v>1</v>
          </cell>
          <cell r="AO457">
            <v>1</v>
          </cell>
          <cell r="AP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</row>
        <row r="458">
          <cell r="K458">
            <v>1</v>
          </cell>
          <cell r="L458">
            <v>1</v>
          </cell>
          <cell r="M458">
            <v>1</v>
          </cell>
          <cell r="N458">
            <v>1</v>
          </cell>
          <cell r="O458">
            <v>1</v>
          </cell>
          <cell r="P458">
            <v>1</v>
          </cell>
          <cell r="Q458">
            <v>1</v>
          </cell>
          <cell r="R458">
            <v>1</v>
          </cell>
          <cell r="S458">
            <v>1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AA458">
            <v>1</v>
          </cell>
          <cell r="AB458">
            <v>1</v>
          </cell>
          <cell r="AC458">
            <v>1</v>
          </cell>
          <cell r="AD458">
            <v>1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1</v>
          </cell>
          <cell r="AK458">
            <v>1</v>
          </cell>
          <cell r="AL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1</v>
          </cell>
          <cell r="AR458">
            <v>1</v>
          </cell>
          <cell r="AS458">
            <v>1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</row>
        <row r="459">
          <cell r="K459">
            <v>51.524391000000001</v>
          </cell>
          <cell r="L459">
            <v>15.323893</v>
          </cell>
          <cell r="M459">
            <v>51.524391000000001</v>
          </cell>
          <cell r="N459">
            <v>51.524391000000001</v>
          </cell>
          <cell r="O459">
            <v>51.524391000000001</v>
          </cell>
          <cell r="P459">
            <v>51.524391000000001</v>
          </cell>
          <cell r="Q459">
            <v>51.524391000000001</v>
          </cell>
          <cell r="R459">
            <v>51.524391000000001</v>
          </cell>
          <cell r="S459">
            <v>51.524391000000001</v>
          </cell>
          <cell r="T459">
            <v>51.524391000000001</v>
          </cell>
          <cell r="U459">
            <v>51.524391000000001</v>
          </cell>
          <cell r="V459">
            <v>51.524391000000001</v>
          </cell>
          <cell r="W459">
            <v>51.524391000000001</v>
          </cell>
          <cell r="X459">
            <v>51.524391000000001</v>
          </cell>
          <cell r="AA459">
            <v>0</v>
          </cell>
          <cell r="AB459">
            <v>68.775008999999997</v>
          </cell>
          <cell r="AC459">
            <v>74.653603000000004</v>
          </cell>
          <cell r="AD459">
            <v>0</v>
          </cell>
          <cell r="AE459">
            <v>68.775008999999997</v>
          </cell>
          <cell r="AF459">
            <v>74.653603000000004</v>
          </cell>
          <cell r="AG459">
            <v>33.092590000000001</v>
          </cell>
          <cell r="AH459">
            <v>74.653603000000004</v>
          </cell>
          <cell r="AI459">
            <v>33.092590000000001</v>
          </cell>
          <cell r="AJ459">
            <v>74.653603000000004</v>
          </cell>
          <cell r="AK459">
            <v>33.092590000000001</v>
          </cell>
          <cell r="AL459">
            <v>74.653603000000004</v>
          </cell>
          <cell r="AN459">
            <v>52.213703000000002</v>
          </cell>
          <cell r="AO459">
            <v>52.213703000000002</v>
          </cell>
          <cell r="AP459">
            <v>52.213703000000002</v>
          </cell>
          <cell r="AQ459">
            <v>52.213703000000002</v>
          </cell>
          <cell r="AR459">
            <v>52.213703000000002</v>
          </cell>
          <cell r="AS459">
            <v>51.524391000000001</v>
          </cell>
          <cell r="AT459">
            <v>51.524391000000001</v>
          </cell>
          <cell r="AU459">
            <v>51.524391000000001</v>
          </cell>
          <cell r="AV459">
            <v>51.524391000000001</v>
          </cell>
          <cell r="AW459">
            <v>51.524391000000001</v>
          </cell>
          <cell r="AX459">
            <v>51.524391000000001</v>
          </cell>
          <cell r="AY459">
            <v>51.524391000000001</v>
          </cell>
          <cell r="AZ459">
            <v>51.524391000000001</v>
          </cell>
        </row>
        <row r="460">
          <cell r="K460">
            <v>27.795000000000002</v>
          </cell>
          <cell r="L460">
            <v>31.779903000000001</v>
          </cell>
          <cell r="M460">
            <v>27.795000000000002</v>
          </cell>
          <cell r="N460">
            <v>27.795000000000002</v>
          </cell>
          <cell r="O460">
            <v>27.795000000000002</v>
          </cell>
          <cell r="P460">
            <v>27.795000000000002</v>
          </cell>
          <cell r="Q460">
            <v>27.795000000000002</v>
          </cell>
          <cell r="R460">
            <v>27.795000000000002</v>
          </cell>
          <cell r="S460">
            <v>27.795000000000002</v>
          </cell>
          <cell r="T460">
            <v>27.795000000000002</v>
          </cell>
          <cell r="U460">
            <v>27.795000000000002</v>
          </cell>
          <cell r="V460">
            <v>27.795000000000002</v>
          </cell>
          <cell r="W460">
            <v>27.795000000000002</v>
          </cell>
          <cell r="X460">
            <v>27.795000000000002</v>
          </cell>
          <cell r="AA460">
            <v>33.092590000000001</v>
          </cell>
          <cell r="AB460">
            <v>36.873001000000002</v>
          </cell>
          <cell r="AC460">
            <v>38.398997999999999</v>
          </cell>
          <cell r="AD460">
            <v>33.092590000000001</v>
          </cell>
          <cell r="AE460">
            <v>38.076999999999998</v>
          </cell>
          <cell r="AF460">
            <v>38.893002000000003</v>
          </cell>
          <cell r="AG460">
            <v>15.393000000000001</v>
          </cell>
          <cell r="AH460">
            <v>22.879999000000002</v>
          </cell>
          <cell r="AI460">
            <v>9.8020999999999994</v>
          </cell>
          <cell r="AJ460">
            <v>37.941001999999997</v>
          </cell>
          <cell r="AK460">
            <v>16.504000000000001</v>
          </cell>
          <cell r="AL460">
            <v>22.530999999999999</v>
          </cell>
          <cell r="AN460">
            <v>58.547843999999998</v>
          </cell>
          <cell r="AO460">
            <v>58.547843999999998</v>
          </cell>
          <cell r="AP460">
            <v>58.547843999999998</v>
          </cell>
          <cell r="AQ460">
            <v>58.547843999999998</v>
          </cell>
          <cell r="AR460">
            <v>58.547843999999998</v>
          </cell>
          <cell r="AS460">
            <v>27.795000000000002</v>
          </cell>
          <cell r="AT460">
            <v>27.795000000000002</v>
          </cell>
          <cell r="AU460">
            <v>27.795000000000002</v>
          </cell>
          <cell r="AV460">
            <v>27.795000000000002</v>
          </cell>
          <cell r="AW460">
            <v>27.795000000000002</v>
          </cell>
          <cell r="AX460">
            <v>27.795000000000002</v>
          </cell>
          <cell r="AY460">
            <v>27.795000000000002</v>
          </cell>
          <cell r="AZ460">
            <v>27.795000000000002</v>
          </cell>
        </row>
        <row r="461">
          <cell r="K461">
            <v>51.537678</v>
          </cell>
          <cell r="L461">
            <v>14.654999999999999</v>
          </cell>
          <cell r="M461">
            <v>51.537678</v>
          </cell>
          <cell r="N461">
            <v>51.537678</v>
          </cell>
          <cell r="O461">
            <v>51.538200000000003</v>
          </cell>
          <cell r="P461">
            <v>51.544144000000003</v>
          </cell>
          <cell r="Q461">
            <v>51.537086000000002</v>
          </cell>
          <cell r="R461">
            <v>51.537624000000001</v>
          </cell>
          <cell r="S461">
            <v>51.537174</v>
          </cell>
          <cell r="T461">
            <v>51.537052000000003</v>
          </cell>
          <cell r="U461">
            <v>51.537640000000003</v>
          </cell>
          <cell r="V461">
            <v>51.544186000000003</v>
          </cell>
          <cell r="W461">
            <v>51.544167000000002</v>
          </cell>
          <cell r="X461">
            <v>51.544052000000001</v>
          </cell>
          <cell r="AA461">
            <v>0</v>
          </cell>
          <cell r="AB461">
            <v>68.443427999999997</v>
          </cell>
          <cell r="AC461">
            <v>74.364731000000006</v>
          </cell>
          <cell r="AD461">
            <v>0</v>
          </cell>
          <cell r="AE461">
            <v>68.443427999999997</v>
          </cell>
          <cell r="AF461">
            <v>74.364731000000006</v>
          </cell>
          <cell r="AG461">
            <v>32.890971999999998</v>
          </cell>
          <cell r="AH461">
            <v>74.364731000000006</v>
          </cell>
          <cell r="AI461">
            <v>32.890971999999998</v>
          </cell>
          <cell r="AJ461">
            <v>74.364731000000006</v>
          </cell>
          <cell r="AK461">
            <v>32.890971999999998</v>
          </cell>
          <cell r="AL461">
            <v>74.364731000000006</v>
          </cell>
          <cell r="AN461">
            <v>52.242981</v>
          </cell>
          <cell r="AO461">
            <v>52.245654999999999</v>
          </cell>
          <cell r="AP461">
            <v>52.238517999999999</v>
          </cell>
          <cell r="AQ461">
            <v>52.241301999999997</v>
          </cell>
          <cell r="AR461">
            <v>52.245899000000001</v>
          </cell>
          <cell r="AS461">
            <v>51.534626000000003</v>
          </cell>
          <cell r="AT461">
            <v>51.534309</v>
          </cell>
          <cell r="AU461">
            <v>51.534466000000002</v>
          </cell>
          <cell r="AV461">
            <v>51.533248999999998</v>
          </cell>
          <cell r="AW461">
            <v>51.536448999999998</v>
          </cell>
          <cell r="AX461">
            <v>51.533318000000001</v>
          </cell>
          <cell r="AY461">
            <v>51.533240999999997</v>
          </cell>
          <cell r="AZ461">
            <v>51.543556000000002</v>
          </cell>
        </row>
        <row r="462">
          <cell r="K462">
            <v>27.407022000000001</v>
          </cell>
          <cell r="L462">
            <v>31.782429</v>
          </cell>
          <cell r="M462">
            <v>27.407022000000001</v>
          </cell>
          <cell r="N462">
            <v>27.407022000000001</v>
          </cell>
          <cell r="O462">
            <v>27.407022000000001</v>
          </cell>
          <cell r="P462">
            <v>27.407022000000001</v>
          </cell>
          <cell r="Q462">
            <v>27.407022000000001</v>
          </cell>
          <cell r="R462">
            <v>27.462191000000001</v>
          </cell>
          <cell r="S462">
            <v>27.462191000000001</v>
          </cell>
          <cell r="T462">
            <v>27.462191000000001</v>
          </cell>
          <cell r="U462">
            <v>27.44013</v>
          </cell>
          <cell r="V462">
            <v>27.351711000000002</v>
          </cell>
          <cell r="W462">
            <v>27.384896999999999</v>
          </cell>
          <cell r="X462">
            <v>27.573408000000001</v>
          </cell>
          <cell r="AA462">
            <v>32.890971999999998</v>
          </cell>
          <cell r="AB462">
            <v>37.956001000000001</v>
          </cell>
          <cell r="AC462">
            <v>42.146000000000001</v>
          </cell>
          <cell r="AD462">
            <v>32.890971999999998</v>
          </cell>
          <cell r="AE462">
            <v>38.068001000000002</v>
          </cell>
          <cell r="AF462">
            <v>42.146000000000001</v>
          </cell>
          <cell r="AG462">
            <v>23.92</v>
          </cell>
          <cell r="AH462">
            <v>43.321998999999998</v>
          </cell>
          <cell r="AI462">
            <v>15.731</v>
          </cell>
          <cell r="AJ462">
            <v>42.733001999999999</v>
          </cell>
          <cell r="AK462">
            <v>23.566998999999999</v>
          </cell>
          <cell r="AL462">
            <v>43.268002000000003</v>
          </cell>
          <cell r="AN462">
            <v>57.569930999999997</v>
          </cell>
          <cell r="AO462">
            <v>57.658737000000002</v>
          </cell>
          <cell r="AP462">
            <v>57.837353</v>
          </cell>
          <cell r="AQ462">
            <v>57.658737000000002</v>
          </cell>
          <cell r="AR462">
            <v>57.481026</v>
          </cell>
          <cell r="AS462">
            <v>27.573408000000001</v>
          </cell>
          <cell r="AT462">
            <v>27.573408000000001</v>
          </cell>
          <cell r="AU462">
            <v>27.573408000000001</v>
          </cell>
          <cell r="AV462">
            <v>27.628423999999999</v>
          </cell>
          <cell r="AW462">
            <v>27.628423999999999</v>
          </cell>
          <cell r="AX462">
            <v>27.628423999999999</v>
          </cell>
          <cell r="AY462">
            <v>27.628423999999999</v>
          </cell>
          <cell r="AZ462">
            <v>27.407022000000001</v>
          </cell>
        </row>
        <row r="463">
          <cell r="K463">
            <v>2.9027000000000001E-2</v>
          </cell>
          <cell r="L463">
            <v>6.875E-3</v>
          </cell>
          <cell r="M463">
            <v>2.9027000000000001E-2</v>
          </cell>
          <cell r="N463">
            <v>2.9027000000000001E-2</v>
          </cell>
          <cell r="O463">
            <v>2.4326E-2</v>
          </cell>
          <cell r="P463">
            <v>2.8775999999999999E-2</v>
          </cell>
          <cell r="Q463">
            <v>2.9016E-2</v>
          </cell>
          <cell r="R463">
            <v>2.9027000000000001E-2</v>
          </cell>
          <cell r="S463">
            <v>2.9020000000000001E-2</v>
          </cell>
          <cell r="T463">
            <v>2.9016E-2</v>
          </cell>
          <cell r="U463">
            <v>2.9027000000000001E-2</v>
          </cell>
          <cell r="V463">
            <v>2.8775999999999999E-2</v>
          </cell>
          <cell r="W463">
            <v>2.8775999999999999E-2</v>
          </cell>
          <cell r="X463">
            <v>2.8775999999999999E-2</v>
          </cell>
          <cell r="AA463">
            <v>1.2285000000000001E-2</v>
          </cell>
          <cell r="AB463">
            <v>0.13337399999999999</v>
          </cell>
          <cell r="AC463">
            <v>1.9980000000000002E-3</v>
          </cell>
          <cell r="AD463">
            <v>7.145E-2</v>
          </cell>
          <cell r="AE463">
            <v>0.11210100000000001</v>
          </cell>
          <cell r="AF463">
            <v>1.9369000000000001E-2</v>
          </cell>
          <cell r="AG463">
            <v>7.1380000000000002E-3</v>
          </cell>
          <cell r="AH463">
            <v>5.4019999999999997E-3</v>
          </cell>
          <cell r="AI463">
            <v>7.5160000000000001E-3</v>
          </cell>
          <cell r="AJ463">
            <v>5.8869999999999999E-3</v>
          </cell>
          <cell r="AK463">
            <v>6.8840000000000004E-3</v>
          </cell>
          <cell r="AL463">
            <v>9.8069999999999997E-3</v>
          </cell>
          <cell r="AN463">
            <v>3.8188E-2</v>
          </cell>
          <cell r="AO463">
            <v>4.2202000000000003E-2</v>
          </cell>
          <cell r="AP463">
            <v>4.1811000000000001E-2</v>
          </cell>
          <cell r="AQ463">
            <v>3.9299000000000001E-2</v>
          </cell>
          <cell r="AR463">
            <v>4.3067000000000001E-2</v>
          </cell>
          <cell r="AS463">
            <v>2.5602E-2</v>
          </cell>
          <cell r="AT463">
            <v>2.5568E-2</v>
          </cell>
          <cell r="AU463">
            <v>2.5589000000000001E-2</v>
          </cell>
          <cell r="AV463">
            <v>2.3123999999999999E-2</v>
          </cell>
          <cell r="AW463">
            <v>2.4710000000000001E-3</v>
          </cell>
          <cell r="AX463">
            <v>2.3147000000000001E-2</v>
          </cell>
          <cell r="AY463">
            <v>2.3123999999999999E-2</v>
          </cell>
          <cell r="AZ463">
            <v>2.8645E-2</v>
          </cell>
        </row>
        <row r="464">
          <cell r="K464">
            <v>0.812832</v>
          </cell>
          <cell r="L464">
            <v>0.73475299999999999</v>
          </cell>
          <cell r="M464">
            <v>0.812832</v>
          </cell>
          <cell r="N464">
            <v>0.812832</v>
          </cell>
          <cell r="O464">
            <v>0.80207200000000001</v>
          </cell>
          <cell r="P464">
            <v>0.82734799999999997</v>
          </cell>
          <cell r="Q464">
            <v>0.81282200000000004</v>
          </cell>
          <cell r="R464">
            <v>0.812832</v>
          </cell>
          <cell r="S464">
            <v>0.81282600000000005</v>
          </cell>
          <cell r="T464">
            <v>0.81282200000000004</v>
          </cell>
          <cell r="U464">
            <v>0.812832</v>
          </cell>
          <cell r="V464">
            <v>0.82734799999999997</v>
          </cell>
          <cell r="W464">
            <v>0.82734799999999997</v>
          </cell>
          <cell r="X464">
            <v>0.82734799999999997</v>
          </cell>
          <cell r="AA464">
            <v>0.65974900000000003</v>
          </cell>
          <cell r="AB464">
            <v>0.63781900000000002</v>
          </cell>
          <cell r="AC464">
            <v>0.68054700000000001</v>
          </cell>
          <cell r="AD464">
            <v>0.52853300000000003</v>
          </cell>
          <cell r="AE464">
            <v>0.663744</v>
          </cell>
          <cell r="AF464">
            <v>0.48821199999999998</v>
          </cell>
          <cell r="AG464">
            <v>0.69649000000000005</v>
          </cell>
          <cell r="AH464">
            <v>0.52463800000000005</v>
          </cell>
          <cell r="AI464">
            <v>0.66526200000000002</v>
          </cell>
          <cell r="AJ464">
            <v>0.71254499999999998</v>
          </cell>
          <cell r="AK464">
            <v>0.57272699999999999</v>
          </cell>
          <cell r="AL464">
            <v>0.56033100000000002</v>
          </cell>
          <cell r="AN464">
            <v>0.85572300000000001</v>
          </cell>
          <cell r="AO464">
            <v>0.84778399999999998</v>
          </cell>
          <cell r="AP464">
            <v>0.83138900000000004</v>
          </cell>
          <cell r="AQ464">
            <v>0.85360000000000003</v>
          </cell>
          <cell r="AR464">
            <v>0.82461200000000001</v>
          </cell>
          <cell r="AS464">
            <v>0.83535400000000004</v>
          </cell>
          <cell r="AT464">
            <v>0.83530599999999999</v>
          </cell>
          <cell r="AU464">
            <v>0.83533599999999997</v>
          </cell>
          <cell r="AV464">
            <v>0.82741200000000004</v>
          </cell>
          <cell r="AW464">
            <v>0.85656200000000005</v>
          </cell>
          <cell r="AX464">
            <v>0.82759099999999997</v>
          </cell>
          <cell r="AY464">
            <v>0.82741299999999995</v>
          </cell>
          <cell r="AZ464">
            <v>0.82754499999999998</v>
          </cell>
        </row>
        <row r="465">
          <cell r="K465">
            <v>0.102037</v>
          </cell>
          <cell r="L465">
            <v>3.7863000000000001E-2</v>
          </cell>
          <cell r="M465">
            <v>0.102037</v>
          </cell>
          <cell r="N465">
            <v>0.102037</v>
          </cell>
          <cell r="O465">
            <v>0.114287</v>
          </cell>
          <cell r="P465">
            <v>8.6199999999999999E-2</v>
          </cell>
          <cell r="Q465">
            <v>0.102036</v>
          </cell>
          <cell r="R465">
            <v>0.102037</v>
          </cell>
          <cell r="S465">
            <v>0.102036</v>
          </cell>
          <cell r="T465">
            <v>0.102036</v>
          </cell>
          <cell r="U465">
            <v>0.102037</v>
          </cell>
          <cell r="V465">
            <v>8.6199999999999999E-2</v>
          </cell>
          <cell r="W465">
            <v>8.6199999999999999E-2</v>
          </cell>
          <cell r="X465">
            <v>8.6199999999999999E-2</v>
          </cell>
          <cell r="AA465">
            <v>6.8709999999999993E-2</v>
          </cell>
          <cell r="AB465">
            <v>7.5931999999999999E-2</v>
          </cell>
          <cell r="AC465">
            <v>0.18432699999999999</v>
          </cell>
          <cell r="AD465">
            <v>3.8288999999999997E-2</v>
          </cell>
          <cell r="AE465">
            <v>6.7244999999999999E-2</v>
          </cell>
          <cell r="AF465">
            <v>2.564E-2</v>
          </cell>
          <cell r="AG465">
            <v>0.10968700000000001</v>
          </cell>
          <cell r="AH465">
            <v>0.134857</v>
          </cell>
          <cell r="AI465">
            <v>0.117075</v>
          </cell>
          <cell r="AJ465">
            <v>0.11323900000000001</v>
          </cell>
          <cell r="AK465">
            <v>5.3115000000000002E-2</v>
          </cell>
          <cell r="AL465">
            <v>4.8030000000000003E-2</v>
          </cell>
          <cell r="AN465">
            <v>5.8285000000000003E-2</v>
          </cell>
          <cell r="AO465">
            <v>5.8369999999999998E-2</v>
          </cell>
          <cell r="AP465">
            <v>5.391E-2</v>
          </cell>
          <cell r="AQ465">
            <v>5.8317000000000001E-2</v>
          </cell>
          <cell r="AR465">
            <v>7.2716000000000003E-2</v>
          </cell>
          <cell r="AS465">
            <v>8.5467000000000001E-2</v>
          </cell>
          <cell r="AT465">
            <v>8.5461999999999996E-2</v>
          </cell>
          <cell r="AU465">
            <v>8.5464999999999999E-2</v>
          </cell>
          <cell r="AV465">
            <v>7.3663999999999993E-2</v>
          </cell>
          <cell r="AW465">
            <v>6.7022999999999999E-2</v>
          </cell>
          <cell r="AX465">
            <v>7.3677999999999993E-2</v>
          </cell>
          <cell r="AY465">
            <v>7.3663999999999993E-2</v>
          </cell>
          <cell r="AZ465">
            <v>8.6171999999999999E-2</v>
          </cell>
        </row>
        <row r="466">
          <cell r="K466">
            <v>5.6105000000000002E-2</v>
          </cell>
          <cell r="L466">
            <v>0.22050900000000001</v>
          </cell>
          <cell r="M466">
            <v>5.6105000000000002E-2</v>
          </cell>
          <cell r="N466">
            <v>5.6105000000000002E-2</v>
          </cell>
          <cell r="O466">
            <v>5.9315E-2</v>
          </cell>
          <cell r="P466">
            <v>5.7675999999999998E-2</v>
          </cell>
          <cell r="Q466">
            <v>5.6127000000000003E-2</v>
          </cell>
          <cell r="R466">
            <v>5.6105000000000002E-2</v>
          </cell>
          <cell r="S466">
            <v>5.6118000000000001E-2</v>
          </cell>
          <cell r="T466">
            <v>5.6127000000000003E-2</v>
          </cell>
          <cell r="U466">
            <v>5.6105000000000002E-2</v>
          </cell>
          <cell r="V466">
            <v>5.7675999999999998E-2</v>
          </cell>
          <cell r="W466">
            <v>5.7675999999999998E-2</v>
          </cell>
          <cell r="X466">
            <v>5.7675999999999998E-2</v>
          </cell>
          <cell r="AA466">
            <v>7.0801000000000003E-2</v>
          </cell>
          <cell r="AB466">
            <v>0.15287500000000001</v>
          </cell>
          <cell r="AC466">
            <v>0.133128</v>
          </cell>
          <cell r="AD466">
            <v>0.250473</v>
          </cell>
          <cell r="AE466">
            <v>0.15690999999999999</v>
          </cell>
          <cell r="AF466">
            <v>0.46677999999999997</v>
          </cell>
          <cell r="AG466">
            <v>0.18668499999999999</v>
          </cell>
          <cell r="AH466">
            <v>0.33510299999999998</v>
          </cell>
          <cell r="AI466">
            <v>0.210146</v>
          </cell>
          <cell r="AJ466">
            <v>0.16832900000000001</v>
          </cell>
          <cell r="AK466">
            <v>0.36727399999999999</v>
          </cell>
          <cell r="AL466">
            <v>0.381832</v>
          </cell>
          <cell r="AN466">
            <v>4.7802999999999998E-2</v>
          </cell>
          <cell r="AO466">
            <v>5.1644000000000002E-2</v>
          </cell>
          <cell r="AP466">
            <v>7.2889999999999996E-2</v>
          </cell>
          <cell r="AQ466">
            <v>4.8785000000000002E-2</v>
          </cell>
          <cell r="AR466">
            <v>5.9604999999999998E-2</v>
          </cell>
          <cell r="AS466">
            <v>5.3577E-2</v>
          </cell>
          <cell r="AT466">
            <v>5.3664000000000003E-2</v>
          </cell>
          <cell r="AU466">
            <v>5.3608999999999997E-2</v>
          </cell>
          <cell r="AV466">
            <v>7.5800000000000006E-2</v>
          </cell>
          <cell r="AW466">
            <v>7.3942999999999995E-2</v>
          </cell>
          <cell r="AX466">
            <v>7.5583999999999998E-2</v>
          </cell>
          <cell r="AY466">
            <v>7.5800000000000006E-2</v>
          </cell>
          <cell r="AZ466">
            <v>5.7638000000000002E-2</v>
          </cell>
        </row>
        <row r="467"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AA467">
            <v>0.18845600000000001</v>
          </cell>
          <cell r="AB467">
            <v>0</v>
          </cell>
          <cell r="AC467">
            <v>0</v>
          </cell>
          <cell r="AD467">
            <v>0.11125500000000001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</row>
        <row r="468"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</row>
        <row r="469"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</row>
        <row r="470"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1</v>
          </cell>
          <cell r="Q470">
            <v>1</v>
          </cell>
          <cell r="R470">
            <v>1</v>
          </cell>
          <cell r="S470">
            <v>1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AA470">
            <v>1</v>
          </cell>
          <cell r="AB470">
            <v>1</v>
          </cell>
          <cell r="AC470">
            <v>1</v>
          </cell>
          <cell r="AD470">
            <v>1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1</v>
          </cell>
          <cell r="AK470">
            <v>1</v>
          </cell>
          <cell r="AL470">
            <v>1</v>
          </cell>
          <cell r="AN470">
            <v>1</v>
          </cell>
          <cell r="AO470">
            <v>1</v>
          </cell>
          <cell r="AP470">
            <v>1</v>
          </cell>
          <cell r="AQ470">
            <v>1</v>
          </cell>
          <cell r="AR470">
            <v>1</v>
          </cell>
          <cell r="AS470">
            <v>1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</row>
        <row r="471">
          <cell r="K471">
            <v>1</v>
          </cell>
          <cell r="L471">
            <v>1</v>
          </cell>
          <cell r="M471">
            <v>1</v>
          </cell>
          <cell r="N471">
            <v>1</v>
          </cell>
          <cell r="O471">
            <v>1</v>
          </cell>
          <cell r="P471">
            <v>1</v>
          </cell>
          <cell r="Q471">
            <v>1</v>
          </cell>
          <cell r="R471">
            <v>1</v>
          </cell>
          <cell r="S471">
            <v>1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AA471">
            <v>1</v>
          </cell>
          <cell r="AB471">
            <v>1</v>
          </cell>
          <cell r="AC471">
            <v>1</v>
          </cell>
          <cell r="AD471">
            <v>1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1</v>
          </cell>
          <cell r="AK471">
            <v>1</v>
          </cell>
          <cell r="AL471">
            <v>1</v>
          </cell>
          <cell r="AN471">
            <v>1</v>
          </cell>
          <cell r="AO471">
            <v>1</v>
          </cell>
          <cell r="AP471">
            <v>1</v>
          </cell>
          <cell r="AQ471">
            <v>1</v>
          </cell>
          <cell r="AR471">
            <v>1</v>
          </cell>
          <cell r="AS471">
            <v>1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</row>
        <row r="472">
          <cell r="K472">
            <v>1001</v>
          </cell>
          <cell r="L472">
            <v>1001</v>
          </cell>
          <cell r="M472">
            <v>1001</v>
          </cell>
          <cell r="N472">
            <v>1001</v>
          </cell>
          <cell r="O472">
            <v>1001</v>
          </cell>
          <cell r="P472">
            <v>1001</v>
          </cell>
          <cell r="Q472">
            <v>1001</v>
          </cell>
          <cell r="R472">
            <v>1001</v>
          </cell>
          <cell r="S472">
            <v>1001</v>
          </cell>
          <cell r="T472">
            <v>1001</v>
          </cell>
          <cell r="U472">
            <v>1001</v>
          </cell>
          <cell r="V472">
            <v>1001</v>
          </cell>
          <cell r="W472">
            <v>1001</v>
          </cell>
          <cell r="X472">
            <v>1001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N472">
            <v>1001</v>
          </cell>
          <cell r="AO472">
            <v>1001</v>
          </cell>
          <cell r="AP472">
            <v>1001</v>
          </cell>
          <cell r="AQ472">
            <v>1001</v>
          </cell>
          <cell r="AR472">
            <v>1001</v>
          </cell>
          <cell r="AS472">
            <v>1001</v>
          </cell>
          <cell r="AT472">
            <v>1001</v>
          </cell>
          <cell r="AU472">
            <v>1001</v>
          </cell>
          <cell r="AV472">
            <v>1001</v>
          </cell>
          <cell r="AW472">
            <v>1001</v>
          </cell>
          <cell r="AX472">
            <v>1001</v>
          </cell>
          <cell r="AY472">
            <v>1001</v>
          </cell>
          <cell r="AZ472">
            <v>1001</v>
          </cell>
        </row>
        <row r="473"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</row>
        <row r="474"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</row>
        <row r="475"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</row>
        <row r="476"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</row>
        <row r="477"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AA477">
            <v>0</v>
          </cell>
          <cell r="AB477">
            <v>1</v>
          </cell>
          <cell r="AC477">
            <v>1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  <cell r="AH477">
            <v>1</v>
          </cell>
          <cell r="AI477">
            <v>0</v>
          </cell>
          <cell r="AJ477">
            <v>1</v>
          </cell>
          <cell r="AK477">
            <v>0</v>
          </cell>
          <cell r="AL477">
            <v>1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</row>
        <row r="478"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</row>
        <row r="479"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</row>
        <row r="480"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</row>
        <row r="481"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</row>
        <row r="482"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</row>
        <row r="483">
          <cell r="K483" t="str">
            <v>NO</v>
          </cell>
          <cell r="L483" t="str">
            <v>NO</v>
          </cell>
          <cell r="M483" t="str">
            <v>NO</v>
          </cell>
          <cell r="N483" t="str">
            <v>NO</v>
          </cell>
          <cell r="O483" t="str">
            <v>NO</v>
          </cell>
          <cell r="P483" t="str">
            <v>NO</v>
          </cell>
          <cell r="Q483" t="str">
            <v>NO</v>
          </cell>
          <cell r="R483" t="str">
            <v>NO</v>
          </cell>
          <cell r="S483" t="str">
            <v>NO</v>
          </cell>
          <cell r="T483" t="str">
            <v>NO</v>
          </cell>
          <cell r="U483" t="str">
            <v>NO</v>
          </cell>
          <cell r="V483" t="str">
            <v>NO</v>
          </cell>
          <cell r="W483" t="str">
            <v>NO</v>
          </cell>
          <cell r="X483" t="str">
            <v>NO</v>
          </cell>
          <cell r="AA483" t="str">
            <v>NO</v>
          </cell>
          <cell r="AB483" t="str">
            <v>NO</v>
          </cell>
          <cell r="AC483" t="str">
            <v>NO</v>
          </cell>
          <cell r="AD483" t="str">
            <v>NO</v>
          </cell>
          <cell r="AE483" t="str">
            <v>NO</v>
          </cell>
          <cell r="AF483" t="str">
            <v>NO</v>
          </cell>
          <cell r="AG483" t="str">
            <v>NO</v>
          </cell>
          <cell r="AH483" t="str">
            <v>NO</v>
          </cell>
          <cell r="AI483" t="str">
            <v>NO</v>
          </cell>
          <cell r="AJ483" t="str">
            <v>NO</v>
          </cell>
          <cell r="AK483" t="str">
            <v>NO</v>
          </cell>
          <cell r="AL483" t="str">
            <v>NO</v>
          </cell>
          <cell r="AN483" t="str">
            <v>NO</v>
          </cell>
          <cell r="AO483" t="str">
            <v>NO</v>
          </cell>
          <cell r="AP483" t="str">
            <v>NO</v>
          </cell>
          <cell r="AQ483" t="str">
            <v>NO</v>
          </cell>
          <cell r="AR483" t="str">
            <v>NO</v>
          </cell>
          <cell r="AS483" t="str">
            <v>NO</v>
          </cell>
          <cell r="AT483" t="str">
            <v>NO</v>
          </cell>
          <cell r="AU483" t="str">
            <v>NO</v>
          </cell>
          <cell r="AV483" t="str">
            <v>NO</v>
          </cell>
          <cell r="AW483" t="str">
            <v>NO</v>
          </cell>
          <cell r="AX483" t="str">
            <v>NO</v>
          </cell>
          <cell r="AY483" t="str">
            <v>NO</v>
          </cell>
          <cell r="AZ483" t="str">
            <v>NO</v>
          </cell>
        </row>
        <row r="484">
          <cell r="K484" t="str">
            <v>---</v>
          </cell>
          <cell r="L484" t="str">
            <v>---</v>
          </cell>
          <cell r="M484" t="str">
            <v>---</v>
          </cell>
          <cell r="N484" t="str">
            <v>---</v>
          </cell>
          <cell r="O484" t="str">
            <v>---</v>
          </cell>
          <cell r="P484" t="str">
            <v>---</v>
          </cell>
          <cell r="Q484" t="str">
            <v>---</v>
          </cell>
          <cell r="R484" t="str">
            <v>---</v>
          </cell>
          <cell r="S484" t="str">
            <v>---</v>
          </cell>
          <cell r="T484" t="str">
            <v>---</v>
          </cell>
          <cell r="U484" t="str">
            <v>---</v>
          </cell>
          <cell r="V484" t="str">
            <v>---</v>
          </cell>
          <cell r="W484" t="str">
            <v>---</v>
          </cell>
          <cell r="X484" t="str">
            <v>---</v>
          </cell>
          <cell r="AA484" t="str">
            <v>---</v>
          </cell>
          <cell r="AB484" t="str">
            <v>---</v>
          </cell>
          <cell r="AC484" t="str">
            <v>---</v>
          </cell>
          <cell r="AD484" t="str">
            <v>---</v>
          </cell>
          <cell r="AE484" t="str">
            <v>---</v>
          </cell>
          <cell r="AF484" t="str">
            <v>---</v>
          </cell>
          <cell r="AG484" t="str">
            <v>---</v>
          </cell>
          <cell r="AH484" t="str">
            <v>---</v>
          </cell>
          <cell r="AI484" t="str">
            <v>---</v>
          </cell>
          <cell r="AJ484" t="str">
            <v>---</v>
          </cell>
          <cell r="AK484" t="str">
            <v>---</v>
          </cell>
          <cell r="AL484" t="str">
            <v>---</v>
          </cell>
          <cell r="AN484" t="str">
            <v>---</v>
          </cell>
          <cell r="AO484" t="str">
            <v>---</v>
          </cell>
          <cell r="AP484" t="str">
            <v>---</v>
          </cell>
          <cell r="AQ484" t="str">
            <v>---</v>
          </cell>
          <cell r="AR484" t="str">
            <v>---</v>
          </cell>
          <cell r="AS484" t="str">
            <v>---</v>
          </cell>
          <cell r="AT484" t="str">
            <v>---</v>
          </cell>
          <cell r="AU484" t="str">
            <v>---</v>
          </cell>
          <cell r="AV484" t="str">
            <v>---</v>
          </cell>
          <cell r="AW484" t="str">
            <v>---</v>
          </cell>
          <cell r="AX484" t="str">
            <v>---</v>
          </cell>
          <cell r="AY484" t="str">
            <v>---</v>
          </cell>
          <cell r="AZ484" t="str">
            <v>---</v>
          </cell>
        </row>
        <row r="485"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</row>
        <row r="486"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</row>
        <row r="487"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</row>
        <row r="488"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</row>
        <row r="489"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</row>
        <row r="490"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</row>
        <row r="491"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</row>
        <row r="492"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기정계"/>
      <sheetName val="자체경비"/>
      <sheetName val="S_H"/>
      <sheetName val="Y_H"/>
      <sheetName val="Issues Lis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 경영"/>
      <sheetName val="사기정계"/>
      <sheetName val="자체경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델별집계현황표"/>
      <sheetName val="신원본"/>
      <sheetName val="LOT잔량추이"/>
      <sheetName val="사기정계"/>
      <sheetName val="C5STRIPPER_을1220"/>
    </sheetNames>
    <sheetDataSet>
      <sheetData sheetId="0" refreshError="1"/>
      <sheetData sheetId="1">
        <row r="45">
          <cell r="CP45">
            <v>1</v>
          </cell>
        </row>
        <row r="46">
          <cell r="CP46">
            <v>2</v>
          </cell>
        </row>
        <row r="47">
          <cell r="CP47">
            <v>3</v>
          </cell>
        </row>
        <row r="48">
          <cell r="CP48">
            <v>9</v>
          </cell>
        </row>
        <row r="49">
          <cell r="CP49">
            <v>10</v>
          </cell>
        </row>
        <row r="50">
          <cell r="CP50">
            <v>11</v>
          </cell>
          <cell r="CQ50" t="str">
            <v>RFEV012PCKS</v>
          </cell>
          <cell r="CR50">
            <v>-65</v>
          </cell>
          <cell r="CS50">
            <v>11037</v>
          </cell>
          <cell r="CT50">
            <v>10972</v>
          </cell>
        </row>
        <row r="51">
          <cell r="CP51">
            <v>12</v>
          </cell>
          <cell r="CR51">
            <v>0</v>
          </cell>
          <cell r="CS51">
            <v>11037</v>
          </cell>
          <cell r="CT51">
            <v>10972</v>
          </cell>
        </row>
        <row r="52">
          <cell r="CP52">
            <v>13</v>
          </cell>
          <cell r="CR52">
            <v>0</v>
          </cell>
          <cell r="CS52">
            <v>0</v>
          </cell>
          <cell r="CT52">
            <v>0</v>
          </cell>
        </row>
        <row r="53">
          <cell r="CP53">
            <v>14</v>
          </cell>
          <cell r="CR53">
            <v>0</v>
          </cell>
          <cell r="CS53">
            <v>0</v>
          </cell>
          <cell r="CT53">
            <v>0</v>
          </cell>
        </row>
        <row r="54">
          <cell r="CP54">
            <v>15</v>
          </cell>
          <cell r="CQ54" t="str">
            <v>RFEV012PFKS</v>
          </cell>
          <cell r="CR54">
            <v>0</v>
          </cell>
          <cell r="CS54">
            <v>0</v>
          </cell>
          <cell r="CT54">
            <v>0</v>
          </cell>
        </row>
        <row r="55">
          <cell r="CP55">
            <v>16</v>
          </cell>
          <cell r="CR55">
            <v>0</v>
          </cell>
          <cell r="CS55">
            <v>0</v>
          </cell>
          <cell r="CT55">
            <v>0</v>
          </cell>
        </row>
        <row r="56">
          <cell r="CP56">
            <v>17</v>
          </cell>
          <cell r="CR56">
            <v>0</v>
          </cell>
          <cell r="CS56">
            <v>0</v>
          </cell>
          <cell r="CT56">
            <v>0</v>
          </cell>
        </row>
        <row r="57">
          <cell r="CP57">
            <v>18</v>
          </cell>
          <cell r="CR57">
            <v>0</v>
          </cell>
          <cell r="CS57">
            <v>0</v>
          </cell>
          <cell r="CT57">
            <v>0</v>
          </cell>
        </row>
        <row r="58">
          <cell r="CP58">
            <v>19</v>
          </cell>
          <cell r="CR58">
            <v>0</v>
          </cell>
          <cell r="CS58">
            <v>0</v>
          </cell>
          <cell r="CT58">
            <v>0</v>
          </cell>
        </row>
        <row r="59">
          <cell r="CP59">
            <v>20</v>
          </cell>
          <cell r="CR59">
            <v>0</v>
          </cell>
          <cell r="CS59">
            <v>0</v>
          </cell>
          <cell r="CT59">
            <v>0</v>
          </cell>
        </row>
        <row r="60">
          <cell r="CP60">
            <v>21</v>
          </cell>
          <cell r="CR60">
            <v>0</v>
          </cell>
          <cell r="CS60">
            <v>0</v>
          </cell>
          <cell r="CT60">
            <v>0</v>
          </cell>
        </row>
        <row r="61">
          <cell r="CP61">
            <v>22</v>
          </cell>
          <cell r="CR61">
            <v>0</v>
          </cell>
          <cell r="CS61">
            <v>0</v>
          </cell>
          <cell r="CT61">
            <v>0</v>
          </cell>
        </row>
        <row r="64">
          <cell r="CP64">
            <v>23</v>
          </cell>
          <cell r="CQ64" t="str">
            <v>RFEV012P-KS</v>
          </cell>
          <cell r="CR64">
            <v>40</v>
          </cell>
          <cell r="CS64">
            <v>0</v>
          </cell>
          <cell r="CT64">
            <v>40</v>
          </cell>
        </row>
        <row r="65">
          <cell r="CP65">
            <v>24</v>
          </cell>
          <cell r="CR65">
            <v>0</v>
          </cell>
          <cell r="CS65">
            <v>0</v>
          </cell>
          <cell r="CT65">
            <v>40</v>
          </cell>
        </row>
        <row r="66">
          <cell r="CP66">
            <v>25</v>
          </cell>
          <cell r="CR66">
            <v>0</v>
          </cell>
          <cell r="CS66">
            <v>0</v>
          </cell>
          <cell r="CT66">
            <v>0</v>
          </cell>
        </row>
        <row r="67">
          <cell r="CP67">
            <v>26</v>
          </cell>
          <cell r="CR67">
            <v>0</v>
          </cell>
          <cell r="CS67">
            <v>0</v>
          </cell>
          <cell r="CT67">
            <v>0</v>
          </cell>
        </row>
        <row r="68">
          <cell r="CP68">
            <v>27</v>
          </cell>
          <cell r="CR68">
            <v>0</v>
          </cell>
          <cell r="CS68">
            <v>0</v>
          </cell>
          <cell r="CT68">
            <v>0</v>
          </cell>
        </row>
        <row r="69">
          <cell r="CP69">
            <v>28</v>
          </cell>
          <cell r="CR69">
            <v>0</v>
          </cell>
          <cell r="CS69">
            <v>0</v>
          </cell>
          <cell r="CT69">
            <v>0</v>
          </cell>
        </row>
        <row r="70">
          <cell r="CP70">
            <v>29</v>
          </cell>
          <cell r="CR70">
            <v>0</v>
          </cell>
          <cell r="CS70">
            <v>0</v>
          </cell>
          <cell r="CT70">
            <v>0</v>
          </cell>
        </row>
        <row r="71">
          <cell r="CP71">
            <v>30</v>
          </cell>
          <cell r="CR71">
            <v>0</v>
          </cell>
          <cell r="CS71">
            <v>0</v>
          </cell>
          <cell r="CT71">
            <v>0</v>
          </cell>
        </row>
        <row r="72">
          <cell r="CP72">
            <v>31</v>
          </cell>
          <cell r="CR72">
            <v>0</v>
          </cell>
          <cell r="CS72">
            <v>0</v>
          </cell>
          <cell r="CT72">
            <v>0</v>
          </cell>
        </row>
        <row r="73">
          <cell r="CP73">
            <v>32</v>
          </cell>
          <cell r="CR73">
            <v>0</v>
          </cell>
          <cell r="CS73">
            <v>0</v>
          </cell>
          <cell r="CT73">
            <v>0</v>
          </cell>
        </row>
        <row r="74">
          <cell r="CP74">
            <v>33</v>
          </cell>
          <cell r="CR74">
            <v>0</v>
          </cell>
          <cell r="CS74">
            <v>0</v>
          </cell>
          <cell r="CT74">
            <v>0</v>
          </cell>
        </row>
        <row r="75">
          <cell r="CP75">
            <v>34</v>
          </cell>
          <cell r="CR75">
            <v>0</v>
          </cell>
          <cell r="CS75">
            <v>0</v>
          </cell>
          <cell r="CT75">
            <v>0</v>
          </cell>
        </row>
        <row r="76">
          <cell r="CP76">
            <v>35</v>
          </cell>
          <cell r="CR76">
            <v>0</v>
          </cell>
          <cell r="CS76">
            <v>0</v>
          </cell>
          <cell r="CT76">
            <v>0</v>
          </cell>
        </row>
        <row r="77">
          <cell r="CP77">
            <v>36</v>
          </cell>
          <cell r="CR77">
            <v>0</v>
          </cell>
          <cell r="CS77">
            <v>0</v>
          </cell>
          <cell r="CT77">
            <v>0</v>
          </cell>
        </row>
        <row r="78">
          <cell r="CP78">
            <v>37</v>
          </cell>
          <cell r="CR78">
            <v>0</v>
          </cell>
          <cell r="CS78">
            <v>0</v>
          </cell>
          <cell r="CT78">
            <v>0</v>
          </cell>
        </row>
        <row r="79">
          <cell r="CP79">
            <v>38</v>
          </cell>
          <cell r="CR79">
            <v>0</v>
          </cell>
          <cell r="CS79">
            <v>0</v>
          </cell>
          <cell r="CT79">
            <v>0</v>
          </cell>
        </row>
        <row r="80">
          <cell r="CP80">
            <v>39</v>
          </cell>
          <cell r="CR80">
            <v>0</v>
          </cell>
          <cell r="CS80">
            <v>0</v>
          </cell>
          <cell r="CT80">
            <v>0</v>
          </cell>
        </row>
        <row r="81">
          <cell r="CP81">
            <v>40</v>
          </cell>
          <cell r="CR81">
            <v>0</v>
          </cell>
          <cell r="CS81">
            <v>0</v>
          </cell>
          <cell r="CT81">
            <v>0</v>
          </cell>
        </row>
        <row r="82">
          <cell r="CP82">
            <v>41</v>
          </cell>
          <cell r="CR82">
            <v>0</v>
          </cell>
          <cell r="CS82">
            <v>0</v>
          </cell>
          <cell r="CT82">
            <v>0</v>
          </cell>
        </row>
        <row r="83">
          <cell r="CP83">
            <v>42</v>
          </cell>
          <cell r="CR83">
            <v>0</v>
          </cell>
          <cell r="CS83">
            <v>0</v>
          </cell>
          <cell r="CT83">
            <v>0</v>
          </cell>
        </row>
        <row r="84">
          <cell r="CP84">
            <v>43</v>
          </cell>
          <cell r="CR84">
            <v>0</v>
          </cell>
          <cell r="CS84">
            <v>0</v>
          </cell>
          <cell r="CT84">
            <v>0</v>
          </cell>
        </row>
        <row r="85">
          <cell r="CP85">
            <v>44</v>
          </cell>
          <cell r="CR85">
            <v>0</v>
          </cell>
          <cell r="CS85">
            <v>0</v>
          </cell>
          <cell r="CT85">
            <v>0</v>
          </cell>
        </row>
        <row r="86">
          <cell r="CP86">
            <v>45</v>
          </cell>
          <cell r="CR86">
            <v>0</v>
          </cell>
          <cell r="CS86">
            <v>0</v>
          </cell>
          <cell r="CT86">
            <v>0</v>
          </cell>
        </row>
        <row r="87">
          <cell r="CP87">
            <v>46</v>
          </cell>
          <cell r="CR87">
            <v>0</v>
          </cell>
          <cell r="CS87">
            <v>0</v>
          </cell>
          <cell r="CT87">
            <v>0</v>
          </cell>
        </row>
        <row r="88">
          <cell r="CP88">
            <v>47</v>
          </cell>
          <cell r="CR88">
            <v>0</v>
          </cell>
          <cell r="CS88">
            <v>0</v>
          </cell>
          <cell r="CT88">
            <v>0</v>
          </cell>
        </row>
        <row r="89">
          <cell r="CP89">
            <v>48</v>
          </cell>
          <cell r="CR89">
            <v>0</v>
          </cell>
          <cell r="CS89">
            <v>0</v>
          </cell>
          <cell r="CT89">
            <v>0</v>
          </cell>
        </row>
        <row r="90">
          <cell r="CP90">
            <v>49</v>
          </cell>
          <cell r="CR90">
            <v>0</v>
          </cell>
          <cell r="CS90">
            <v>0</v>
          </cell>
          <cell r="CT90">
            <v>0</v>
          </cell>
        </row>
        <row r="91">
          <cell r="CP91">
            <v>50</v>
          </cell>
          <cell r="CR91">
            <v>0</v>
          </cell>
          <cell r="CS91">
            <v>0</v>
          </cell>
          <cell r="CT91">
            <v>0</v>
          </cell>
        </row>
        <row r="92">
          <cell r="CP92">
            <v>51</v>
          </cell>
          <cell r="CR92">
            <v>0</v>
          </cell>
          <cell r="CS92">
            <v>0</v>
          </cell>
          <cell r="CT92">
            <v>0</v>
          </cell>
        </row>
        <row r="93">
          <cell r="CP93">
            <v>52</v>
          </cell>
          <cell r="CR93">
            <v>0</v>
          </cell>
          <cell r="CS93">
            <v>0</v>
          </cell>
          <cell r="CT93">
            <v>0</v>
          </cell>
        </row>
        <row r="94">
          <cell r="CP94">
            <v>53</v>
          </cell>
          <cell r="CR94">
            <v>0</v>
          </cell>
          <cell r="CS94">
            <v>0</v>
          </cell>
          <cell r="CT94">
            <v>0</v>
          </cell>
        </row>
        <row r="95">
          <cell r="CP95">
            <v>54</v>
          </cell>
          <cell r="CR95">
            <v>0</v>
          </cell>
          <cell r="CS95">
            <v>0</v>
          </cell>
          <cell r="CT95">
            <v>0</v>
          </cell>
        </row>
        <row r="96">
          <cell r="CP96">
            <v>55</v>
          </cell>
          <cell r="CR96">
            <v>0</v>
          </cell>
          <cell r="CS96">
            <v>0</v>
          </cell>
          <cell r="CT96">
            <v>0</v>
          </cell>
        </row>
        <row r="97">
          <cell r="CP97">
            <v>56</v>
          </cell>
          <cell r="CR97">
            <v>0</v>
          </cell>
          <cell r="CS97">
            <v>0</v>
          </cell>
          <cell r="CT97">
            <v>0</v>
          </cell>
        </row>
        <row r="98">
          <cell r="CP98">
            <v>57</v>
          </cell>
          <cell r="CR98">
            <v>0</v>
          </cell>
          <cell r="CS98">
            <v>0</v>
          </cell>
          <cell r="CT98">
            <v>0</v>
          </cell>
        </row>
        <row r="99">
          <cell r="CP99">
            <v>58</v>
          </cell>
          <cell r="CR99">
            <v>0</v>
          </cell>
          <cell r="CS99">
            <v>0</v>
          </cell>
          <cell r="CT99">
            <v>0</v>
          </cell>
        </row>
        <row r="100">
          <cell r="CP100">
            <v>59</v>
          </cell>
          <cell r="CR100">
            <v>0</v>
          </cell>
          <cell r="CS100">
            <v>0</v>
          </cell>
          <cell r="CT100">
            <v>0</v>
          </cell>
        </row>
        <row r="101">
          <cell r="CP101">
            <v>60</v>
          </cell>
          <cell r="CR101">
            <v>0</v>
          </cell>
          <cell r="CS101">
            <v>0</v>
          </cell>
          <cell r="CT101">
            <v>0</v>
          </cell>
        </row>
        <row r="102">
          <cell r="CP102">
            <v>61</v>
          </cell>
          <cell r="CR102">
            <v>0</v>
          </cell>
          <cell r="CS102">
            <v>0</v>
          </cell>
          <cell r="CT102">
            <v>0</v>
          </cell>
        </row>
        <row r="103">
          <cell r="CP103">
            <v>62</v>
          </cell>
          <cell r="CR103">
            <v>0</v>
          </cell>
          <cell r="CS103">
            <v>0</v>
          </cell>
          <cell r="CT103">
            <v>0</v>
          </cell>
        </row>
        <row r="104">
          <cell r="CP104">
            <v>63</v>
          </cell>
          <cell r="CR104">
            <v>0</v>
          </cell>
          <cell r="CS104">
            <v>0</v>
          </cell>
          <cell r="CT104">
            <v>0</v>
          </cell>
        </row>
        <row r="105">
          <cell r="CP105">
            <v>64</v>
          </cell>
          <cell r="CR105">
            <v>0</v>
          </cell>
          <cell r="CS105">
            <v>0</v>
          </cell>
          <cell r="CT105">
            <v>0</v>
          </cell>
        </row>
        <row r="106">
          <cell r="CP106">
            <v>65</v>
          </cell>
          <cell r="CR106">
            <v>0</v>
          </cell>
          <cell r="CS106">
            <v>0</v>
          </cell>
          <cell r="CT106">
            <v>0</v>
          </cell>
        </row>
        <row r="107">
          <cell r="CP107">
            <v>66</v>
          </cell>
          <cell r="CR107">
            <v>0</v>
          </cell>
          <cell r="CS107">
            <v>0</v>
          </cell>
          <cell r="CT107">
            <v>0</v>
          </cell>
        </row>
        <row r="108">
          <cell r="CP108">
            <v>67</v>
          </cell>
          <cell r="CR108">
            <v>0</v>
          </cell>
          <cell r="CS108">
            <v>0</v>
          </cell>
          <cell r="CT108">
            <v>0</v>
          </cell>
        </row>
        <row r="109">
          <cell r="CP109">
            <v>68</v>
          </cell>
          <cell r="CR109">
            <v>0</v>
          </cell>
          <cell r="CS109">
            <v>0</v>
          </cell>
          <cell r="CT109">
            <v>0</v>
          </cell>
        </row>
        <row r="110">
          <cell r="CP110">
            <v>69</v>
          </cell>
          <cell r="CR110">
            <v>0</v>
          </cell>
          <cell r="CS110">
            <v>0</v>
          </cell>
          <cell r="CT110">
            <v>0</v>
          </cell>
        </row>
        <row r="111">
          <cell r="CP111">
            <v>70</v>
          </cell>
          <cell r="CR111">
            <v>0</v>
          </cell>
          <cell r="CS111">
            <v>0</v>
          </cell>
          <cell r="CT111">
            <v>0</v>
          </cell>
        </row>
        <row r="112">
          <cell r="CP112">
            <v>71</v>
          </cell>
          <cell r="CR112">
            <v>0</v>
          </cell>
          <cell r="CS112">
            <v>0</v>
          </cell>
          <cell r="CT112">
            <v>0</v>
          </cell>
        </row>
        <row r="113">
          <cell r="CP113">
            <v>72</v>
          </cell>
          <cell r="CR113">
            <v>0</v>
          </cell>
          <cell r="CS113">
            <v>0</v>
          </cell>
          <cell r="CT113">
            <v>0</v>
          </cell>
        </row>
        <row r="114">
          <cell r="CP114">
            <v>73</v>
          </cell>
          <cell r="CR114">
            <v>0</v>
          </cell>
          <cell r="CS114">
            <v>0</v>
          </cell>
          <cell r="CT114">
            <v>0</v>
          </cell>
        </row>
        <row r="115">
          <cell r="CP115">
            <v>74</v>
          </cell>
          <cell r="CR115">
            <v>0</v>
          </cell>
          <cell r="CS115">
            <v>0</v>
          </cell>
          <cell r="CT115">
            <v>0</v>
          </cell>
        </row>
        <row r="116">
          <cell r="CP116">
            <v>75</v>
          </cell>
          <cell r="CR116">
            <v>0</v>
          </cell>
          <cell r="CS116">
            <v>0</v>
          </cell>
          <cell r="CT116">
            <v>0</v>
          </cell>
        </row>
        <row r="117">
          <cell r="CR117">
            <v>0</v>
          </cell>
          <cell r="CS117">
            <v>0</v>
          </cell>
          <cell r="CT117">
            <v>0</v>
          </cell>
        </row>
        <row r="118">
          <cell r="CR118">
            <v>0</v>
          </cell>
          <cell r="CS118">
            <v>0</v>
          </cell>
          <cell r="CT118">
            <v>0</v>
          </cell>
        </row>
        <row r="119">
          <cell r="CR119">
            <v>0</v>
          </cell>
          <cell r="CS119">
            <v>0</v>
          </cell>
          <cell r="CT119">
            <v>0</v>
          </cell>
        </row>
        <row r="120">
          <cell r="CR120">
            <v>0</v>
          </cell>
          <cell r="CS120">
            <v>0</v>
          </cell>
          <cell r="CT120">
            <v>0</v>
          </cell>
        </row>
        <row r="133">
          <cell r="CP133">
            <v>76</v>
          </cell>
          <cell r="CR133">
            <v>0</v>
          </cell>
          <cell r="CS133">
            <v>0</v>
          </cell>
          <cell r="CT133">
            <v>0</v>
          </cell>
        </row>
        <row r="134">
          <cell r="CP134">
            <v>77</v>
          </cell>
          <cell r="CQ134" t="str">
            <v>RFEV015PCKS</v>
          </cell>
          <cell r="CR134">
            <v>2214</v>
          </cell>
          <cell r="CS134">
            <v>139</v>
          </cell>
          <cell r="CT134">
            <v>2353</v>
          </cell>
        </row>
        <row r="135">
          <cell r="CP135">
            <v>78</v>
          </cell>
          <cell r="CR135">
            <v>0</v>
          </cell>
          <cell r="CS135">
            <v>139</v>
          </cell>
          <cell r="CT135">
            <v>2353</v>
          </cell>
        </row>
        <row r="136">
          <cell r="CP136">
            <v>79</v>
          </cell>
          <cell r="CR136">
            <v>0</v>
          </cell>
          <cell r="CS136">
            <v>0</v>
          </cell>
          <cell r="CT136">
            <v>0</v>
          </cell>
        </row>
        <row r="137">
          <cell r="CP137">
            <v>80</v>
          </cell>
          <cell r="CR137">
            <v>0</v>
          </cell>
          <cell r="CS137">
            <v>0</v>
          </cell>
          <cell r="CT137">
            <v>0</v>
          </cell>
        </row>
        <row r="138">
          <cell r="CP138">
            <v>81</v>
          </cell>
          <cell r="CR138">
            <v>0</v>
          </cell>
          <cell r="CS138">
            <v>0</v>
          </cell>
          <cell r="CT138">
            <v>0</v>
          </cell>
        </row>
        <row r="139">
          <cell r="CP139">
            <v>82</v>
          </cell>
          <cell r="CR139">
            <v>0</v>
          </cell>
          <cell r="CS139">
            <v>0</v>
          </cell>
          <cell r="CT139">
            <v>0</v>
          </cell>
        </row>
        <row r="140">
          <cell r="CP140">
            <v>83</v>
          </cell>
          <cell r="CR140">
            <v>0</v>
          </cell>
          <cell r="CS140">
            <v>0</v>
          </cell>
          <cell r="CT140">
            <v>0</v>
          </cell>
        </row>
        <row r="141">
          <cell r="CP141">
            <v>84</v>
          </cell>
          <cell r="CR141">
            <v>0</v>
          </cell>
          <cell r="CS141">
            <v>0</v>
          </cell>
          <cell r="CT141">
            <v>0</v>
          </cell>
        </row>
        <row r="142">
          <cell r="CP142">
            <v>85</v>
          </cell>
          <cell r="CR142">
            <v>0</v>
          </cell>
          <cell r="CS142">
            <v>0</v>
          </cell>
          <cell r="CT142">
            <v>0</v>
          </cell>
        </row>
        <row r="143">
          <cell r="CP143">
            <v>86</v>
          </cell>
          <cell r="CR143">
            <v>0</v>
          </cell>
          <cell r="CS143">
            <v>0</v>
          </cell>
          <cell r="CT143">
            <v>0</v>
          </cell>
        </row>
        <row r="144">
          <cell r="CP144">
            <v>87</v>
          </cell>
          <cell r="CR144">
            <v>0</v>
          </cell>
          <cell r="CS144">
            <v>0</v>
          </cell>
          <cell r="CT144">
            <v>0</v>
          </cell>
        </row>
        <row r="145">
          <cell r="CP145">
            <v>88</v>
          </cell>
          <cell r="CR145">
            <v>0</v>
          </cell>
          <cell r="CS145">
            <v>0</v>
          </cell>
          <cell r="CT145">
            <v>0</v>
          </cell>
        </row>
        <row r="146">
          <cell r="CP146">
            <v>89</v>
          </cell>
          <cell r="CR146">
            <v>0</v>
          </cell>
          <cell r="CS146">
            <v>0</v>
          </cell>
          <cell r="CT146">
            <v>0</v>
          </cell>
        </row>
        <row r="147">
          <cell r="CP147">
            <v>90</v>
          </cell>
          <cell r="CR147">
            <v>0</v>
          </cell>
          <cell r="CS147">
            <v>0</v>
          </cell>
          <cell r="CT147">
            <v>0</v>
          </cell>
        </row>
        <row r="148">
          <cell r="CP148">
            <v>91</v>
          </cell>
          <cell r="CR148">
            <v>0</v>
          </cell>
          <cell r="CS148">
            <v>0</v>
          </cell>
          <cell r="CT148">
            <v>0</v>
          </cell>
        </row>
        <row r="149">
          <cell r="CP149">
            <v>92</v>
          </cell>
          <cell r="CR149">
            <v>0</v>
          </cell>
          <cell r="CS149">
            <v>0</v>
          </cell>
          <cell r="CT149">
            <v>0</v>
          </cell>
        </row>
        <row r="150">
          <cell r="CP150">
            <v>93</v>
          </cell>
          <cell r="CR150">
            <v>0</v>
          </cell>
          <cell r="CS150">
            <v>0</v>
          </cell>
          <cell r="CT150">
            <v>0</v>
          </cell>
        </row>
        <row r="151">
          <cell r="CP151">
            <v>94</v>
          </cell>
          <cell r="CR151">
            <v>0</v>
          </cell>
          <cell r="CS151">
            <v>0</v>
          </cell>
          <cell r="CT151">
            <v>0</v>
          </cell>
        </row>
        <row r="152">
          <cell r="CP152">
            <v>95</v>
          </cell>
          <cell r="CR152">
            <v>0</v>
          </cell>
          <cell r="CS152">
            <v>0</v>
          </cell>
          <cell r="CT152">
            <v>0</v>
          </cell>
        </row>
        <row r="153">
          <cell r="CP153">
            <v>96</v>
          </cell>
          <cell r="CR153">
            <v>0</v>
          </cell>
          <cell r="CS153">
            <v>0</v>
          </cell>
          <cell r="CT153">
            <v>0</v>
          </cell>
        </row>
        <row r="154">
          <cell r="CP154">
            <v>97</v>
          </cell>
          <cell r="CR154">
            <v>0</v>
          </cell>
          <cell r="CS154">
            <v>0</v>
          </cell>
          <cell r="CT154">
            <v>0</v>
          </cell>
        </row>
        <row r="155">
          <cell r="CP155">
            <v>98</v>
          </cell>
          <cell r="CR155">
            <v>0</v>
          </cell>
          <cell r="CS155">
            <v>0</v>
          </cell>
          <cell r="CT155">
            <v>0</v>
          </cell>
        </row>
        <row r="156">
          <cell r="CP156">
            <v>99</v>
          </cell>
          <cell r="CR156">
            <v>0</v>
          </cell>
          <cell r="CS156">
            <v>0</v>
          </cell>
          <cell r="CT156">
            <v>0</v>
          </cell>
        </row>
        <row r="157">
          <cell r="CP157">
            <v>100</v>
          </cell>
          <cell r="CR157">
            <v>0</v>
          </cell>
          <cell r="CS157">
            <v>0</v>
          </cell>
          <cell r="CT157">
            <v>0</v>
          </cell>
        </row>
        <row r="158">
          <cell r="CP158">
            <v>101</v>
          </cell>
          <cell r="CR158">
            <v>0</v>
          </cell>
          <cell r="CS158">
            <v>0</v>
          </cell>
          <cell r="CT158">
            <v>0</v>
          </cell>
        </row>
        <row r="159">
          <cell r="CP159">
            <v>102</v>
          </cell>
          <cell r="CR159">
            <v>0</v>
          </cell>
          <cell r="CS159">
            <v>0</v>
          </cell>
          <cell r="CT159">
            <v>0</v>
          </cell>
        </row>
        <row r="160">
          <cell r="CP160">
            <v>103</v>
          </cell>
          <cell r="CR160">
            <v>0</v>
          </cell>
          <cell r="CS160">
            <v>0</v>
          </cell>
          <cell r="CT160">
            <v>0</v>
          </cell>
        </row>
        <row r="161">
          <cell r="CP161">
            <v>104</v>
          </cell>
          <cell r="CR161">
            <v>0</v>
          </cell>
          <cell r="CS161">
            <v>0</v>
          </cell>
          <cell r="CT161">
            <v>0</v>
          </cell>
        </row>
        <row r="162">
          <cell r="CR162">
            <v>0</v>
          </cell>
          <cell r="CS162">
            <v>0</v>
          </cell>
          <cell r="CT162">
            <v>0</v>
          </cell>
        </row>
        <row r="163">
          <cell r="CR163">
            <v>0</v>
          </cell>
          <cell r="CS163">
            <v>0</v>
          </cell>
          <cell r="CT163">
            <v>0</v>
          </cell>
        </row>
        <row r="164">
          <cell r="CR164">
            <v>0</v>
          </cell>
          <cell r="CS164">
            <v>0</v>
          </cell>
          <cell r="CT164">
            <v>0</v>
          </cell>
        </row>
        <row r="165">
          <cell r="CR165">
            <v>0</v>
          </cell>
          <cell r="CS165">
            <v>0</v>
          </cell>
          <cell r="CT165">
            <v>0</v>
          </cell>
        </row>
        <row r="171">
          <cell r="CP171">
            <v>105</v>
          </cell>
          <cell r="CR171">
            <v>0</v>
          </cell>
          <cell r="CS171">
            <v>0</v>
          </cell>
          <cell r="CT171">
            <v>0</v>
          </cell>
        </row>
        <row r="172">
          <cell r="CP172">
            <v>106</v>
          </cell>
          <cell r="CQ172" t="str">
            <v>RFEV033P-SS</v>
          </cell>
          <cell r="CR172">
            <v>2330</v>
          </cell>
          <cell r="CS172">
            <v>0</v>
          </cell>
          <cell r="CT172">
            <v>2330</v>
          </cell>
        </row>
        <row r="173">
          <cell r="CP173">
            <v>107</v>
          </cell>
          <cell r="CR173">
            <v>0</v>
          </cell>
          <cell r="CS173">
            <v>0</v>
          </cell>
          <cell r="CT173">
            <v>2330</v>
          </cell>
        </row>
        <row r="174">
          <cell r="CP174">
            <v>108</v>
          </cell>
          <cell r="CR174">
            <v>0</v>
          </cell>
          <cell r="CS174">
            <v>0</v>
          </cell>
          <cell r="CT174">
            <v>0</v>
          </cell>
        </row>
        <row r="175">
          <cell r="CP175">
            <v>109</v>
          </cell>
          <cell r="CR175">
            <v>0</v>
          </cell>
          <cell r="CS175">
            <v>0</v>
          </cell>
          <cell r="CT175">
            <v>0</v>
          </cell>
        </row>
        <row r="176">
          <cell r="CP176">
            <v>110</v>
          </cell>
          <cell r="CR176">
            <v>0</v>
          </cell>
          <cell r="CS176">
            <v>0</v>
          </cell>
          <cell r="CT176">
            <v>0</v>
          </cell>
        </row>
        <row r="177">
          <cell r="CP177">
            <v>111</v>
          </cell>
          <cell r="CR177">
            <v>0</v>
          </cell>
          <cell r="CS177">
            <v>0</v>
          </cell>
          <cell r="CT177">
            <v>0</v>
          </cell>
        </row>
        <row r="178">
          <cell r="CP178">
            <v>112</v>
          </cell>
          <cell r="CR178">
            <v>0</v>
          </cell>
          <cell r="CS178">
            <v>0</v>
          </cell>
          <cell r="CT178">
            <v>0</v>
          </cell>
        </row>
        <row r="179">
          <cell r="CP179">
            <v>113</v>
          </cell>
          <cell r="CR179">
            <v>0</v>
          </cell>
          <cell r="CS179">
            <v>0</v>
          </cell>
          <cell r="CT179">
            <v>0</v>
          </cell>
        </row>
        <row r="180">
          <cell r="CP180">
            <v>114</v>
          </cell>
          <cell r="CR180">
            <v>0</v>
          </cell>
          <cell r="CS180">
            <v>0</v>
          </cell>
          <cell r="CT180">
            <v>0</v>
          </cell>
        </row>
        <row r="181">
          <cell r="CP181">
            <v>115</v>
          </cell>
          <cell r="CR181">
            <v>0</v>
          </cell>
          <cell r="CS181">
            <v>0</v>
          </cell>
          <cell r="CT181">
            <v>0</v>
          </cell>
        </row>
        <row r="182">
          <cell r="CP182">
            <v>116</v>
          </cell>
          <cell r="CR182">
            <v>0</v>
          </cell>
          <cell r="CS182">
            <v>0</v>
          </cell>
          <cell r="CT182">
            <v>0</v>
          </cell>
        </row>
        <row r="183">
          <cell r="CP183">
            <v>117</v>
          </cell>
          <cell r="CR183">
            <v>0</v>
          </cell>
          <cell r="CS183">
            <v>0</v>
          </cell>
          <cell r="CT183">
            <v>0</v>
          </cell>
        </row>
        <row r="184">
          <cell r="CP184">
            <v>118</v>
          </cell>
          <cell r="CR184">
            <v>0</v>
          </cell>
          <cell r="CS184">
            <v>0</v>
          </cell>
          <cell r="CT184">
            <v>0</v>
          </cell>
        </row>
        <row r="186">
          <cell r="CP186">
            <v>119</v>
          </cell>
          <cell r="CR186">
            <v>0</v>
          </cell>
          <cell r="CS186">
            <v>0</v>
          </cell>
          <cell r="CT186">
            <v>0</v>
          </cell>
        </row>
        <row r="187">
          <cell r="CP187">
            <v>120</v>
          </cell>
          <cell r="CQ187" t="str">
            <v>RFEV505P-K1S</v>
          </cell>
          <cell r="CR187">
            <v>0</v>
          </cell>
          <cell r="CS187">
            <v>0</v>
          </cell>
          <cell r="CT187">
            <v>0</v>
          </cell>
        </row>
        <row r="188">
          <cell r="CP188">
            <v>121</v>
          </cell>
          <cell r="CR188">
            <v>0</v>
          </cell>
          <cell r="CS188">
            <v>0</v>
          </cell>
          <cell r="CT188">
            <v>0</v>
          </cell>
        </row>
        <row r="189">
          <cell r="CP189">
            <v>122</v>
          </cell>
          <cell r="CR189">
            <v>0</v>
          </cell>
          <cell r="CS189">
            <v>0</v>
          </cell>
          <cell r="CT189">
            <v>0</v>
          </cell>
        </row>
        <row r="190">
          <cell r="CP190">
            <v>123</v>
          </cell>
          <cell r="CR190">
            <v>0</v>
          </cell>
          <cell r="CS190">
            <v>0</v>
          </cell>
          <cell r="CT190">
            <v>0</v>
          </cell>
        </row>
        <row r="191">
          <cell r="CP191">
            <v>124</v>
          </cell>
          <cell r="CR191">
            <v>0</v>
          </cell>
          <cell r="CS191">
            <v>0</v>
          </cell>
          <cell r="CT191">
            <v>0</v>
          </cell>
        </row>
        <row r="192">
          <cell r="CP192">
            <v>125</v>
          </cell>
          <cell r="CR192">
            <v>0</v>
          </cell>
          <cell r="CS192">
            <v>0</v>
          </cell>
          <cell r="CT192">
            <v>0</v>
          </cell>
        </row>
        <row r="193">
          <cell r="CP193">
            <v>126</v>
          </cell>
          <cell r="CR193">
            <v>0</v>
          </cell>
          <cell r="CS193">
            <v>0</v>
          </cell>
          <cell r="CT193">
            <v>0</v>
          </cell>
        </row>
        <row r="194">
          <cell r="CP194">
            <v>127</v>
          </cell>
          <cell r="CR194">
            <v>0</v>
          </cell>
          <cell r="CS194">
            <v>0</v>
          </cell>
          <cell r="CT194">
            <v>0</v>
          </cell>
        </row>
        <row r="195">
          <cell r="CP195">
            <v>128</v>
          </cell>
          <cell r="CR195">
            <v>0</v>
          </cell>
          <cell r="CS195">
            <v>0</v>
          </cell>
          <cell r="CT195">
            <v>0</v>
          </cell>
        </row>
        <row r="196">
          <cell r="CP196">
            <v>129</v>
          </cell>
          <cell r="CR196">
            <v>0</v>
          </cell>
          <cell r="CS196">
            <v>0</v>
          </cell>
          <cell r="CT196">
            <v>0</v>
          </cell>
        </row>
        <row r="197">
          <cell r="CP197">
            <v>130</v>
          </cell>
          <cell r="CR197">
            <v>0</v>
          </cell>
          <cell r="CS197">
            <v>0</v>
          </cell>
          <cell r="CT197">
            <v>0</v>
          </cell>
        </row>
        <row r="198">
          <cell r="CP198">
            <v>131</v>
          </cell>
          <cell r="CR198">
            <v>0</v>
          </cell>
          <cell r="CS198">
            <v>0</v>
          </cell>
          <cell r="CT198">
            <v>0</v>
          </cell>
        </row>
        <row r="199">
          <cell r="CP199">
            <v>132</v>
          </cell>
          <cell r="CR199">
            <v>0</v>
          </cell>
          <cell r="CS199">
            <v>0</v>
          </cell>
          <cell r="CT199">
            <v>0</v>
          </cell>
        </row>
        <row r="200">
          <cell r="CP200">
            <v>133</v>
          </cell>
          <cell r="CR200">
            <v>0</v>
          </cell>
          <cell r="CS200">
            <v>0</v>
          </cell>
          <cell r="CT200">
            <v>0</v>
          </cell>
        </row>
        <row r="201">
          <cell r="CP201">
            <v>134</v>
          </cell>
          <cell r="CR201">
            <v>0</v>
          </cell>
          <cell r="CS201">
            <v>0</v>
          </cell>
          <cell r="CT201">
            <v>0</v>
          </cell>
        </row>
        <row r="202">
          <cell r="CP202">
            <v>135</v>
          </cell>
          <cell r="CR202">
            <v>0</v>
          </cell>
          <cell r="CS202">
            <v>0</v>
          </cell>
          <cell r="CT202">
            <v>0</v>
          </cell>
        </row>
        <row r="203">
          <cell r="CP203">
            <v>136</v>
          </cell>
          <cell r="CR203">
            <v>0</v>
          </cell>
          <cell r="CS203">
            <v>0</v>
          </cell>
          <cell r="CT203">
            <v>0</v>
          </cell>
        </row>
        <row r="204">
          <cell r="CP204">
            <v>137</v>
          </cell>
          <cell r="CR204">
            <v>0</v>
          </cell>
          <cell r="CS204">
            <v>0</v>
          </cell>
          <cell r="CT204">
            <v>0</v>
          </cell>
        </row>
        <row r="205">
          <cell r="CP205">
            <v>138</v>
          </cell>
          <cell r="CR205">
            <v>0</v>
          </cell>
          <cell r="CS205">
            <v>0</v>
          </cell>
          <cell r="CT205">
            <v>0</v>
          </cell>
        </row>
        <row r="206">
          <cell r="CP206">
            <v>139</v>
          </cell>
          <cell r="CR206">
            <v>0</v>
          </cell>
          <cell r="CS206">
            <v>0</v>
          </cell>
          <cell r="CT206">
            <v>0</v>
          </cell>
        </row>
        <row r="207">
          <cell r="CP207">
            <v>140</v>
          </cell>
          <cell r="CR207">
            <v>0</v>
          </cell>
          <cell r="CS207">
            <v>0</v>
          </cell>
          <cell r="CT207">
            <v>0</v>
          </cell>
        </row>
        <row r="208">
          <cell r="CP208">
            <v>141</v>
          </cell>
          <cell r="CR208">
            <v>0</v>
          </cell>
          <cell r="CS208">
            <v>0</v>
          </cell>
          <cell r="CT208">
            <v>0</v>
          </cell>
        </row>
        <row r="209">
          <cell r="CP209">
            <v>142</v>
          </cell>
          <cell r="CR209">
            <v>0</v>
          </cell>
          <cell r="CS209">
            <v>0</v>
          </cell>
          <cell r="CT209">
            <v>0</v>
          </cell>
        </row>
        <row r="210">
          <cell r="CP210">
            <v>143</v>
          </cell>
          <cell r="CR210">
            <v>0</v>
          </cell>
          <cell r="CS210">
            <v>0</v>
          </cell>
          <cell r="CT210">
            <v>0</v>
          </cell>
        </row>
        <row r="211">
          <cell r="CP211">
            <v>144</v>
          </cell>
          <cell r="CR211">
            <v>0</v>
          </cell>
          <cell r="CS211">
            <v>0</v>
          </cell>
          <cell r="CT211">
            <v>0</v>
          </cell>
        </row>
        <row r="212">
          <cell r="CP212">
            <v>145</v>
          </cell>
          <cell r="CR212">
            <v>0</v>
          </cell>
          <cell r="CS212">
            <v>0</v>
          </cell>
          <cell r="CT212">
            <v>0</v>
          </cell>
        </row>
        <row r="213">
          <cell r="CP213">
            <v>146</v>
          </cell>
          <cell r="CR213">
            <v>0</v>
          </cell>
          <cell r="CS213">
            <v>231</v>
          </cell>
          <cell r="CT213">
            <v>0</v>
          </cell>
        </row>
        <row r="214">
          <cell r="CP214">
            <v>147</v>
          </cell>
          <cell r="CR214">
            <v>0</v>
          </cell>
          <cell r="CS214">
            <v>32</v>
          </cell>
          <cell r="CT214">
            <v>0</v>
          </cell>
        </row>
        <row r="215">
          <cell r="CP215">
            <v>148</v>
          </cell>
          <cell r="CQ215" t="str">
            <v>RFEV505P-S1S</v>
          </cell>
          <cell r="CR215">
            <v>-32</v>
          </cell>
          <cell r="CS215">
            <v>263</v>
          </cell>
          <cell r="CT215">
            <v>231</v>
          </cell>
        </row>
        <row r="216">
          <cell r="CP216">
            <v>149</v>
          </cell>
          <cell r="CR216">
            <v>0</v>
          </cell>
          <cell r="CS216">
            <v>263</v>
          </cell>
          <cell r="CT216">
            <v>231</v>
          </cell>
        </row>
        <row r="217">
          <cell r="CP217">
            <v>150</v>
          </cell>
          <cell r="CR217">
            <v>0</v>
          </cell>
          <cell r="CS217">
            <v>0</v>
          </cell>
          <cell r="CT217">
            <v>0</v>
          </cell>
        </row>
        <row r="218">
          <cell r="CP218">
            <v>151</v>
          </cell>
          <cell r="CR218">
            <v>0</v>
          </cell>
          <cell r="CS218">
            <v>0</v>
          </cell>
          <cell r="CT218">
            <v>0</v>
          </cell>
        </row>
        <row r="219">
          <cell r="CP219">
            <v>152</v>
          </cell>
          <cell r="CR219">
            <v>0</v>
          </cell>
          <cell r="CS219">
            <v>0</v>
          </cell>
          <cell r="CT219">
            <v>0</v>
          </cell>
        </row>
        <row r="220">
          <cell r="CP220">
            <v>153</v>
          </cell>
          <cell r="CR220">
            <v>0</v>
          </cell>
          <cell r="CS220">
            <v>0</v>
          </cell>
          <cell r="CT220">
            <v>0</v>
          </cell>
        </row>
        <row r="221">
          <cell r="CP221">
            <v>154</v>
          </cell>
          <cell r="CR221">
            <v>0</v>
          </cell>
          <cell r="CS221">
            <v>0</v>
          </cell>
          <cell r="CT221">
            <v>0</v>
          </cell>
        </row>
        <row r="222">
          <cell r="CP222">
            <v>155</v>
          </cell>
          <cell r="CR222">
            <v>0</v>
          </cell>
          <cell r="CS222">
            <v>0</v>
          </cell>
          <cell r="CT222">
            <v>0</v>
          </cell>
        </row>
        <row r="223">
          <cell r="CP223">
            <v>156</v>
          </cell>
          <cell r="CR223">
            <v>0</v>
          </cell>
          <cell r="CS223">
            <v>0</v>
          </cell>
          <cell r="CT223">
            <v>0</v>
          </cell>
        </row>
        <row r="224">
          <cell r="CP224">
            <v>157</v>
          </cell>
          <cell r="CR224">
            <v>0</v>
          </cell>
          <cell r="CS224">
            <v>0</v>
          </cell>
          <cell r="CT224">
            <v>0</v>
          </cell>
        </row>
        <row r="225">
          <cell r="CP225">
            <v>158</v>
          </cell>
          <cell r="CR225">
            <v>0</v>
          </cell>
          <cell r="CS225">
            <v>0</v>
          </cell>
          <cell r="CT225">
            <v>0</v>
          </cell>
        </row>
        <row r="226">
          <cell r="CP226">
            <v>159</v>
          </cell>
          <cell r="CR226">
            <v>0</v>
          </cell>
          <cell r="CS226">
            <v>0</v>
          </cell>
          <cell r="CT226">
            <v>0</v>
          </cell>
        </row>
        <row r="227">
          <cell r="CP227">
            <v>160</v>
          </cell>
          <cell r="CR227">
            <v>0</v>
          </cell>
          <cell r="CS227">
            <v>0</v>
          </cell>
          <cell r="CT227">
            <v>0</v>
          </cell>
        </row>
        <row r="228">
          <cell r="CP228">
            <v>161</v>
          </cell>
          <cell r="CR228">
            <v>0</v>
          </cell>
          <cell r="CS228">
            <v>0</v>
          </cell>
          <cell r="CT228">
            <v>0</v>
          </cell>
        </row>
        <row r="229">
          <cell r="CP229">
            <v>162</v>
          </cell>
          <cell r="CR229">
            <v>0</v>
          </cell>
          <cell r="CS229">
            <v>0</v>
          </cell>
          <cell r="CT229">
            <v>0</v>
          </cell>
        </row>
        <row r="230">
          <cell r="CP230">
            <v>163</v>
          </cell>
          <cell r="CR230">
            <v>0</v>
          </cell>
          <cell r="CS230">
            <v>0</v>
          </cell>
          <cell r="CT230">
            <v>0</v>
          </cell>
        </row>
        <row r="231">
          <cell r="CP231">
            <v>164</v>
          </cell>
          <cell r="CR231">
            <v>0</v>
          </cell>
          <cell r="CS231">
            <v>0</v>
          </cell>
          <cell r="CT231">
            <v>0</v>
          </cell>
        </row>
        <row r="232">
          <cell r="CP232">
            <v>165</v>
          </cell>
          <cell r="CQ232" t="str">
            <v>RFEV701P-A4S</v>
          </cell>
          <cell r="CR232">
            <v>0</v>
          </cell>
          <cell r="CS232">
            <v>0</v>
          </cell>
          <cell r="CT232">
            <v>0</v>
          </cell>
        </row>
        <row r="233">
          <cell r="CP233">
            <v>166</v>
          </cell>
          <cell r="CR233">
            <v>0</v>
          </cell>
          <cell r="CS233">
            <v>0</v>
          </cell>
          <cell r="CT233">
            <v>0</v>
          </cell>
        </row>
        <row r="234">
          <cell r="CP234">
            <v>167</v>
          </cell>
          <cell r="CR234">
            <v>0</v>
          </cell>
          <cell r="CS234">
            <v>1370</v>
          </cell>
          <cell r="CT234">
            <v>0</v>
          </cell>
        </row>
        <row r="235">
          <cell r="CP235">
            <v>168</v>
          </cell>
          <cell r="CR235">
            <v>0</v>
          </cell>
          <cell r="CS235">
            <v>700</v>
          </cell>
          <cell r="CT235">
            <v>0</v>
          </cell>
        </row>
        <row r="236">
          <cell r="CP236">
            <v>169</v>
          </cell>
          <cell r="CQ236" t="str">
            <v>RFEV701P-K4S</v>
          </cell>
          <cell r="CR236">
            <v>-700</v>
          </cell>
          <cell r="CS236">
            <v>2070</v>
          </cell>
          <cell r="CT236">
            <v>1370</v>
          </cell>
        </row>
        <row r="237">
          <cell r="CP237">
            <v>170</v>
          </cell>
          <cell r="CR237">
            <v>0</v>
          </cell>
          <cell r="CS237">
            <v>2070</v>
          </cell>
          <cell r="CT237">
            <v>1370</v>
          </cell>
        </row>
        <row r="238">
          <cell r="CP238">
            <v>171</v>
          </cell>
          <cell r="CR238">
            <v>0</v>
          </cell>
          <cell r="CS238">
            <v>0</v>
          </cell>
          <cell r="CT238">
            <v>0</v>
          </cell>
        </row>
        <row r="239">
          <cell r="CP239">
            <v>172</v>
          </cell>
          <cell r="CR239">
            <v>0</v>
          </cell>
          <cell r="CS239">
            <v>0</v>
          </cell>
          <cell r="CT239">
            <v>0</v>
          </cell>
        </row>
        <row r="240">
          <cell r="CP240">
            <v>173</v>
          </cell>
          <cell r="CR240">
            <v>0</v>
          </cell>
          <cell r="CS240">
            <v>0</v>
          </cell>
          <cell r="CT240">
            <v>0</v>
          </cell>
        </row>
        <row r="241">
          <cell r="CP241">
            <v>174</v>
          </cell>
          <cell r="CR241">
            <v>0</v>
          </cell>
          <cell r="CS241">
            <v>0</v>
          </cell>
          <cell r="CT241">
            <v>0</v>
          </cell>
        </row>
        <row r="242">
          <cell r="CP242">
            <v>175</v>
          </cell>
          <cell r="CR242">
            <v>0</v>
          </cell>
          <cell r="CS242">
            <v>0</v>
          </cell>
          <cell r="CT242">
            <v>0</v>
          </cell>
        </row>
        <row r="243">
          <cell r="CP243">
            <v>176</v>
          </cell>
          <cell r="CR243">
            <v>0</v>
          </cell>
          <cell r="CS243">
            <v>0</v>
          </cell>
          <cell r="CT243">
            <v>0</v>
          </cell>
        </row>
        <row r="244">
          <cell r="CP244">
            <v>177</v>
          </cell>
          <cell r="CR244">
            <v>0</v>
          </cell>
          <cell r="CS244">
            <v>0</v>
          </cell>
          <cell r="CT244">
            <v>0</v>
          </cell>
        </row>
        <row r="245">
          <cell r="CP245">
            <v>178</v>
          </cell>
          <cell r="CR245">
            <v>0</v>
          </cell>
          <cell r="CS245">
            <v>0</v>
          </cell>
          <cell r="CT245">
            <v>0</v>
          </cell>
        </row>
        <row r="246">
          <cell r="CP246">
            <v>179</v>
          </cell>
          <cell r="CR246">
            <v>0</v>
          </cell>
          <cell r="CS246">
            <v>200</v>
          </cell>
          <cell r="CT246">
            <v>0</v>
          </cell>
        </row>
        <row r="247">
          <cell r="CP247">
            <v>180</v>
          </cell>
          <cell r="CR247">
            <v>0</v>
          </cell>
          <cell r="CS247">
            <v>1200</v>
          </cell>
          <cell r="CT247">
            <v>0</v>
          </cell>
        </row>
        <row r="248">
          <cell r="CP248">
            <v>181</v>
          </cell>
          <cell r="CQ248" t="str">
            <v>RFEV701P-Y4S</v>
          </cell>
          <cell r="CR248">
            <v>-1200</v>
          </cell>
          <cell r="CS248">
            <v>1400</v>
          </cell>
          <cell r="CT248">
            <v>200</v>
          </cell>
        </row>
        <row r="249">
          <cell r="CP249">
            <v>182</v>
          </cell>
          <cell r="CR249">
            <v>0</v>
          </cell>
          <cell r="CS249">
            <v>1400</v>
          </cell>
          <cell r="CT249">
            <v>200</v>
          </cell>
        </row>
        <row r="250">
          <cell r="CP250">
            <v>183</v>
          </cell>
          <cell r="CR250">
            <v>0</v>
          </cell>
          <cell r="CS250">
            <v>0</v>
          </cell>
          <cell r="CT250">
            <v>0</v>
          </cell>
        </row>
        <row r="251">
          <cell r="CP251">
            <v>184</v>
          </cell>
          <cell r="CR251">
            <v>0</v>
          </cell>
          <cell r="CS251">
            <v>0</v>
          </cell>
          <cell r="CT251">
            <v>0</v>
          </cell>
        </row>
        <row r="252">
          <cell r="CP252">
            <v>185</v>
          </cell>
          <cell r="CR252">
            <v>0</v>
          </cell>
          <cell r="CS252">
            <v>0</v>
          </cell>
          <cell r="CT252">
            <v>0</v>
          </cell>
        </row>
        <row r="253">
          <cell r="CP253">
            <v>186</v>
          </cell>
          <cell r="CR253">
            <v>0</v>
          </cell>
          <cell r="CS253">
            <v>0</v>
          </cell>
          <cell r="CT253">
            <v>0</v>
          </cell>
        </row>
        <row r="254">
          <cell r="CP254">
            <v>187</v>
          </cell>
          <cell r="CR254">
            <v>0</v>
          </cell>
          <cell r="CS254">
            <v>0</v>
          </cell>
          <cell r="CT254">
            <v>0</v>
          </cell>
        </row>
        <row r="255">
          <cell r="CP255">
            <v>188</v>
          </cell>
          <cell r="CR255">
            <v>0</v>
          </cell>
          <cell r="CS255">
            <v>0</v>
          </cell>
          <cell r="CT255">
            <v>0</v>
          </cell>
        </row>
        <row r="256">
          <cell r="CP256">
            <v>189</v>
          </cell>
          <cell r="CR256">
            <v>0</v>
          </cell>
          <cell r="CS256">
            <v>0</v>
          </cell>
          <cell r="CT256">
            <v>0</v>
          </cell>
        </row>
        <row r="257">
          <cell r="CP257">
            <v>190</v>
          </cell>
          <cell r="CR257">
            <v>0</v>
          </cell>
          <cell r="CS257">
            <v>0</v>
          </cell>
          <cell r="CT257">
            <v>0</v>
          </cell>
        </row>
        <row r="258">
          <cell r="CP258">
            <v>191</v>
          </cell>
          <cell r="CR258">
            <v>0</v>
          </cell>
          <cell r="CS258">
            <v>0</v>
          </cell>
          <cell r="CT258">
            <v>0</v>
          </cell>
        </row>
        <row r="259">
          <cell r="CP259">
            <v>192</v>
          </cell>
          <cell r="CR259">
            <v>0</v>
          </cell>
          <cell r="CS259">
            <v>0</v>
          </cell>
          <cell r="CT259">
            <v>0</v>
          </cell>
        </row>
        <row r="260">
          <cell r="CP260">
            <v>193</v>
          </cell>
          <cell r="CR260">
            <v>0</v>
          </cell>
          <cell r="CS260">
            <v>0</v>
          </cell>
          <cell r="CT260">
            <v>0</v>
          </cell>
        </row>
        <row r="261">
          <cell r="CP261">
            <v>194</v>
          </cell>
          <cell r="CR261">
            <v>0</v>
          </cell>
          <cell r="CS261">
            <v>0</v>
          </cell>
          <cell r="CT261">
            <v>0</v>
          </cell>
        </row>
        <row r="262">
          <cell r="CP262">
            <v>195</v>
          </cell>
          <cell r="CR262">
            <v>0</v>
          </cell>
          <cell r="CS262">
            <v>0</v>
          </cell>
          <cell r="CT262">
            <v>0</v>
          </cell>
        </row>
        <row r="263">
          <cell r="CP263">
            <v>196</v>
          </cell>
          <cell r="CR263">
            <v>0</v>
          </cell>
          <cell r="CS263">
            <v>0</v>
          </cell>
          <cell r="CT263">
            <v>0</v>
          </cell>
        </row>
        <row r="264">
          <cell r="CP264">
            <v>197</v>
          </cell>
          <cell r="CR264">
            <v>0</v>
          </cell>
          <cell r="CS264">
            <v>0</v>
          </cell>
          <cell r="CT264">
            <v>0</v>
          </cell>
        </row>
        <row r="265">
          <cell r="CP265">
            <v>198</v>
          </cell>
          <cell r="CR265">
            <v>0</v>
          </cell>
          <cell r="CS265">
            <v>0</v>
          </cell>
          <cell r="CT265">
            <v>0</v>
          </cell>
        </row>
        <row r="266">
          <cell r="CP266">
            <v>199</v>
          </cell>
          <cell r="CR266">
            <v>0</v>
          </cell>
          <cell r="CS266">
            <v>0</v>
          </cell>
          <cell r="CT266">
            <v>0</v>
          </cell>
        </row>
        <row r="267">
          <cell r="CP267">
            <v>200</v>
          </cell>
          <cell r="CR267">
            <v>0</v>
          </cell>
          <cell r="CS267">
            <v>0</v>
          </cell>
          <cell r="CT267">
            <v>0</v>
          </cell>
        </row>
        <row r="268">
          <cell r="CP268">
            <v>201</v>
          </cell>
          <cell r="CR268">
            <v>0</v>
          </cell>
          <cell r="CS268">
            <v>0</v>
          </cell>
          <cell r="CT268">
            <v>0</v>
          </cell>
        </row>
        <row r="269">
          <cell r="CP269">
            <v>202</v>
          </cell>
          <cell r="CR269">
            <v>0</v>
          </cell>
          <cell r="CS269">
            <v>0</v>
          </cell>
          <cell r="CT269">
            <v>0</v>
          </cell>
        </row>
        <row r="270">
          <cell r="CP270">
            <v>203</v>
          </cell>
          <cell r="CR270">
            <v>0</v>
          </cell>
          <cell r="CS270">
            <v>0</v>
          </cell>
          <cell r="CT270">
            <v>0</v>
          </cell>
        </row>
        <row r="271">
          <cell r="CP271">
            <v>204</v>
          </cell>
          <cell r="CR271">
            <v>0</v>
          </cell>
          <cell r="CS271">
            <v>0</v>
          </cell>
          <cell r="CT271">
            <v>0</v>
          </cell>
        </row>
        <row r="272">
          <cell r="CP272">
            <v>205</v>
          </cell>
          <cell r="CR272">
            <v>0</v>
          </cell>
          <cell r="CS272">
            <v>0</v>
          </cell>
          <cell r="CT272">
            <v>0</v>
          </cell>
        </row>
        <row r="273">
          <cell r="CP273">
            <v>206</v>
          </cell>
          <cell r="CR273">
            <v>0</v>
          </cell>
          <cell r="CS273">
            <v>0</v>
          </cell>
          <cell r="CT273">
            <v>0</v>
          </cell>
        </row>
        <row r="274">
          <cell r="CP274">
            <v>207</v>
          </cell>
          <cell r="CR274">
            <v>0</v>
          </cell>
          <cell r="CS274">
            <v>0</v>
          </cell>
          <cell r="CT274">
            <v>0</v>
          </cell>
        </row>
        <row r="275">
          <cell r="CP275">
            <v>208</v>
          </cell>
          <cell r="CR275">
            <v>0</v>
          </cell>
          <cell r="CS275">
            <v>1419</v>
          </cell>
          <cell r="CT275">
            <v>0</v>
          </cell>
        </row>
        <row r="276">
          <cell r="CP276">
            <v>209</v>
          </cell>
          <cell r="CR276">
            <v>0</v>
          </cell>
          <cell r="CS276">
            <v>4320</v>
          </cell>
          <cell r="CT276">
            <v>0</v>
          </cell>
        </row>
        <row r="277">
          <cell r="CP277">
            <v>210</v>
          </cell>
          <cell r="CR277">
            <v>0</v>
          </cell>
          <cell r="CS277">
            <v>3480</v>
          </cell>
          <cell r="CT277">
            <v>0</v>
          </cell>
        </row>
        <row r="278">
          <cell r="CP278">
            <v>211</v>
          </cell>
          <cell r="CR278">
            <v>0</v>
          </cell>
          <cell r="CS278">
            <v>0</v>
          </cell>
          <cell r="CT278">
            <v>0</v>
          </cell>
        </row>
        <row r="279">
          <cell r="CP279">
            <v>212</v>
          </cell>
          <cell r="CQ279" t="str">
            <v>RFEV708P-HS</v>
          </cell>
          <cell r="CR279">
            <v>1080</v>
          </cell>
          <cell r="CS279">
            <v>9219</v>
          </cell>
          <cell r="CT279">
            <v>10299</v>
          </cell>
        </row>
        <row r="280">
          <cell r="CP280">
            <v>213</v>
          </cell>
          <cell r="CR280">
            <v>0</v>
          </cell>
          <cell r="CS280">
            <v>9219</v>
          </cell>
          <cell r="CT280">
            <v>10299</v>
          </cell>
        </row>
        <row r="281">
          <cell r="CP281">
            <v>214</v>
          </cell>
          <cell r="CR281">
            <v>0</v>
          </cell>
          <cell r="CS281">
            <v>0</v>
          </cell>
          <cell r="CT281">
            <v>0</v>
          </cell>
        </row>
        <row r="282">
          <cell r="CP282">
            <v>215</v>
          </cell>
          <cell r="CR282">
            <v>0</v>
          </cell>
          <cell r="CS282">
            <v>0</v>
          </cell>
          <cell r="CT282">
            <v>0</v>
          </cell>
        </row>
        <row r="283">
          <cell r="CP283">
            <v>216</v>
          </cell>
          <cell r="CR283">
            <v>0</v>
          </cell>
          <cell r="CS283">
            <v>0</v>
          </cell>
          <cell r="CT283">
            <v>0</v>
          </cell>
        </row>
        <row r="284">
          <cell r="CP284">
            <v>217</v>
          </cell>
          <cell r="CR284">
            <v>0</v>
          </cell>
          <cell r="CS284">
            <v>0</v>
          </cell>
          <cell r="CT284">
            <v>0</v>
          </cell>
        </row>
        <row r="285">
          <cell r="CP285">
            <v>218</v>
          </cell>
          <cell r="CR285">
            <v>0</v>
          </cell>
          <cell r="CS285">
            <v>0</v>
          </cell>
          <cell r="CT285">
            <v>0</v>
          </cell>
        </row>
        <row r="286">
          <cell r="CP286">
            <v>219</v>
          </cell>
          <cell r="CR286">
            <v>0</v>
          </cell>
          <cell r="CS286">
            <v>0</v>
          </cell>
          <cell r="CT286">
            <v>0</v>
          </cell>
        </row>
        <row r="287">
          <cell r="CP287">
            <v>220</v>
          </cell>
          <cell r="CR287">
            <v>0</v>
          </cell>
          <cell r="CS287">
            <v>0</v>
          </cell>
          <cell r="CT287">
            <v>0</v>
          </cell>
        </row>
        <row r="288">
          <cell r="CP288">
            <v>221</v>
          </cell>
          <cell r="CR288">
            <v>0</v>
          </cell>
          <cell r="CS288">
            <v>0</v>
          </cell>
          <cell r="CT288">
            <v>0</v>
          </cell>
        </row>
        <row r="289">
          <cell r="CP289">
            <v>222</v>
          </cell>
          <cell r="CR289">
            <v>0</v>
          </cell>
          <cell r="CS289">
            <v>0</v>
          </cell>
          <cell r="CT289">
            <v>0</v>
          </cell>
        </row>
        <row r="290">
          <cell r="CP290">
            <v>223</v>
          </cell>
          <cell r="CR290">
            <v>0</v>
          </cell>
          <cell r="CS290">
            <v>0</v>
          </cell>
          <cell r="CT290">
            <v>0</v>
          </cell>
        </row>
        <row r="291">
          <cell r="CP291">
            <v>224</v>
          </cell>
          <cell r="CR291">
            <v>0</v>
          </cell>
          <cell r="CS291">
            <v>0</v>
          </cell>
          <cell r="CT291">
            <v>0</v>
          </cell>
        </row>
        <row r="292">
          <cell r="CP292">
            <v>225</v>
          </cell>
          <cell r="CR292">
            <v>0</v>
          </cell>
          <cell r="CS292">
            <v>0</v>
          </cell>
          <cell r="CT292">
            <v>0</v>
          </cell>
        </row>
        <row r="293">
          <cell r="CP293">
            <v>226</v>
          </cell>
          <cell r="CR293">
            <v>0</v>
          </cell>
          <cell r="CS293">
            <v>0</v>
          </cell>
          <cell r="CT293">
            <v>0</v>
          </cell>
        </row>
        <row r="294">
          <cell r="CP294">
            <v>227</v>
          </cell>
          <cell r="CR294">
            <v>0</v>
          </cell>
          <cell r="CS294">
            <v>0</v>
          </cell>
          <cell r="CT294">
            <v>0</v>
          </cell>
        </row>
        <row r="295">
          <cell r="CP295">
            <v>228</v>
          </cell>
          <cell r="CR295">
            <v>0</v>
          </cell>
          <cell r="CS295">
            <v>0</v>
          </cell>
          <cell r="CT295">
            <v>0</v>
          </cell>
        </row>
        <row r="296">
          <cell r="CP296">
            <v>229</v>
          </cell>
          <cell r="CR296">
            <v>0</v>
          </cell>
          <cell r="CS296">
            <v>0</v>
          </cell>
          <cell r="CT296">
            <v>0</v>
          </cell>
        </row>
        <row r="297">
          <cell r="CP297">
            <v>230</v>
          </cell>
          <cell r="CR297">
            <v>0</v>
          </cell>
          <cell r="CS297">
            <v>0</v>
          </cell>
          <cell r="CT297">
            <v>0</v>
          </cell>
        </row>
        <row r="298">
          <cell r="CP298">
            <v>231</v>
          </cell>
          <cell r="CR298">
            <v>0</v>
          </cell>
          <cell r="CS298">
            <v>0</v>
          </cell>
          <cell r="CT298">
            <v>0</v>
          </cell>
        </row>
        <row r="299">
          <cell r="CP299">
            <v>232</v>
          </cell>
          <cell r="CR299">
            <v>0</v>
          </cell>
          <cell r="CS299">
            <v>0</v>
          </cell>
          <cell r="CT299">
            <v>0</v>
          </cell>
        </row>
        <row r="300">
          <cell r="CP300">
            <v>233</v>
          </cell>
          <cell r="CR300">
            <v>0</v>
          </cell>
          <cell r="CS300">
            <v>0</v>
          </cell>
          <cell r="CT300">
            <v>0</v>
          </cell>
        </row>
        <row r="301">
          <cell r="CP301">
            <v>234</v>
          </cell>
          <cell r="CR301">
            <v>0</v>
          </cell>
          <cell r="CS301">
            <v>0</v>
          </cell>
          <cell r="CT301">
            <v>0</v>
          </cell>
        </row>
        <row r="302">
          <cell r="CP302">
            <v>235</v>
          </cell>
          <cell r="CR302">
            <v>0</v>
          </cell>
          <cell r="CS302">
            <v>0</v>
          </cell>
          <cell r="CT302">
            <v>0</v>
          </cell>
        </row>
        <row r="303">
          <cell r="CP303">
            <v>236</v>
          </cell>
          <cell r="CR303">
            <v>0</v>
          </cell>
          <cell r="CS303">
            <v>0</v>
          </cell>
          <cell r="CT303">
            <v>0</v>
          </cell>
        </row>
        <row r="304">
          <cell r="CP304">
            <v>237</v>
          </cell>
          <cell r="CR304">
            <v>0</v>
          </cell>
          <cell r="CS304">
            <v>0</v>
          </cell>
          <cell r="CT304">
            <v>0</v>
          </cell>
        </row>
        <row r="305">
          <cell r="CP305">
            <v>238</v>
          </cell>
          <cell r="CR305">
            <v>0</v>
          </cell>
          <cell r="CS305">
            <v>0</v>
          </cell>
          <cell r="CT305">
            <v>0</v>
          </cell>
        </row>
        <row r="306">
          <cell r="CP306">
            <v>239</v>
          </cell>
          <cell r="CR306">
            <v>0</v>
          </cell>
          <cell r="CS306">
            <v>0</v>
          </cell>
          <cell r="CT306">
            <v>0</v>
          </cell>
        </row>
        <row r="307">
          <cell r="CP307">
            <v>240</v>
          </cell>
          <cell r="CR307">
            <v>0</v>
          </cell>
          <cell r="CS307">
            <v>0</v>
          </cell>
          <cell r="CT307">
            <v>0</v>
          </cell>
        </row>
        <row r="308">
          <cell r="CP308">
            <v>241</v>
          </cell>
          <cell r="CR308">
            <v>0</v>
          </cell>
          <cell r="CS308">
            <v>0</v>
          </cell>
          <cell r="CT308">
            <v>0</v>
          </cell>
        </row>
        <row r="309">
          <cell r="CP309">
            <v>242</v>
          </cell>
          <cell r="CR309">
            <v>0</v>
          </cell>
          <cell r="CS309">
            <v>0</v>
          </cell>
          <cell r="CT309">
            <v>0</v>
          </cell>
        </row>
        <row r="310">
          <cell r="CP310">
            <v>243</v>
          </cell>
          <cell r="CR310">
            <v>0</v>
          </cell>
          <cell r="CS310">
            <v>0</v>
          </cell>
          <cell r="CT310">
            <v>0</v>
          </cell>
        </row>
        <row r="311">
          <cell r="CP311">
            <v>244</v>
          </cell>
          <cell r="CR311">
            <v>0</v>
          </cell>
          <cell r="CS311">
            <v>0</v>
          </cell>
          <cell r="CT311">
            <v>0</v>
          </cell>
        </row>
        <row r="312">
          <cell r="CP312">
            <v>245</v>
          </cell>
          <cell r="CR312">
            <v>0</v>
          </cell>
          <cell r="CS312">
            <v>0</v>
          </cell>
          <cell r="CT312">
            <v>0</v>
          </cell>
        </row>
        <row r="313">
          <cell r="CP313">
            <v>246</v>
          </cell>
          <cell r="CR313">
            <v>0</v>
          </cell>
          <cell r="CS313">
            <v>0</v>
          </cell>
          <cell r="CT313">
            <v>0</v>
          </cell>
        </row>
        <row r="314">
          <cell r="CP314">
            <v>247</v>
          </cell>
          <cell r="CR314">
            <v>0</v>
          </cell>
          <cell r="CS314">
            <v>0</v>
          </cell>
          <cell r="CT314">
            <v>0</v>
          </cell>
        </row>
        <row r="315">
          <cell r="CP315">
            <v>248</v>
          </cell>
          <cell r="CR315">
            <v>0</v>
          </cell>
          <cell r="CS315">
            <v>0</v>
          </cell>
          <cell r="CT315">
            <v>0</v>
          </cell>
        </row>
        <row r="316">
          <cell r="CP316">
            <v>249</v>
          </cell>
          <cell r="CR316">
            <v>0</v>
          </cell>
          <cell r="CS316">
            <v>0</v>
          </cell>
          <cell r="CT316">
            <v>0</v>
          </cell>
        </row>
        <row r="317">
          <cell r="CP317">
            <v>250</v>
          </cell>
          <cell r="CR317">
            <v>0</v>
          </cell>
          <cell r="CS317">
            <v>0</v>
          </cell>
          <cell r="CT317">
            <v>0</v>
          </cell>
        </row>
        <row r="318">
          <cell r="CP318">
            <v>251</v>
          </cell>
          <cell r="CR318">
            <v>0</v>
          </cell>
          <cell r="CS318">
            <v>0</v>
          </cell>
          <cell r="CT318">
            <v>0</v>
          </cell>
        </row>
        <row r="319">
          <cell r="CP319">
            <v>252</v>
          </cell>
          <cell r="CR319">
            <v>0</v>
          </cell>
          <cell r="CS319">
            <v>0</v>
          </cell>
          <cell r="CT319">
            <v>0</v>
          </cell>
        </row>
        <row r="320">
          <cell r="CP320">
            <v>253</v>
          </cell>
          <cell r="CR320">
            <v>0</v>
          </cell>
          <cell r="CS320">
            <v>0</v>
          </cell>
          <cell r="CT320">
            <v>0</v>
          </cell>
        </row>
        <row r="321">
          <cell r="CP321">
            <v>254</v>
          </cell>
          <cell r="CR321">
            <v>0</v>
          </cell>
          <cell r="CS321">
            <v>0</v>
          </cell>
          <cell r="CT321">
            <v>0</v>
          </cell>
        </row>
        <row r="322">
          <cell r="CP322">
            <v>255</v>
          </cell>
          <cell r="CR322">
            <v>0</v>
          </cell>
          <cell r="CS322">
            <v>0</v>
          </cell>
          <cell r="CT322">
            <v>0</v>
          </cell>
        </row>
        <row r="323">
          <cell r="CP323">
            <v>256</v>
          </cell>
          <cell r="CR323">
            <v>0</v>
          </cell>
          <cell r="CS323">
            <v>0</v>
          </cell>
          <cell r="CT323">
            <v>0</v>
          </cell>
        </row>
        <row r="324">
          <cell r="CP324">
            <v>257</v>
          </cell>
          <cell r="CR324">
            <v>0</v>
          </cell>
          <cell r="CS324">
            <v>0</v>
          </cell>
          <cell r="CT324">
            <v>0</v>
          </cell>
        </row>
        <row r="325">
          <cell r="CP325">
            <v>258</v>
          </cell>
          <cell r="CR325">
            <v>0</v>
          </cell>
          <cell r="CS325">
            <v>0</v>
          </cell>
          <cell r="CT325">
            <v>0</v>
          </cell>
        </row>
        <row r="326">
          <cell r="CP326">
            <v>259</v>
          </cell>
          <cell r="CR326">
            <v>0</v>
          </cell>
          <cell r="CS326">
            <v>0</v>
          </cell>
          <cell r="CT326">
            <v>0</v>
          </cell>
        </row>
        <row r="327">
          <cell r="CP327">
            <v>260</v>
          </cell>
          <cell r="CR327">
            <v>0</v>
          </cell>
          <cell r="CS327">
            <v>0</v>
          </cell>
          <cell r="CT327">
            <v>0</v>
          </cell>
        </row>
        <row r="328">
          <cell r="CR328">
            <v>0</v>
          </cell>
          <cell r="CS328">
            <v>0</v>
          </cell>
          <cell r="CT328">
            <v>0</v>
          </cell>
        </row>
        <row r="329">
          <cell r="CR329">
            <v>0</v>
          </cell>
          <cell r="CS329">
            <v>0</v>
          </cell>
          <cell r="CT329">
            <v>0</v>
          </cell>
        </row>
        <row r="330">
          <cell r="CR330">
            <v>0</v>
          </cell>
          <cell r="CS330">
            <v>0</v>
          </cell>
          <cell r="CT330">
            <v>0</v>
          </cell>
        </row>
        <row r="331">
          <cell r="CR331">
            <v>0</v>
          </cell>
          <cell r="CS331">
            <v>0</v>
          </cell>
          <cell r="CT331">
            <v>0</v>
          </cell>
        </row>
        <row r="332">
          <cell r="CR332">
            <v>0</v>
          </cell>
          <cell r="CS332">
            <v>0</v>
          </cell>
          <cell r="CT332">
            <v>0</v>
          </cell>
        </row>
        <row r="339">
          <cell r="CP339">
            <v>261</v>
          </cell>
          <cell r="CR339">
            <v>0</v>
          </cell>
          <cell r="CS339">
            <v>0</v>
          </cell>
          <cell r="CT339">
            <v>0</v>
          </cell>
        </row>
        <row r="340">
          <cell r="CP340">
            <v>262</v>
          </cell>
          <cell r="CQ340" t="str">
            <v>RFEV715P-KS</v>
          </cell>
          <cell r="CR340">
            <v>72893</v>
          </cell>
          <cell r="CS340">
            <v>6262</v>
          </cell>
          <cell r="CT340">
            <v>79155</v>
          </cell>
        </row>
        <row r="341">
          <cell r="CP341">
            <v>263</v>
          </cell>
          <cell r="CR341">
            <v>0</v>
          </cell>
          <cell r="CS341">
            <v>6262</v>
          </cell>
          <cell r="CT341">
            <v>79155</v>
          </cell>
        </row>
        <row r="342">
          <cell r="CP342">
            <v>264</v>
          </cell>
          <cell r="CR342">
            <v>0</v>
          </cell>
          <cell r="CS342">
            <v>0</v>
          </cell>
          <cell r="CT342">
            <v>0</v>
          </cell>
        </row>
        <row r="343">
          <cell r="CP343">
            <v>265</v>
          </cell>
          <cell r="CR343">
            <v>0</v>
          </cell>
          <cell r="CS343">
            <v>0</v>
          </cell>
          <cell r="CT343">
            <v>0</v>
          </cell>
        </row>
        <row r="344">
          <cell r="CP344">
            <v>266</v>
          </cell>
          <cell r="CR344">
            <v>0</v>
          </cell>
          <cell r="CS344">
            <v>0</v>
          </cell>
          <cell r="CT344">
            <v>0</v>
          </cell>
        </row>
        <row r="345">
          <cell r="CP345">
            <v>267</v>
          </cell>
          <cell r="CR345">
            <v>0</v>
          </cell>
          <cell r="CS345">
            <v>0</v>
          </cell>
          <cell r="CT345">
            <v>0</v>
          </cell>
        </row>
        <row r="346">
          <cell r="CP346">
            <v>268</v>
          </cell>
          <cell r="CR346">
            <v>0</v>
          </cell>
          <cell r="CS346">
            <v>0</v>
          </cell>
          <cell r="CT346">
            <v>0</v>
          </cell>
        </row>
        <row r="347">
          <cell r="CP347">
            <v>269</v>
          </cell>
          <cell r="CR347">
            <v>0</v>
          </cell>
          <cell r="CS347">
            <v>0</v>
          </cell>
          <cell r="CT347">
            <v>0</v>
          </cell>
        </row>
        <row r="348">
          <cell r="CP348">
            <v>270</v>
          </cell>
          <cell r="CR348">
            <v>0</v>
          </cell>
          <cell r="CS348">
            <v>0</v>
          </cell>
          <cell r="CT348">
            <v>0</v>
          </cell>
        </row>
        <row r="349">
          <cell r="CP349">
            <v>271</v>
          </cell>
          <cell r="CR349">
            <v>0</v>
          </cell>
          <cell r="CS349">
            <v>0</v>
          </cell>
          <cell r="CT349">
            <v>0</v>
          </cell>
        </row>
        <row r="350">
          <cell r="CP350">
            <v>272</v>
          </cell>
          <cell r="CR350">
            <v>0</v>
          </cell>
          <cell r="CS350">
            <v>0</v>
          </cell>
          <cell r="CT350">
            <v>0</v>
          </cell>
        </row>
        <row r="351">
          <cell r="CP351">
            <v>273</v>
          </cell>
          <cell r="CR351">
            <v>0</v>
          </cell>
          <cell r="CS351">
            <v>0</v>
          </cell>
          <cell r="CT351">
            <v>0</v>
          </cell>
        </row>
        <row r="352">
          <cell r="CP352">
            <v>274</v>
          </cell>
          <cell r="CR352">
            <v>0</v>
          </cell>
          <cell r="CS352">
            <v>0</v>
          </cell>
          <cell r="CT352">
            <v>0</v>
          </cell>
        </row>
        <row r="353">
          <cell r="CP353">
            <v>275</v>
          </cell>
          <cell r="CR353">
            <v>0</v>
          </cell>
          <cell r="CS353">
            <v>0</v>
          </cell>
          <cell r="CT353">
            <v>0</v>
          </cell>
        </row>
        <row r="354">
          <cell r="CP354">
            <v>276</v>
          </cell>
          <cell r="CR354">
            <v>0</v>
          </cell>
          <cell r="CS354">
            <v>0</v>
          </cell>
          <cell r="CT354">
            <v>0</v>
          </cell>
        </row>
        <row r="355">
          <cell r="CP355">
            <v>277</v>
          </cell>
          <cell r="CR355">
            <v>0</v>
          </cell>
          <cell r="CS355">
            <v>0</v>
          </cell>
          <cell r="CT355">
            <v>0</v>
          </cell>
        </row>
        <row r="356">
          <cell r="CP356">
            <v>278</v>
          </cell>
          <cell r="CR356">
            <v>0</v>
          </cell>
          <cell r="CS356">
            <v>0</v>
          </cell>
          <cell r="CT356">
            <v>0</v>
          </cell>
        </row>
        <row r="357">
          <cell r="CP357">
            <v>279</v>
          </cell>
          <cell r="CR357">
            <v>0</v>
          </cell>
          <cell r="CS357">
            <v>0</v>
          </cell>
          <cell r="CT357">
            <v>0</v>
          </cell>
        </row>
        <row r="358">
          <cell r="CP358">
            <v>280</v>
          </cell>
          <cell r="CR358">
            <v>0</v>
          </cell>
          <cell r="CS358">
            <v>0</v>
          </cell>
          <cell r="CT358">
            <v>0</v>
          </cell>
        </row>
        <row r="359">
          <cell r="CR359">
            <v>0</v>
          </cell>
          <cell r="CS359">
            <v>0</v>
          </cell>
          <cell r="CT359">
            <v>0</v>
          </cell>
        </row>
        <row r="360">
          <cell r="CR360">
            <v>0</v>
          </cell>
          <cell r="CS360">
            <v>0</v>
          </cell>
          <cell r="CT360">
            <v>0</v>
          </cell>
        </row>
        <row r="368">
          <cell r="CP368">
            <v>281</v>
          </cell>
          <cell r="CR368">
            <v>0</v>
          </cell>
          <cell r="CS368">
            <v>0</v>
          </cell>
          <cell r="CT368">
            <v>0</v>
          </cell>
        </row>
        <row r="369">
          <cell r="CP369">
            <v>282</v>
          </cell>
          <cell r="CQ369" t="str">
            <v>RFEV715P-SS</v>
          </cell>
          <cell r="CR369">
            <v>162083</v>
          </cell>
          <cell r="CS369">
            <v>863</v>
          </cell>
          <cell r="CT369">
            <v>162946</v>
          </cell>
        </row>
        <row r="370">
          <cell r="CP370">
            <v>283</v>
          </cell>
          <cell r="CR370">
            <v>0</v>
          </cell>
          <cell r="CS370">
            <v>863</v>
          </cell>
          <cell r="CT370">
            <v>162946</v>
          </cell>
        </row>
        <row r="371">
          <cell r="CP371">
            <v>284</v>
          </cell>
          <cell r="CR371">
            <v>0</v>
          </cell>
          <cell r="CS371">
            <v>0</v>
          </cell>
          <cell r="CT371">
            <v>0</v>
          </cell>
        </row>
        <row r="372">
          <cell r="CP372">
            <v>285</v>
          </cell>
          <cell r="CR372">
            <v>0</v>
          </cell>
          <cell r="CS372">
            <v>0</v>
          </cell>
          <cell r="CT372">
            <v>0</v>
          </cell>
        </row>
        <row r="373">
          <cell r="CP373">
            <v>286</v>
          </cell>
          <cell r="CR373">
            <v>0</v>
          </cell>
          <cell r="CS373">
            <v>0</v>
          </cell>
          <cell r="CT373">
            <v>0</v>
          </cell>
        </row>
        <row r="374">
          <cell r="CP374">
            <v>287</v>
          </cell>
          <cell r="CR374">
            <v>0</v>
          </cell>
          <cell r="CS374">
            <v>0</v>
          </cell>
          <cell r="CT374">
            <v>0</v>
          </cell>
        </row>
        <row r="375">
          <cell r="CP375">
            <v>288</v>
          </cell>
          <cell r="CR375">
            <v>0</v>
          </cell>
          <cell r="CS375">
            <v>0</v>
          </cell>
          <cell r="CT375">
            <v>0</v>
          </cell>
        </row>
        <row r="376">
          <cell r="CP376">
            <v>289</v>
          </cell>
          <cell r="CR376">
            <v>0</v>
          </cell>
          <cell r="CS376">
            <v>0</v>
          </cell>
          <cell r="CT376">
            <v>0</v>
          </cell>
        </row>
        <row r="377">
          <cell r="CP377">
            <v>290</v>
          </cell>
          <cell r="CR377">
            <v>0</v>
          </cell>
          <cell r="CS377">
            <v>0</v>
          </cell>
          <cell r="CT377">
            <v>0</v>
          </cell>
        </row>
        <row r="378">
          <cell r="CP378">
            <v>291</v>
          </cell>
          <cell r="CR378">
            <v>0</v>
          </cell>
          <cell r="CS378">
            <v>0</v>
          </cell>
          <cell r="CT378">
            <v>0</v>
          </cell>
        </row>
        <row r="379">
          <cell r="CP379">
            <v>292</v>
          </cell>
          <cell r="CR379">
            <v>0</v>
          </cell>
          <cell r="CS379">
            <v>0</v>
          </cell>
          <cell r="CT379">
            <v>0</v>
          </cell>
        </row>
        <row r="380">
          <cell r="CP380">
            <v>293</v>
          </cell>
          <cell r="CR380">
            <v>0</v>
          </cell>
          <cell r="CS380">
            <v>0</v>
          </cell>
          <cell r="CT380">
            <v>0</v>
          </cell>
        </row>
        <row r="381">
          <cell r="CP381">
            <v>294</v>
          </cell>
          <cell r="CR381">
            <v>0</v>
          </cell>
          <cell r="CS381">
            <v>0</v>
          </cell>
          <cell r="CT381">
            <v>0</v>
          </cell>
        </row>
        <row r="382">
          <cell r="CP382">
            <v>295</v>
          </cell>
          <cell r="CR382">
            <v>0</v>
          </cell>
          <cell r="CS382">
            <v>0</v>
          </cell>
          <cell r="CT382">
            <v>0</v>
          </cell>
        </row>
        <row r="383">
          <cell r="CP383">
            <v>296</v>
          </cell>
          <cell r="CR383">
            <v>0</v>
          </cell>
          <cell r="CS383">
            <v>0</v>
          </cell>
          <cell r="CT383">
            <v>0</v>
          </cell>
        </row>
        <row r="384">
          <cell r="CP384">
            <v>297</v>
          </cell>
          <cell r="CR384">
            <v>0</v>
          </cell>
          <cell r="CS384">
            <v>0</v>
          </cell>
          <cell r="CT384">
            <v>0</v>
          </cell>
        </row>
        <row r="385">
          <cell r="CP385">
            <v>298</v>
          </cell>
          <cell r="CR385">
            <v>0</v>
          </cell>
          <cell r="CS385">
            <v>0</v>
          </cell>
          <cell r="CT385">
            <v>0</v>
          </cell>
        </row>
        <row r="386">
          <cell r="CP386">
            <v>299</v>
          </cell>
          <cell r="CR386">
            <v>0</v>
          </cell>
          <cell r="CS386">
            <v>0</v>
          </cell>
          <cell r="CT386">
            <v>0</v>
          </cell>
        </row>
        <row r="387">
          <cell r="CP387">
            <v>300</v>
          </cell>
          <cell r="CR387">
            <v>0</v>
          </cell>
          <cell r="CS387">
            <v>0</v>
          </cell>
          <cell r="CT387">
            <v>0</v>
          </cell>
        </row>
        <row r="388">
          <cell r="CP388">
            <v>301</v>
          </cell>
          <cell r="CR388">
            <v>0</v>
          </cell>
          <cell r="CS388">
            <v>0</v>
          </cell>
          <cell r="CT388">
            <v>0</v>
          </cell>
        </row>
        <row r="389">
          <cell r="CP389">
            <v>302</v>
          </cell>
          <cell r="CR389">
            <v>0</v>
          </cell>
          <cell r="CS389">
            <v>0</v>
          </cell>
          <cell r="CT389">
            <v>0</v>
          </cell>
        </row>
        <row r="390">
          <cell r="CP390">
            <v>303</v>
          </cell>
          <cell r="CR390">
            <v>0</v>
          </cell>
          <cell r="CS390">
            <v>0</v>
          </cell>
          <cell r="CT390">
            <v>0</v>
          </cell>
        </row>
        <row r="391">
          <cell r="CP391">
            <v>304</v>
          </cell>
          <cell r="CR391">
            <v>0</v>
          </cell>
          <cell r="CS391">
            <v>0</v>
          </cell>
          <cell r="CT391">
            <v>0</v>
          </cell>
        </row>
        <row r="392">
          <cell r="CP392">
            <v>305</v>
          </cell>
          <cell r="CR392">
            <v>0</v>
          </cell>
          <cell r="CS392">
            <v>0</v>
          </cell>
          <cell r="CT392">
            <v>0</v>
          </cell>
        </row>
        <row r="393">
          <cell r="CP393">
            <v>306</v>
          </cell>
          <cell r="CR393">
            <v>0</v>
          </cell>
          <cell r="CS393">
            <v>0</v>
          </cell>
          <cell r="CT393">
            <v>0</v>
          </cell>
        </row>
        <row r="394">
          <cell r="CP394">
            <v>307</v>
          </cell>
          <cell r="CR394">
            <v>0</v>
          </cell>
          <cell r="CS394">
            <v>0</v>
          </cell>
          <cell r="CT394">
            <v>0</v>
          </cell>
        </row>
        <row r="395">
          <cell r="CP395">
            <v>308</v>
          </cell>
          <cell r="CR395">
            <v>0</v>
          </cell>
          <cell r="CS395">
            <v>0</v>
          </cell>
          <cell r="CT395">
            <v>0</v>
          </cell>
        </row>
        <row r="396">
          <cell r="CP396">
            <v>309</v>
          </cell>
          <cell r="CR396">
            <v>0</v>
          </cell>
          <cell r="CS396">
            <v>0</v>
          </cell>
          <cell r="CT396">
            <v>0</v>
          </cell>
        </row>
        <row r="397">
          <cell r="CP397">
            <v>310</v>
          </cell>
          <cell r="CR397">
            <v>0</v>
          </cell>
          <cell r="CS397">
            <v>0</v>
          </cell>
          <cell r="CT397">
            <v>0</v>
          </cell>
        </row>
        <row r="398">
          <cell r="CP398">
            <v>311</v>
          </cell>
          <cell r="CR398">
            <v>0</v>
          </cell>
          <cell r="CS398">
            <v>0</v>
          </cell>
          <cell r="CT398">
            <v>0</v>
          </cell>
        </row>
        <row r="399">
          <cell r="CP399">
            <v>312</v>
          </cell>
          <cell r="CR399">
            <v>0</v>
          </cell>
          <cell r="CS399">
            <v>0</v>
          </cell>
          <cell r="CT399">
            <v>0</v>
          </cell>
        </row>
        <row r="400">
          <cell r="CP400">
            <v>313</v>
          </cell>
          <cell r="CR400">
            <v>0</v>
          </cell>
          <cell r="CS400">
            <v>0</v>
          </cell>
          <cell r="CT400">
            <v>0</v>
          </cell>
        </row>
        <row r="401">
          <cell r="CP401">
            <v>314</v>
          </cell>
          <cell r="CR401">
            <v>0</v>
          </cell>
          <cell r="CS401">
            <v>0</v>
          </cell>
          <cell r="CT401">
            <v>0</v>
          </cell>
        </row>
        <row r="402">
          <cell r="CP402">
            <v>315</v>
          </cell>
          <cell r="CR402">
            <v>0</v>
          </cell>
          <cell r="CS402">
            <v>0</v>
          </cell>
          <cell r="CT402">
            <v>0</v>
          </cell>
        </row>
        <row r="403">
          <cell r="CP403">
            <v>316</v>
          </cell>
          <cell r="CR403">
            <v>0</v>
          </cell>
          <cell r="CS403">
            <v>0</v>
          </cell>
          <cell r="CT403">
            <v>0</v>
          </cell>
        </row>
        <row r="404">
          <cell r="CP404">
            <v>317</v>
          </cell>
          <cell r="CR404">
            <v>0</v>
          </cell>
          <cell r="CS404">
            <v>0</v>
          </cell>
          <cell r="CT404">
            <v>0</v>
          </cell>
        </row>
        <row r="405">
          <cell r="CP405">
            <v>318</v>
          </cell>
          <cell r="CR405">
            <v>0</v>
          </cell>
          <cell r="CS405">
            <v>0</v>
          </cell>
          <cell r="CT405">
            <v>0</v>
          </cell>
        </row>
        <row r="406">
          <cell r="CP406">
            <v>319</v>
          </cell>
          <cell r="CR406">
            <v>0</v>
          </cell>
          <cell r="CS406">
            <v>0</v>
          </cell>
          <cell r="CT406">
            <v>0</v>
          </cell>
        </row>
        <row r="407">
          <cell r="CP407">
            <v>320</v>
          </cell>
          <cell r="CR407">
            <v>0</v>
          </cell>
          <cell r="CS407">
            <v>0</v>
          </cell>
          <cell r="CT407">
            <v>0</v>
          </cell>
        </row>
        <row r="408">
          <cell r="CP408">
            <v>321</v>
          </cell>
          <cell r="CR408">
            <v>0</v>
          </cell>
          <cell r="CS408">
            <v>0</v>
          </cell>
          <cell r="CT408">
            <v>0</v>
          </cell>
        </row>
        <row r="413">
          <cell r="CP413">
            <v>322</v>
          </cell>
          <cell r="CR413">
            <v>0</v>
          </cell>
          <cell r="CS413">
            <v>3547</v>
          </cell>
          <cell r="CT413">
            <v>0</v>
          </cell>
        </row>
        <row r="414">
          <cell r="CP414">
            <v>323</v>
          </cell>
          <cell r="CQ414" t="str">
            <v>RFEV716P-KS</v>
          </cell>
          <cell r="CR414">
            <v>-8518</v>
          </cell>
          <cell r="CS414">
            <v>17947</v>
          </cell>
          <cell r="CT414">
            <v>9429</v>
          </cell>
        </row>
        <row r="415">
          <cell r="CP415">
            <v>324</v>
          </cell>
          <cell r="CR415">
            <v>0</v>
          </cell>
          <cell r="CS415">
            <v>17947</v>
          </cell>
          <cell r="CT415">
            <v>9429</v>
          </cell>
        </row>
        <row r="416">
          <cell r="CP416">
            <v>325</v>
          </cell>
          <cell r="CR416">
            <v>0</v>
          </cell>
          <cell r="CS416">
            <v>0</v>
          </cell>
          <cell r="CT416">
            <v>0</v>
          </cell>
        </row>
        <row r="417">
          <cell r="CP417">
            <v>326</v>
          </cell>
          <cell r="CR417">
            <v>0</v>
          </cell>
          <cell r="CS417">
            <v>0</v>
          </cell>
          <cell r="CT417">
            <v>0</v>
          </cell>
        </row>
        <row r="418">
          <cell r="CP418">
            <v>327</v>
          </cell>
          <cell r="CR418">
            <v>0</v>
          </cell>
          <cell r="CS418">
            <v>0</v>
          </cell>
          <cell r="CT418">
            <v>0</v>
          </cell>
        </row>
        <row r="419">
          <cell r="CP419">
            <v>328</v>
          </cell>
          <cell r="CR419">
            <v>0</v>
          </cell>
          <cell r="CS419">
            <v>0</v>
          </cell>
          <cell r="CT419">
            <v>0</v>
          </cell>
        </row>
        <row r="420">
          <cell r="CP420">
            <v>329</v>
          </cell>
          <cell r="CR420">
            <v>0</v>
          </cell>
          <cell r="CS420">
            <v>0</v>
          </cell>
          <cell r="CT420">
            <v>0</v>
          </cell>
        </row>
        <row r="421">
          <cell r="CP421">
            <v>330</v>
          </cell>
          <cell r="CR421">
            <v>0</v>
          </cell>
          <cell r="CS421">
            <v>0</v>
          </cell>
          <cell r="CT421">
            <v>0</v>
          </cell>
        </row>
        <row r="422">
          <cell r="CP422">
            <v>331</v>
          </cell>
          <cell r="CR422">
            <v>0</v>
          </cell>
          <cell r="CS422">
            <v>0</v>
          </cell>
          <cell r="CT422">
            <v>0</v>
          </cell>
        </row>
        <row r="423">
          <cell r="CP423">
            <v>332</v>
          </cell>
          <cell r="CR423">
            <v>0</v>
          </cell>
          <cell r="CS423">
            <v>0</v>
          </cell>
          <cell r="CT423">
            <v>0</v>
          </cell>
        </row>
        <row r="424">
          <cell r="CP424">
            <v>333</v>
          </cell>
          <cell r="CR424">
            <v>0</v>
          </cell>
          <cell r="CS424">
            <v>0</v>
          </cell>
          <cell r="CT424">
            <v>0</v>
          </cell>
        </row>
        <row r="425">
          <cell r="CP425">
            <v>334</v>
          </cell>
          <cell r="CR425">
            <v>0</v>
          </cell>
          <cell r="CS425">
            <v>0</v>
          </cell>
          <cell r="CT425">
            <v>0</v>
          </cell>
        </row>
        <row r="426">
          <cell r="CP426">
            <v>335</v>
          </cell>
          <cell r="CR426">
            <v>0</v>
          </cell>
          <cell r="CS426">
            <v>0</v>
          </cell>
          <cell r="CT426">
            <v>0</v>
          </cell>
        </row>
        <row r="427">
          <cell r="CP427">
            <v>336</v>
          </cell>
          <cell r="CR427">
            <v>0</v>
          </cell>
          <cell r="CS427">
            <v>0</v>
          </cell>
          <cell r="CT427">
            <v>0</v>
          </cell>
        </row>
        <row r="428">
          <cell r="CR428">
            <v>0</v>
          </cell>
          <cell r="CS428">
            <v>0</v>
          </cell>
          <cell r="CT428">
            <v>0</v>
          </cell>
        </row>
        <row r="429">
          <cell r="CR429">
            <v>0</v>
          </cell>
          <cell r="CS429">
            <v>0</v>
          </cell>
          <cell r="CT429">
            <v>0</v>
          </cell>
        </row>
        <row r="435">
          <cell r="CP435">
            <v>337</v>
          </cell>
          <cell r="CR435">
            <v>0</v>
          </cell>
          <cell r="CS435">
            <v>0</v>
          </cell>
          <cell r="CT435">
            <v>0</v>
          </cell>
        </row>
        <row r="436">
          <cell r="CP436">
            <v>338</v>
          </cell>
          <cell r="CQ436" t="str">
            <v>RFEV716P-SS</v>
          </cell>
          <cell r="CR436">
            <v>93685</v>
          </cell>
          <cell r="CS436">
            <v>27536</v>
          </cell>
          <cell r="CT436">
            <v>121221</v>
          </cell>
        </row>
        <row r="437">
          <cell r="CP437">
            <v>339</v>
          </cell>
          <cell r="CR437">
            <v>0</v>
          </cell>
          <cell r="CS437">
            <v>27536</v>
          </cell>
          <cell r="CT437">
            <v>121221</v>
          </cell>
        </row>
        <row r="438">
          <cell r="CP438">
            <v>340</v>
          </cell>
          <cell r="CR438">
            <v>0</v>
          </cell>
          <cell r="CS438">
            <v>0</v>
          </cell>
          <cell r="CT438">
            <v>0</v>
          </cell>
        </row>
        <row r="439">
          <cell r="CP439">
            <v>341</v>
          </cell>
          <cell r="CR439">
            <v>0</v>
          </cell>
          <cell r="CS439">
            <v>0</v>
          </cell>
          <cell r="CT439">
            <v>0</v>
          </cell>
        </row>
        <row r="440">
          <cell r="CP440">
            <v>342</v>
          </cell>
          <cell r="CR440">
            <v>0</v>
          </cell>
          <cell r="CS440">
            <v>0</v>
          </cell>
          <cell r="CT440">
            <v>0</v>
          </cell>
        </row>
        <row r="441">
          <cell r="CP441">
            <v>343</v>
          </cell>
          <cell r="CR441">
            <v>0</v>
          </cell>
          <cell r="CS441">
            <v>0</v>
          </cell>
          <cell r="CT441">
            <v>0</v>
          </cell>
        </row>
        <row r="442">
          <cell r="CP442">
            <v>344</v>
          </cell>
          <cell r="CR442">
            <v>0</v>
          </cell>
          <cell r="CS442">
            <v>0</v>
          </cell>
          <cell r="CT442">
            <v>0</v>
          </cell>
        </row>
        <row r="443">
          <cell r="CP443">
            <v>345</v>
          </cell>
          <cell r="CR443">
            <v>0</v>
          </cell>
          <cell r="CS443">
            <v>0</v>
          </cell>
          <cell r="CT443">
            <v>0</v>
          </cell>
        </row>
        <row r="444">
          <cell r="CP444">
            <v>346</v>
          </cell>
          <cell r="CR444">
            <v>0</v>
          </cell>
          <cell r="CS444">
            <v>0</v>
          </cell>
          <cell r="CT444">
            <v>0</v>
          </cell>
        </row>
        <row r="445">
          <cell r="CP445">
            <v>347</v>
          </cell>
          <cell r="CR445">
            <v>0</v>
          </cell>
          <cell r="CS445">
            <v>0</v>
          </cell>
          <cell r="CT445">
            <v>0</v>
          </cell>
        </row>
        <row r="446">
          <cell r="CP446">
            <v>348</v>
          </cell>
          <cell r="CR446">
            <v>0</v>
          </cell>
          <cell r="CS446">
            <v>0</v>
          </cell>
          <cell r="CT446">
            <v>0</v>
          </cell>
        </row>
        <row r="447">
          <cell r="CP447">
            <v>349</v>
          </cell>
          <cell r="CR447">
            <v>0</v>
          </cell>
          <cell r="CS447">
            <v>0</v>
          </cell>
          <cell r="CT447">
            <v>0</v>
          </cell>
        </row>
        <row r="448">
          <cell r="CP448">
            <v>350</v>
          </cell>
          <cell r="CR448">
            <v>0</v>
          </cell>
          <cell r="CS448">
            <v>0</v>
          </cell>
          <cell r="CT448">
            <v>0</v>
          </cell>
        </row>
        <row r="449">
          <cell r="CP449">
            <v>351</v>
          </cell>
          <cell r="CR449">
            <v>0</v>
          </cell>
          <cell r="CS449">
            <v>0</v>
          </cell>
          <cell r="CT449">
            <v>0</v>
          </cell>
        </row>
        <row r="450">
          <cell r="CP450">
            <v>352</v>
          </cell>
          <cell r="CR450">
            <v>0</v>
          </cell>
          <cell r="CS450">
            <v>0</v>
          </cell>
          <cell r="CT450">
            <v>0</v>
          </cell>
        </row>
        <row r="451">
          <cell r="CP451">
            <v>353</v>
          </cell>
          <cell r="CR451">
            <v>0</v>
          </cell>
          <cell r="CS451">
            <v>0</v>
          </cell>
          <cell r="CT451">
            <v>0</v>
          </cell>
        </row>
        <row r="452">
          <cell r="CP452">
            <v>354</v>
          </cell>
          <cell r="CR452">
            <v>0</v>
          </cell>
          <cell r="CS452">
            <v>0</v>
          </cell>
          <cell r="CT452">
            <v>0</v>
          </cell>
        </row>
        <row r="453">
          <cell r="CP453">
            <v>355</v>
          </cell>
          <cell r="CR453">
            <v>0</v>
          </cell>
          <cell r="CS453">
            <v>0</v>
          </cell>
          <cell r="CT453">
            <v>0</v>
          </cell>
        </row>
        <row r="454">
          <cell r="CP454">
            <v>356</v>
          </cell>
          <cell r="CR454">
            <v>0</v>
          </cell>
          <cell r="CS454">
            <v>0</v>
          </cell>
          <cell r="CT454">
            <v>0</v>
          </cell>
        </row>
        <row r="455">
          <cell r="CP455">
            <v>357</v>
          </cell>
          <cell r="CR455">
            <v>0</v>
          </cell>
          <cell r="CS455">
            <v>0</v>
          </cell>
          <cell r="CT455">
            <v>0</v>
          </cell>
        </row>
        <row r="456">
          <cell r="CP456">
            <v>358</v>
          </cell>
          <cell r="CR456">
            <v>0</v>
          </cell>
          <cell r="CS456">
            <v>0</v>
          </cell>
          <cell r="CT456">
            <v>0</v>
          </cell>
        </row>
        <row r="457">
          <cell r="CP457">
            <v>359</v>
          </cell>
          <cell r="CR457">
            <v>0</v>
          </cell>
          <cell r="CS457">
            <v>0</v>
          </cell>
          <cell r="CT457">
            <v>0</v>
          </cell>
        </row>
        <row r="458">
          <cell r="CP458">
            <v>360</v>
          </cell>
          <cell r="CR458">
            <v>0</v>
          </cell>
          <cell r="CS458">
            <v>568</v>
          </cell>
          <cell r="CT458">
            <v>0</v>
          </cell>
        </row>
        <row r="459">
          <cell r="CP459">
            <v>361</v>
          </cell>
          <cell r="CR459">
            <v>0</v>
          </cell>
          <cell r="CS459">
            <v>3840</v>
          </cell>
          <cell r="CT459">
            <v>0</v>
          </cell>
        </row>
        <row r="460">
          <cell r="CP460">
            <v>362</v>
          </cell>
          <cell r="CR460">
            <v>0</v>
          </cell>
          <cell r="CS460">
            <v>4320</v>
          </cell>
          <cell r="CT460">
            <v>0</v>
          </cell>
        </row>
        <row r="461">
          <cell r="CP461">
            <v>363</v>
          </cell>
          <cell r="CR461">
            <v>0</v>
          </cell>
          <cell r="CS461">
            <v>182</v>
          </cell>
          <cell r="CT461">
            <v>0</v>
          </cell>
        </row>
        <row r="462">
          <cell r="CP462">
            <v>364</v>
          </cell>
          <cell r="CQ462" t="str">
            <v>RFEV717P-HS</v>
          </cell>
          <cell r="CR462">
            <v>-182</v>
          </cell>
          <cell r="CS462">
            <v>8910</v>
          </cell>
          <cell r="CT462">
            <v>8728</v>
          </cell>
        </row>
        <row r="463">
          <cell r="CP463">
            <v>365</v>
          </cell>
          <cell r="CR463">
            <v>0</v>
          </cell>
          <cell r="CS463">
            <v>8910</v>
          </cell>
          <cell r="CT463">
            <v>8728</v>
          </cell>
        </row>
        <row r="464">
          <cell r="CP464">
            <v>366</v>
          </cell>
          <cell r="CR464">
            <v>0</v>
          </cell>
          <cell r="CS464">
            <v>0</v>
          </cell>
          <cell r="CT464">
            <v>0</v>
          </cell>
        </row>
        <row r="465">
          <cell r="CP465">
            <v>367</v>
          </cell>
          <cell r="CR465">
            <v>0</v>
          </cell>
          <cell r="CS465">
            <v>0</v>
          </cell>
          <cell r="CT465">
            <v>0</v>
          </cell>
        </row>
        <row r="466">
          <cell r="CP466">
            <v>368</v>
          </cell>
          <cell r="CR466">
            <v>0</v>
          </cell>
          <cell r="CS466">
            <v>0</v>
          </cell>
          <cell r="CT466">
            <v>0</v>
          </cell>
        </row>
        <row r="467">
          <cell r="CP467">
            <v>369</v>
          </cell>
          <cell r="CR467">
            <v>0</v>
          </cell>
          <cell r="CS467">
            <v>0</v>
          </cell>
          <cell r="CT467">
            <v>0</v>
          </cell>
        </row>
        <row r="468">
          <cell r="CP468">
            <v>370</v>
          </cell>
          <cell r="CR468">
            <v>0</v>
          </cell>
          <cell r="CS468">
            <v>0</v>
          </cell>
          <cell r="CT468">
            <v>0</v>
          </cell>
        </row>
        <row r="469">
          <cell r="CP469">
            <v>371</v>
          </cell>
          <cell r="CR469">
            <v>0</v>
          </cell>
          <cell r="CS469">
            <v>0</v>
          </cell>
          <cell r="CT469">
            <v>0</v>
          </cell>
        </row>
        <row r="470">
          <cell r="CP470">
            <v>372</v>
          </cell>
          <cell r="CR470">
            <v>0</v>
          </cell>
          <cell r="CS470">
            <v>0</v>
          </cell>
          <cell r="CT470">
            <v>0</v>
          </cell>
        </row>
        <row r="471">
          <cell r="CP471">
            <v>373</v>
          </cell>
          <cell r="CR471">
            <v>0</v>
          </cell>
          <cell r="CS471">
            <v>0</v>
          </cell>
          <cell r="CT471">
            <v>0</v>
          </cell>
        </row>
        <row r="472">
          <cell r="CP472">
            <v>374</v>
          </cell>
          <cell r="CR472">
            <v>0</v>
          </cell>
          <cell r="CS472">
            <v>0</v>
          </cell>
          <cell r="CT472">
            <v>0</v>
          </cell>
        </row>
        <row r="473">
          <cell r="CP473">
            <v>375</v>
          </cell>
          <cell r="CR473">
            <v>0</v>
          </cell>
          <cell r="CS473">
            <v>0</v>
          </cell>
          <cell r="CT473">
            <v>0</v>
          </cell>
        </row>
        <row r="474">
          <cell r="CP474">
            <v>376</v>
          </cell>
          <cell r="CR474">
            <v>0</v>
          </cell>
          <cell r="CS474">
            <v>0</v>
          </cell>
          <cell r="CT474">
            <v>0</v>
          </cell>
        </row>
        <row r="475">
          <cell r="CP475">
            <v>377</v>
          </cell>
          <cell r="CR475">
            <v>0</v>
          </cell>
          <cell r="CS475">
            <v>0</v>
          </cell>
          <cell r="CT475">
            <v>0</v>
          </cell>
        </row>
        <row r="476">
          <cell r="CP476">
            <v>378</v>
          </cell>
          <cell r="CR476">
            <v>0</v>
          </cell>
          <cell r="CS476">
            <v>0</v>
          </cell>
          <cell r="CT476">
            <v>0</v>
          </cell>
        </row>
        <row r="477">
          <cell r="CP477">
            <v>379</v>
          </cell>
          <cell r="CR477">
            <v>0</v>
          </cell>
          <cell r="CS477">
            <v>0</v>
          </cell>
          <cell r="CT477">
            <v>0</v>
          </cell>
        </row>
        <row r="478">
          <cell r="CP478">
            <v>380</v>
          </cell>
          <cell r="CR478">
            <v>0</v>
          </cell>
          <cell r="CS478">
            <v>0</v>
          </cell>
          <cell r="CT478">
            <v>0</v>
          </cell>
        </row>
        <row r="479">
          <cell r="CP479">
            <v>381</v>
          </cell>
          <cell r="CR479">
            <v>0</v>
          </cell>
          <cell r="CS479">
            <v>0</v>
          </cell>
          <cell r="CT479">
            <v>0</v>
          </cell>
        </row>
        <row r="480">
          <cell r="CP480">
            <v>382</v>
          </cell>
          <cell r="CR480">
            <v>0</v>
          </cell>
          <cell r="CS480">
            <v>0</v>
          </cell>
          <cell r="CT480">
            <v>0</v>
          </cell>
        </row>
        <row r="481">
          <cell r="CP481">
            <v>383</v>
          </cell>
          <cell r="CR481">
            <v>0</v>
          </cell>
          <cell r="CS481">
            <v>0</v>
          </cell>
          <cell r="CT481">
            <v>0</v>
          </cell>
        </row>
        <row r="482">
          <cell r="CP482">
            <v>384</v>
          </cell>
          <cell r="CR482">
            <v>0</v>
          </cell>
          <cell r="CS482">
            <v>0</v>
          </cell>
          <cell r="CT482">
            <v>0</v>
          </cell>
        </row>
        <row r="483">
          <cell r="CP483">
            <v>385</v>
          </cell>
          <cell r="CR483">
            <v>0</v>
          </cell>
          <cell r="CS483">
            <v>0</v>
          </cell>
          <cell r="CT483">
            <v>0</v>
          </cell>
        </row>
        <row r="484">
          <cell r="CP484">
            <v>386</v>
          </cell>
          <cell r="CR484">
            <v>0</v>
          </cell>
          <cell r="CS484">
            <v>0</v>
          </cell>
          <cell r="CT484">
            <v>0</v>
          </cell>
        </row>
        <row r="485">
          <cell r="CP485">
            <v>387</v>
          </cell>
          <cell r="CR485">
            <v>0</v>
          </cell>
          <cell r="CS485">
            <v>0</v>
          </cell>
          <cell r="CT485">
            <v>0</v>
          </cell>
        </row>
        <row r="486">
          <cell r="CP486">
            <v>388</v>
          </cell>
          <cell r="CR486">
            <v>0</v>
          </cell>
          <cell r="CS486">
            <v>0</v>
          </cell>
          <cell r="CT486">
            <v>0</v>
          </cell>
        </row>
        <row r="487">
          <cell r="CP487">
            <v>389</v>
          </cell>
          <cell r="CR487">
            <v>0</v>
          </cell>
          <cell r="CS487">
            <v>0</v>
          </cell>
          <cell r="CT487">
            <v>0</v>
          </cell>
        </row>
        <row r="488">
          <cell r="CP488">
            <v>390</v>
          </cell>
          <cell r="CR488">
            <v>0</v>
          </cell>
          <cell r="CS488">
            <v>0</v>
          </cell>
          <cell r="CT488">
            <v>0</v>
          </cell>
        </row>
        <row r="489">
          <cell r="CP489">
            <v>391</v>
          </cell>
          <cell r="CR489">
            <v>0</v>
          </cell>
          <cell r="CS489">
            <v>0</v>
          </cell>
          <cell r="CT489">
            <v>0</v>
          </cell>
        </row>
        <row r="490">
          <cell r="CP490">
            <v>392</v>
          </cell>
          <cell r="CR490">
            <v>0</v>
          </cell>
          <cell r="CS490">
            <v>0</v>
          </cell>
          <cell r="CT490">
            <v>0</v>
          </cell>
        </row>
        <row r="491">
          <cell r="CP491">
            <v>393</v>
          </cell>
          <cell r="CR491">
            <v>0</v>
          </cell>
          <cell r="CS491">
            <v>14300</v>
          </cell>
          <cell r="CT491">
            <v>0</v>
          </cell>
        </row>
        <row r="492">
          <cell r="CP492">
            <v>394</v>
          </cell>
          <cell r="CR492">
            <v>0</v>
          </cell>
          <cell r="CS492">
            <v>0</v>
          </cell>
          <cell r="CT492">
            <v>0</v>
          </cell>
        </row>
        <row r="493">
          <cell r="CP493">
            <v>395</v>
          </cell>
          <cell r="CQ493" t="str">
            <v>RYQ0350-K</v>
          </cell>
          <cell r="CR493">
            <v>510</v>
          </cell>
          <cell r="CS493">
            <v>14300</v>
          </cell>
          <cell r="CT493">
            <v>14810</v>
          </cell>
        </row>
        <row r="494">
          <cell r="CP494">
            <v>396</v>
          </cell>
          <cell r="CR494">
            <v>0</v>
          </cell>
          <cell r="CS494">
            <v>14300</v>
          </cell>
          <cell r="CT494">
            <v>14810</v>
          </cell>
        </row>
        <row r="495">
          <cell r="CP495">
            <v>397</v>
          </cell>
          <cell r="CR495">
            <v>0</v>
          </cell>
          <cell r="CS495">
            <v>0</v>
          </cell>
          <cell r="CT495">
            <v>0</v>
          </cell>
        </row>
        <row r="496">
          <cell r="CP496">
            <v>398</v>
          </cell>
          <cell r="CR496">
            <v>0</v>
          </cell>
          <cell r="CS496">
            <v>0</v>
          </cell>
          <cell r="CT496">
            <v>0</v>
          </cell>
        </row>
        <row r="497">
          <cell r="CP497">
            <v>399</v>
          </cell>
          <cell r="CR497">
            <v>0</v>
          </cell>
          <cell r="CS497">
            <v>0</v>
          </cell>
          <cell r="CT497">
            <v>0</v>
          </cell>
        </row>
        <row r="498">
          <cell r="CP498">
            <v>400</v>
          </cell>
          <cell r="CR498">
            <v>0</v>
          </cell>
          <cell r="CS498">
            <v>0</v>
          </cell>
          <cell r="CT498">
            <v>0</v>
          </cell>
        </row>
        <row r="499">
          <cell r="CP499">
            <v>401</v>
          </cell>
          <cell r="CR499">
            <v>0</v>
          </cell>
          <cell r="CS499">
            <v>0</v>
          </cell>
          <cell r="CT499">
            <v>0</v>
          </cell>
        </row>
        <row r="500">
          <cell r="CP500">
            <v>402</v>
          </cell>
          <cell r="CR500">
            <v>0</v>
          </cell>
          <cell r="CS500">
            <v>0</v>
          </cell>
          <cell r="CT500">
            <v>0</v>
          </cell>
        </row>
        <row r="501">
          <cell r="CP501">
            <v>403</v>
          </cell>
          <cell r="CR501">
            <v>0</v>
          </cell>
          <cell r="CS501">
            <v>0</v>
          </cell>
          <cell r="CT501">
            <v>0</v>
          </cell>
        </row>
        <row r="502">
          <cell r="CP502">
            <v>404</v>
          </cell>
          <cell r="CR502">
            <v>0</v>
          </cell>
          <cell r="CS502">
            <v>0</v>
          </cell>
          <cell r="CT502">
            <v>0</v>
          </cell>
        </row>
        <row r="503">
          <cell r="CP503">
            <v>405</v>
          </cell>
          <cell r="CR503">
            <v>0</v>
          </cell>
          <cell r="CS503">
            <v>0</v>
          </cell>
          <cell r="CT503">
            <v>0</v>
          </cell>
        </row>
        <row r="504">
          <cell r="CP504">
            <v>406</v>
          </cell>
          <cell r="CR504">
            <v>0</v>
          </cell>
          <cell r="CS504">
            <v>0</v>
          </cell>
          <cell r="CT504">
            <v>0</v>
          </cell>
        </row>
        <row r="505">
          <cell r="CP505">
            <v>407</v>
          </cell>
          <cell r="CR505">
            <v>0</v>
          </cell>
          <cell r="CS505">
            <v>438</v>
          </cell>
          <cell r="CT505">
            <v>0</v>
          </cell>
        </row>
        <row r="506">
          <cell r="CP506">
            <v>408</v>
          </cell>
          <cell r="CQ506" t="str">
            <v>RYQ0308-K1</v>
          </cell>
          <cell r="CR506">
            <v>-438</v>
          </cell>
          <cell r="CS506">
            <v>438</v>
          </cell>
          <cell r="CT506">
            <v>0</v>
          </cell>
        </row>
        <row r="507">
          <cell r="CP507">
            <v>409</v>
          </cell>
          <cell r="CR507">
            <v>0</v>
          </cell>
          <cell r="CS507">
            <v>438</v>
          </cell>
          <cell r="CT507">
            <v>0</v>
          </cell>
        </row>
        <row r="508">
          <cell r="CP508">
            <v>410</v>
          </cell>
          <cell r="CR508">
            <v>0</v>
          </cell>
          <cell r="CS508">
            <v>0</v>
          </cell>
          <cell r="CT508">
            <v>0</v>
          </cell>
        </row>
        <row r="509">
          <cell r="CP509">
            <v>411</v>
          </cell>
          <cell r="CR509">
            <v>0</v>
          </cell>
          <cell r="CS509">
            <v>0</v>
          </cell>
          <cell r="CT509">
            <v>0</v>
          </cell>
        </row>
        <row r="510">
          <cell r="CP510">
            <v>412</v>
          </cell>
          <cell r="CR510">
            <v>0</v>
          </cell>
          <cell r="CS510">
            <v>0</v>
          </cell>
          <cell r="CT510">
            <v>0</v>
          </cell>
        </row>
        <row r="511">
          <cell r="CP511">
            <v>413</v>
          </cell>
          <cell r="CR511">
            <v>0</v>
          </cell>
          <cell r="CS511">
            <v>0</v>
          </cell>
          <cell r="CT511">
            <v>0</v>
          </cell>
        </row>
        <row r="512">
          <cell r="CP512">
            <v>414</v>
          </cell>
          <cell r="CR512">
            <v>0</v>
          </cell>
          <cell r="CS512">
            <v>0</v>
          </cell>
          <cell r="CT512">
            <v>0</v>
          </cell>
        </row>
        <row r="513">
          <cell r="CP513">
            <v>415</v>
          </cell>
          <cell r="CR513">
            <v>0</v>
          </cell>
          <cell r="CS513">
            <v>0</v>
          </cell>
          <cell r="CT513">
            <v>0</v>
          </cell>
        </row>
        <row r="514">
          <cell r="CP514">
            <v>416</v>
          </cell>
          <cell r="CR514">
            <v>0</v>
          </cell>
          <cell r="CS514">
            <v>0</v>
          </cell>
          <cell r="CT514">
            <v>0</v>
          </cell>
        </row>
        <row r="515">
          <cell r="CP515">
            <v>417</v>
          </cell>
          <cell r="CR515">
            <v>0</v>
          </cell>
          <cell r="CS515">
            <v>0</v>
          </cell>
          <cell r="CT515">
            <v>0</v>
          </cell>
        </row>
        <row r="516">
          <cell r="CP516">
            <v>418</v>
          </cell>
          <cell r="CR516">
            <v>0</v>
          </cell>
          <cell r="CS516">
            <v>0</v>
          </cell>
          <cell r="CT516">
            <v>0</v>
          </cell>
        </row>
        <row r="517">
          <cell r="CP517">
            <v>419</v>
          </cell>
          <cell r="CR517">
            <v>0</v>
          </cell>
          <cell r="CS517">
            <v>0</v>
          </cell>
          <cell r="CT517">
            <v>0</v>
          </cell>
        </row>
        <row r="518">
          <cell r="CP518">
            <v>420</v>
          </cell>
          <cell r="CR518">
            <v>0</v>
          </cell>
          <cell r="CS518">
            <v>0</v>
          </cell>
          <cell r="CT518">
            <v>0</v>
          </cell>
        </row>
        <row r="519">
          <cell r="CP519">
            <v>421</v>
          </cell>
          <cell r="CR519">
            <v>0</v>
          </cell>
          <cell r="CS519">
            <v>326</v>
          </cell>
          <cell r="CT519">
            <v>0</v>
          </cell>
        </row>
        <row r="520">
          <cell r="CP520">
            <v>422</v>
          </cell>
          <cell r="CR520">
            <v>0</v>
          </cell>
          <cell r="CS520">
            <v>700</v>
          </cell>
          <cell r="CT520">
            <v>0</v>
          </cell>
        </row>
        <row r="521">
          <cell r="CP521">
            <v>423</v>
          </cell>
          <cell r="CR521">
            <v>0</v>
          </cell>
          <cell r="CS521">
            <v>4430</v>
          </cell>
          <cell r="CT521">
            <v>0</v>
          </cell>
        </row>
        <row r="522">
          <cell r="CP522">
            <v>424</v>
          </cell>
          <cell r="CQ522" t="str">
            <v>RYQ0350A-K</v>
          </cell>
          <cell r="CR522">
            <v>-4430</v>
          </cell>
          <cell r="CS522">
            <v>5456</v>
          </cell>
          <cell r="CT522">
            <v>1026</v>
          </cell>
        </row>
        <row r="523">
          <cell r="CP523">
            <v>425</v>
          </cell>
          <cell r="CR523">
            <v>0</v>
          </cell>
          <cell r="CS523">
            <v>5456</v>
          </cell>
          <cell r="CT523">
            <v>1026</v>
          </cell>
        </row>
        <row r="524">
          <cell r="CP524">
            <v>426</v>
          </cell>
          <cell r="CR524">
            <v>0</v>
          </cell>
          <cell r="CS524">
            <v>0</v>
          </cell>
          <cell r="CT524">
            <v>0</v>
          </cell>
        </row>
        <row r="525">
          <cell r="CP525">
            <v>427</v>
          </cell>
          <cell r="CR525">
            <v>0</v>
          </cell>
          <cell r="CS525">
            <v>0</v>
          </cell>
          <cell r="CT525">
            <v>0</v>
          </cell>
        </row>
        <row r="526">
          <cell r="CP526">
            <v>428</v>
          </cell>
          <cell r="CR526">
            <v>0</v>
          </cell>
          <cell r="CS526">
            <v>0</v>
          </cell>
          <cell r="CT526">
            <v>0</v>
          </cell>
        </row>
        <row r="527">
          <cell r="CR527">
            <v>0</v>
          </cell>
          <cell r="CS527">
            <v>0</v>
          </cell>
          <cell r="CT527">
            <v>0</v>
          </cell>
        </row>
        <row r="528">
          <cell r="CR528">
            <v>0</v>
          </cell>
          <cell r="CS528">
            <v>0</v>
          </cell>
          <cell r="CT528">
            <v>0</v>
          </cell>
        </row>
        <row r="529">
          <cell r="CR529">
            <v>0</v>
          </cell>
          <cell r="CS529">
            <v>0</v>
          </cell>
          <cell r="CT529">
            <v>0</v>
          </cell>
        </row>
        <row r="535">
          <cell r="CP535">
            <v>429</v>
          </cell>
          <cell r="CR535">
            <v>0</v>
          </cell>
          <cell r="CS535">
            <v>1654</v>
          </cell>
          <cell r="CT535">
            <v>0</v>
          </cell>
        </row>
        <row r="536">
          <cell r="CP536">
            <v>430</v>
          </cell>
          <cell r="CQ536" t="str">
            <v>MEISDC001</v>
          </cell>
          <cell r="CR536">
            <v>-1654</v>
          </cell>
          <cell r="CS536">
            <v>1654</v>
          </cell>
          <cell r="CT536">
            <v>0</v>
          </cell>
        </row>
        <row r="537">
          <cell r="CP537">
            <v>431</v>
          </cell>
          <cell r="CR537">
            <v>0</v>
          </cell>
          <cell r="CS537">
            <v>1654</v>
          </cell>
          <cell r="CT537">
            <v>0</v>
          </cell>
        </row>
        <row r="538">
          <cell r="CP538">
            <v>432</v>
          </cell>
          <cell r="CR538">
            <v>0</v>
          </cell>
          <cell r="CS538">
            <v>0</v>
          </cell>
          <cell r="CT538">
            <v>0</v>
          </cell>
        </row>
        <row r="539">
          <cell r="CP539">
            <v>433</v>
          </cell>
          <cell r="CR539">
            <v>0</v>
          </cell>
          <cell r="CS539">
            <v>0</v>
          </cell>
          <cell r="CT539">
            <v>0</v>
          </cell>
        </row>
        <row r="540">
          <cell r="CP540">
            <v>434</v>
          </cell>
          <cell r="CR540">
            <v>0</v>
          </cell>
          <cell r="CS540">
            <v>0</v>
          </cell>
          <cell r="CT540">
            <v>0</v>
          </cell>
        </row>
        <row r="541">
          <cell r="CP541">
            <v>435</v>
          </cell>
          <cell r="CR541">
            <v>0</v>
          </cell>
          <cell r="CS541">
            <v>0</v>
          </cell>
          <cell r="CT541">
            <v>0</v>
          </cell>
        </row>
        <row r="542">
          <cell r="CP542">
            <v>436</v>
          </cell>
          <cell r="CR542">
            <v>0</v>
          </cell>
          <cell r="CS542">
            <v>0</v>
          </cell>
          <cell r="CT542">
            <v>0</v>
          </cell>
        </row>
        <row r="543">
          <cell r="CP543">
            <v>437</v>
          </cell>
          <cell r="CR543">
            <v>0</v>
          </cell>
          <cell r="CS543">
            <v>0</v>
          </cell>
          <cell r="CT543">
            <v>0</v>
          </cell>
        </row>
        <row r="544">
          <cell r="CR544">
            <v>0</v>
          </cell>
          <cell r="CS544">
            <v>0</v>
          </cell>
          <cell r="CT544">
            <v>0</v>
          </cell>
        </row>
        <row r="545">
          <cell r="CR545">
            <v>0</v>
          </cell>
          <cell r="CS545">
            <v>0</v>
          </cell>
          <cell r="CT545">
            <v>0</v>
          </cell>
        </row>
        <row r="546">
          <cell r="CR546">
            <v>0</v>
          </cell>
          <cell r="CS546">
            <v>0</v>
          </cell>
          <cell r="CT546">
            <v>0</v>
          </cell>
        </row>
        <row r="547">
          <cell r="CR547">
            <v>0</v>
          </cell>
          <cell r="CS547">
            <v>0</v>
          </cell>
          <cell r="CT547">
            <v>0</v>
          </cell>
        </row>
        <row r="548">
          <cell r="CR548">
            <v>0</v>
          </cell>
          <cell r="CS548">
            <v>0</v>
          </cell>
          <cell r="CT548">
            <v>0</v>
          </cell>
        </row>
        <row r="549">
          <cell r="CR549">
            <v>0</v>
          </cell>
          <cell r="CS549">
            <v>0</v>
          </cell>
          <cell r="CT549">
            <v>0</v>
          </cell>
        </row>
        <row r="555">
          <cell r="CP555">
            <v>438</v>
          </cell>
          <cell r="CR555">
            <v>0</v>
          </cell>
          <cell r="CS555">
            <v>0</v>
          </cell>
          <cell r="CT555">
            <v>0</v>
          </cell>
        </row>
        <row r="556">
          <cell r="CP556">
            <v>439</v>
          </cell>
          <cell r="CQ556" t="str">
            <v>MEIMDC001-S</v>
          </cell>
          <cell r="CR556">
            <v>7170</v>
          </cell>
          <cell r="CS556">
            <v>6990</v>
          </cell>
          <cell r="CT556">
            <v>14160</v>
          </cell>
        </row>
        <row r="557">
          <cell r="CP557">
            <v>440</v>
          </cell>
          <cell r="CR557">
            <v>0</v>
          </cell>
          <cell r="CS557">
            <v>6990</v>
          </cell>
          <cell r="CT557">
            <v>14160</v>
          </cell>
        </row>
        <row r="558">
          <cell r="CP558">
            <v>441</v>
          </cell>
          <cell r="CR558">
            <v>0</v>
          </cell>
          <cell r="CS558">
            <v>0</v>
          </cell>
          <cell r="CT558">
            <v>0</v>
          </cell>
        </row>
        <row r="559">
          <cell r="CP559">
            <v>442</v>
          </cell>
          <cell r="CR559">
            <v>0</v>
          </cell>
          <cell r="CS559">
            <v>0</v>
          </cell>
          <cell r="CT559">
            <v>0</v>
          </cell>
        </row>
        <row r="560">
          <cell r="CP560">
            <v>443</v>
          </cell>
          <cell r="CR560">
            <v>0</v>
          </cell>
          <cell r="CS560">
            <v>0</v>
          </cell>
          <cell r="CT560">
            <v>0</v>
          </cell>
        </row>
        <row r="561">
          <cell r="CP561">
            <v>444</v>
          </cell>
          <cell r="CR561">
            <v>0</v>
          </cell>
          <cell r="CS561">
            <v>0</v>
          </cell>
          <cell r="CT561">
            <v>0</v>
          </cell>
        </row>
        <row r="562">
          <cell r="CP562">
            <v>445</v>
          </cell>
          <cell r="CR562">
            <v>0</v>
          </cell>
          <cell r="CS562">
            <v>0</v>
          </cell>
          <cell r="CT562">
            <v>0</v>
          </cell>
        </row>
        <row r="563">
          <cell r="CR563">
            <v>0</v>
          </cell>
          <cell r="CS563">
            <v>0</v>
          </cell>
          <cell r="CT563">
            <v>0</v>
          </cell>
        </row>
        <row r="564">
          <cell r="CR564">
            <v>0</v>
          </cell>
          <cell r="CS564">
            <v>0</v>
          </cell>
          <cell r="CT564">
            <v>0</v>
          </cell>
        </row>
        <row r="565">
          <cell r="CR565">
            <v>0</v>
          </cell>
          <cell r="CS565">
            <v>0</v>
          </cell>
          <cell r="CT565">
            <v>0</v>
          </cell>
        </row>
        <row r="566">
          <cell r="CR566">
            <v>0</v>
          </cell>
          <cell r="CS566">
            <v>0</v>
          </cell>
          <cell r="CT566">
            <v>0</v>
          </cell>
        </row>
        <row r="567">
          <cell r="CR567">
            <v>0</v>
          </cell>
          <cell r="CS567">
            <v>0</v>
          </cell>
          <cell r="CT567">
            <v>0</v>
          </cell>
        </row>
        <row r="568">
          <cell r="CR568">
            <v>0</v>
          </cell>
          <cell r="CS568">
            <v>0</v>
          </cell>
          <cell r="CT568">
            <v>0</v>
          </cell>
        </row>
        <row r="576">
          <cell r="CP576">
            <v>446</v>
          </cell>
          <cell r="CR576">
            <v>0</v>
          </cell>
          <cell r="CS576">
            <v>0</v>
          </cell>
          <cell r="CT576">
            <v>4633</v>
          </cell>
        </row>
        <row r="577">
          <cell r="CP577">
            <v>447</v>
          </cell>
          <cell r="CQ577" t="str">
            <v>MEIMDC001-A</v>
          </cell>
          <cell r="CR577">
            <v>1713</v>
          </cell>
          <cell r="CS577">
            <v>2920</v>
          </cell>
          <cell r="CT577">
            <v>4633</v>
          </cell>
        </row>
        <row r="578">
          <cell r="CP578">
            <v>448</v>
          </cell>
          <cell r="CR578">
            <v>0</v>
          </cell>
          <cell r="CS578">
            <v>2920</v>
          </cell>
          <cell r="CT578">
            <v>4633</v>
          </cell>
        </row>
        <row r="579">
          <cell r="CP579">
            <v>449</v>
          </cell>
          <cell r="CR579">
            <v>0</v>
          </cell>
          <cell r="CS579">
            <v>0</v>
          </cell>
          <cell r="CT579">
            <v>0</v>
          </cell>
        </row>
        <row r="580">
          <cell r="CP580">
            <v>450</v>
          </cell>
          <cell r="CR580">
            <v>0</v>
          </cell>
          <cell r="CS580">
            <v>0</v>
          </cell>
          <cell r="CT580">
            <v>0</v>
          </cell>
        </row>
        <row r="581">
          <cell r="CP581">
            <v>451</v>
          </cell>
          <cell r="CR581">
            <v>0</v>
          </cell>
          <cell r="CS581">
            <v>0</v>
          </cell>
          <cell r="CT581">
            <v>0</v>
          </cell>
        </row>
        <row r="582">
          <cell r="CP582">
            <v>452</v>
          </cell>
          <cell r="CR582">
            <v>0</v>
          </cell>
          <cell r="CS582">
            <v>0</v>
          </cell>
          <cell r="CT582">
            <v>0</v>
          </cell>
        </row>
        <row r="583">
          <cell r="CP583">
            <v>453</v>
          </cell>
          <cell r="CR583">
            <v>0</v>
          </cell>
          <cell r="CS583">
            <v>0</v>
          </cell>
          <cell r="CT583">
            <v>0</v>
          </cell>
        </row>
        <row r="584">
          <cell r="CR584">
            <v>0</v>
          </cell>
          <cell r="CS584">
            <v>0</v>
          </cell>
          <cell r="CT584">
            <v>0</v>
          </cell>
        </row>
        <row r="585">
          <cell r="CR585">
            <v>0</v>
          </cell>
          <cell r="CS585">
            <v>0</v>
          </cell>
          <cell r="CT585">
            <v>0</v>
          </cell>
        </row>
        <row r="586">
          <cell r="CR586">
            <v>0</v>
          </cell>
          <cell r="CS586">
            <v>0</v>
          </cell>
          <cell r="CT586">
            <v>0</v>
          </cell>
        </row>
        <row r="587">
          <cell r="CR587">
            <v>0</v>
          </cell>
          <cell r="CS587">
            <v>0</v>
          </cell>
          <cell r="CT587">
            <v>0</v>
          </cell>
        </row>
        <row r="588">
          <cell r="CR588">
            <v>0</v>
          </cell>
          <cell r="CS588">
            <v>0</v>
          </cell>
          <cell r="CT588">
            <v>0</v>
          </cell>
        </row>
        <row r="595">
          <cell r="CP595">
            <v>454</v>
          </cell>
          <cell r="CR595">
            <v>0</v>
          </cell>
          <cell r="CS595">
            <v>0</v>
          </cell>
          <cell r="CT595">
            <v>0</v>
          </cell>
        </row>
        <row r="596">
          <cell r="CP596">
            <v>455</v>
          </cell>
          <cell r="CQ596" t="str">
            <v>MEIMDC001-H</v>
          </cell>
          <cell r="CR596">
            <v>3430</v>
          </cell>
          <cell r="CS596">
            <v>2100</v>
          </cell>
          <cell r="CT596">
            <v>5530</v>
          </cell>
        </row>
        <row r="597">
          <cell r="CP597">
            <v>456</v>
          </cell>
          <cell r="CR597">
            <v>0</v>
          </cell>
          <cell r="CS597">
            <v>2100</v>
          </cell>
          <cell r="CT597">
            <v>5530</v>
          </cell>
        </row>
        <row r="598">
          <cell r="CP598">
            <v>457</v>
          </cell>
          <cell r="CR598">
            <v>0</v>
          </cell>
          <cell r="CS598">
            <v>0</v>
          </cell>
          <cell r="CT598">
            <v>0</v>
          </cell>
        </row>
        <row r="599">
          <cell r="CP599">
            <v>458</v>
          </cell>
          <cell r="CR599">
            <v>0</v>
          </cell>
          <cell r="CS599">
            <v>0</v>
          </cell>
          <cell r="CT599">
            <v>0</v>
          </cell>
        </row>
        <row r="600">
          <cell r="CP600">
            <v>459</v>
          </cell>
          <cell r="CR600">
            <v>0</v>
          </cell>
          <cell r="CS600">
            <v>0</v>
          </cell>
          <cell r="CT600">
            <v>0</v>
          </cell>
        </row>
        <row r="601">
          <cell r="CP601">
            <v>460</v>
          </cell>
          <cell r="CR601">
            <v>0</v>
          </cell>
          <cell r="CS601">
            <v>0</v>
          </cell>
          <cell r="CT601">
            <v>0</v>
          </cell>
        </row>
        <row r="602">
          <cell r="CP602">
            <v>461</v>
          </cell>
          <cell r="CR602">
            <v>0</v>
          </cell>
          <cell r="CS602">
            <v>0</v>
          </cell>
          <cell r="CT602">
            <v>0</v>
          </cell>
        </row>
        <row r="603">
          <cell r="CR603">
            <v>0</v>
          </cell>
          <cell r="CS603">
            <v>0</v>
          </cell>
          <cell r="CT603">
            <v>0</v>
          </cell>
        </row>
        <row r="604">
          <cell r="CR604">
            <v>0</v>
          </cell>
          <cell r="CS604">
            <v>0</v>
          </cell>
          <cell r="CT604">
            <v>0</v>
          </cell>
        </row>
        <row r="605">
          <cell r="CR605">
            <v>0</v>
          </cell>
          <cell r="CS605">
            <v>0</v>
          </cell>
          <cell r="CT605">
            <v>0</v>
          </cell>
        </row>
        <row r="606">
          <cell r="CR606">
            <v>0</v>
          </cell>
          <cell r="CS606">
            <v>0</v>
          </cell>
          <cell r="CT606">
            <v>0</v>
          </cell>
        </row>
        <row r="613">
          <cell r="CP613">
            <v>462</v>
          </cell>
          <cell r="CR613">
            <v>0</v>
          </cell>
          <cell r="CS613">
            <v>0</v>
          </cell>
          <cell r="CT613">
            <v>0</v>
          </cell>
        </row>
        <row r="614">
          <cell r="CP614">
            <v>463</v>
          </cell>
          <cell r="CQ614" t="str">
            <v>MEIMDC001-P</v>
          </cell>
          <cell r="CR614">
            <v>1845</v>
          </cell>
          <cell r="CS614">
            <v>59</v>
          </cell>
          <cell r="CT614">
            <v>1904</v>
          </cell>
        </row>
        <row r="615">
          <cell r="CP615">
            <v>464</v>
          </cell>
          <cell r="CR615">
            <v>0</v>
          </cell>
          <cell r="CS615">
            <v>59</v>
          </cell>
          <cell r="CT615">
            <v>1904</v>
          </cell>
        </row>
        <row r="616">
          <cell r="CP616">
            <v>465</v>
          </cell>
          <cell r="CR616">
            <v>0</v>
          </cell>
          <cell r="CS616">
            <v>0</v>
          </cell>
          <cell r="CT616">
            <v>0</v>
          </cell>
        </row>
        <row r="617">
          <cell r="CP617">
            <v>466</v>
          </cell>
          <cell r="CR617">
            <v>0</v>
          </cell>
          <cell r="CS617">
            <v>0</v>
          </cell>
          <cell r="CT617">
            <v>0</v>
          </cell>
        </row>
        <row r="618">
          <cell r="CP618">
            <v>467</v>
          </cell>
          <cell r="CR618">
            <v>0</v>
          </cell>
          <cell r="CS618">
            <v>0</v>
          </cell>
          <cell r="CT618">
            <v>0</v>
          </cell>
        </row>
        <row r="619">
          <cell r="CR619">
            <v>0</v>
          </cell>
          <cell r="CS619">
            <v>0</v>
          </cell>
          <cell r="CT619">
            <v>0</v>
          </cell>
        </row>
        <row r="620">
          <cell r="CR620">
            <v>0</v>
          </cell>
          <cell r="CS620">
            <v>0</v>
          </cell>
          <cell r="CT620">
            <v>0</v>
          </cell>
        </row>
        <row r="621">
          <cell r="CR621">
            <v>0</v>
          </cell>
          <cell r="CS621">
            <v>0</v>
          </cell>
          <cell r="CT621">
            <v>0</v>
          </cell>
        </row>
        <row r="622">
          <cell r="CR622">
            <v>0</v>
          </cell>
          <cell r="CS622">
            <v>0</v>
          </cell>
          <cell r="CT622">
            <v>0</v>
          </cell>
        </row>
        <row r="623">
          <cell r="CR623">
            <v>0</v>
          </cell>
          <cell r="CS623">
            <v>0</v>
          </cell>
          <cell r="CT623">
            <v>0</v>
          </cell>
        </row>
        <row r="624">
          <cell r="CR624">
            <v>0</v>
          </cell>
          <cell r="CS624">
            <v>0</v>
          </cell>
          <cell r="CT624">
            <v>0</v>
          </cell>
        </row>
        <row r="637">
          <cell r="CP637">
            <v>468</v>
          </cell>
          <cell r="CR637">
            <v>0</v>
          </cell>
          <cell r="CS637">
            <v>0</v>
          </cell>
          <cell r="CT637">
            <v>0</v>
          </cell>
        </row>
        <row r="638">
          <cell r="CP638">
            <v>469</v>
          </cell>
          <cell r="CQ638" t="str">
            <v>MEIMDC002-S</v>
          </cell>
          <cell r="CR638">
            <v>23195</v>
          </cell>
          <cell r="CS638">
            <v>1997</v>
          </cell>
          <cell r="CT638">
            <v>25192</v>
          </cell>
        </row>
        <row r="639">
          <cell r="CP639">
            <v>470</v>
          </cell>
          <cell r="CR639">
            <v>0</v>
          </cell>
          <cell r="CS639">
            <v>1997</v>
          </cell>
          <cell r="CT639">
            <v>25192</v>
          </cell>
        </row>
        <row r="640">
          <cell r="CP640">
            <v>471</v>
          </cell>
          <cell r="CR640">
            <v>0</v>
          </cell>
          <cell r="CS640">
            <v>0</v>
          </cell>
          <cell r="CT640">
            <v>0</v>
          </cell>
        </row>
        <row r="641">
          <cell r="CP641">
            <v>472</v>
          </cell>
          <cell r="CR641">
            <v>0</v>
          </cell>
          <cell r="CS641">
            <v>0</v>
          </cell>
          <cell r="CT641">
            <v>0</v>
          </cell>
        </row>
        <row r="642">
          <cell r="CR642">
            <v>0</v>
          </cell>
          <cell r="CS642">
            <v>0</v>
          </cell>
          <cell r="CT642">
            <v>0</v>
          </cell>
        </row>
        <row r="643">
          <cell r="CR643">
            <v>0</v>
          </cell>
          <cell r="CS643">
            <v>0</v>
          </cell>
          <cell r="CT643">
            <v>0</v>
          </cell>
        </row>
        <row r="644">
          <cell r="CR644">
            <v>0</v>
          </cell>
          <cell r="CS644">
            <v>0</v>
          </cell>
          <cell r="CT644">
            <v>0</v>
          </cell>
        </row>
        <row r="645">
          <cell r="CR645">
            <v>0</v>
          </cell>
          <cell r="CS645">
            <v>500</v>
          </cell>
          <cell r="CT645">
            <v>0</v>
          </cell>
        </row>
        <row r="646">
          <cell r="CR646">
            <v>0</v>
          </cell>
          <cell r="CS646">
            <v>200</v>
          </cell>
          <cell r="CT646">
            <v>0</v>
          </cell>
        </row>
        <row r="653">
          <cell r="CP653">
            <v>473</v>
          </cell>
          <cell r="CR653">
            <v>0</v>
          </cell>
          <cell r="CS653">
            <v>1700</v>
          </cell>
          <cell r="CT653">
            <v>0</v>
          </cell>
        </row>
        <row r="654">
          <cell r="CP654">
            <v>474</v>
          </cell>
          <cell r="CQ654" t="str">
            <v>K2KC3AC00002</v>
          </cell>
          <cell r="CR654">
            <v>-1700</v>
          </cell>
          <cell r="CS654">
            <v>6200</v>
          </cell>
          <cell r="CT654">
            <v>4500</v>
          </cell>
        </row>
        <row r="655">
          <cell r="CP655">
            <v>475</v>
          </cell>
          <cell r="CR655">
            <v>0</v>
          </cell>
          <cell r="CS655">
            <v>6200</v>
          </cell>
          <cell r="CT655">
            <v>4500</v>
          </cell>
        </row>
        <row r="656">
          <cell r="CR656">
            <v>0</v>
          </cell>
          <cell r="CS656">
            <v>0</v>
          </cell>
          <cell r="CT656">
            <v>0</v>
          </cell>
        </row>
        <row r="657">
          <cell r="CR657">
            <v>0</v>
          </cell>
          <cell r="CS657">
            <v>0</v>
          </cell>
          <cell r="CT657">
            <v>0</v>
          </cell>
        </row>
        <row r="658">
          <cell r="CR658">
            <v>0</v>
          </cell>
          <cell r="CS658">
            <v>0</v>
          </cell>
          <cell r="CT658">
            <v>0</v>
          </cell>
        </row>
        <row r="661">
          <cell r="CR661">
            <v>0</v>
          </cell>
          <cell r="CS661">
            <v>0</v>
          </cell>
          <cell r="CT661">
            <v>0</v>
          </cell>
        </row>
        <row r="662">
          <cell r="CP662">
            <v>3249</v>
          </cell>
          <cell r="CQ662" t="str">
            <v>RFEB013G-K</v>
          </cell>
          <cell r="CR662">
            <v>2783</v>
          </cell>
          <cell r="CS662">
            <v>0</v>
          </cell>
          <cell r="CT662">
            <v>2783</v>
          </cell>
        </row>
        <row r="663">
          <cell r="CR663">
            <v>0</v>
          </cell>
          <cell r="CS663">
            <v>0</v>
          </cell>
          <cell r="CT663">
            <v>2783</v>
          </cell>
        </row>
        <row r="664">
          <cell r="CR664">
            <v>0</v>
          </cell>
          <cell r="CS664">
            <v>0</v>
          </cell>
          <cell r="CT664">
            <v>0</v>
          </cell>
        </row>
        <row r="666">
          <cell r="CR666">
            <v>0</v>
          </cell>
          <cell r="CS666">
            <v>0</v>
          </cell>
          <cell r="CT666">
            <v>0</v>
          </cell>
        </row>
        <row r="667">
          <cell r="CP667">
            <v>3276</v>
          </cell>
          <cell r="CQ667" t="str">
            <v>RFEB014G-K</v>
          </cell>
          <cell r="CR667">
            <v>90</v>
          </cell>
          <cell r="CS667">
            <v>0</v>
          </cell>
          <cell r="CT667">
            <v>90</v>
          </cell>
        </row>
        <row r="668">
          <cell r="CR668">
            <v>0</v>
          </cell>
          <cell r="CS668">
            <v>0</v>
          </cell>
          <cell r="CT668">
            <v>90</v>
          </cell>
        </row>
        <row r="669">
          <cell r="CR669">
            <v>0</v>
          </cell>
          <cell r="CS669">
            <v>0</v>
          </cell>
          <cell r="CT669">
            <v>0</v>
          </cell>
        </row>
        <row r="682">
          <cell r="CR682">
            <v>0</v>
          </cell>
          <cell r="CS682">
            <v>0</v>
          </cell>
          <cell r="CT682">
            <v>0</v>
          </cell>
        </row>
        <row r="683">
          <cell r="CP683">
            <v>3262</v>
          </cell>
          <cell r="CQ683" t="str">
            <v>LOEAAB000001</v>
          </cell>
          <cell r="CR683">
            <v>61638</v>
          </cell>
          <cell r="CS683">
            <v>1185</v>
          </cell>
          <cell r="CT683">
            <v>62823</v>
          </cell>
        </row>
        <row r="684">
          <cell r="CR684">
            <v>0</v>
          </cell>
          <cell r="CS684">
            <v>1185</v>
          </cell>
          <cell r="CT684">
            <v>62823</v>
          </cell>
        </row>
        <row r="685">
          <cell r="CR685">
            <v>0</v>
          </cell>
          <cell r="CS685">
            <v>0</v>
          </cell>
          <cell r="CT685">
            <v>0</v>
          </cell>
        </row>
        <row r="691">
          <cell r="CP691">
            <v>3285</v>
          </cell>
          <cell r="CQ691" t="str">
            <v>N2QCAD000001</v>
          </cell>
          <cell r="CR691">
            <v>79400</v>
          </cell>
          <cell r="CS691">
            <v>0</v>
          </cell>
          <cell r="CT691">
            <v>79400</v>
          </cell>
        </row>
        <row r="692">
          <cell r="CR692">
            <v>0</v>
          </cell>
          <cell r="CS692">
            <v>0</v>
          </cell>
          <cell r="CT692">
            <v>79400</v>
          </cell>
        </row>
        <row r="693">
          <cell r="CR693">
            <v>0</v>
          </cell>
          <cell r="CS693">
            <v>0</v>
          </cell>
          <cell r="CT693">
            <v>0</v>
          </cell>
        </row>
        <row r="695">
          <cell r="CP695">
            <v>3292</v>
          </cell>
          <cell r="CQ695" t="str">
            <v>LOEAAB000002</v>
          </cell>
          <cell r="CR695">
            <v>700</v>
          </cell>
          <cell r="CS695">
            <v>0</v>
          </cell>
          <cell r="CT695">
            <v>700</v>
          </cell>
        </row>
        <row r="696">
          <cell r="CR696">
            <v>0</v>
          </cell>
          <cell r="CS696">
            <v>0</v>
          </cell>
          <cell r="CT696">
            <v>700</v>
          </cell>
        </row>
        <row r="697">
          <cell r="CR697">
            <v>0</v>
          </cell>
          <cell r="CS697">
            <v>0</v>
          </cell>
          <cell r="CT697">
            <v>0</v>
          </cell>
        </row>
        <row r="698">
          <cell r="CR698">
            <v>0</v>
          </cell>
          <cell r="CS698">
            <v>128945</v>
          </cell>
          <cell r="CT698">
            <v>626825</v>
          </cell>
        </row>
        <row r="699">
          <cell r="CR699">
            <v>497880</v>
          </cell>
          <cell r="CS699">
            <v>128945</v>
          </cell>
          <cell r="CT699">
            <v>626825</v>
          </cell>
        </row>
        <row r="700">
          <cell r="CP700">
            <v>479</v>
          </cell>
          <cell r="CR700">
            <v>0</v>
          </cell>
          <cell r="CS700">
            <v>0</v>
          </cell>
          <cell r="CT700">
            <v>0</v>
          </cell>
        </row>
        <row r="701">
          <cell r="CP701">
            <v>480</v>
          </cell>
          <cell r="CR701">
            <v>0</v>
          </cell>
          <cell r="CS701">
            <v>0</v>
          </cell>
          <cell r="CT701">
            <v>0</v>
          </cell>
        </row>
        <row r="702">
          <cell r="CP702">
            <v>481</v>
          </cell>
          <cell r="CR702">
            <v>0</v>
          </cell>
          <cell r="CS702">
            <v>0</v>
          </cell>
          <cell r="CT702">
            <v>0</v>
          </cell>
        </row>
        <row r="703">
          <cell r="CP703">
            <v>482</v>
          </cell>
          <cell r="CR703">
            <v>0</v>
          </cell>
          <cell r="CS703">
            <v>0</v>
          </cell>
          <cell r="CT703">
            <v>0</v>
          </cell>
        </row>
        <row r="704">
          <cell r="CP704">
            <v>483</v>
          </cell>
          <cell r="CR704">
            <v>0</v>
          </cell>
          <cell r="CS704">
            <v>0</v>
          </cell>
          <cell r="CT704">
            <v>0</v>
          </cell>
        </row>
        <row r="705">
          <cell r="CP705">
            <v>484</v>
          </cell>
          <cell r="CR705">
            <v>0</v>
          </cell>
          <cell r="CS705">
            <v>0</v>
          </cell>
          <cell r="CT705">
            <v>0</v>
          </cell>
        </row>
        <row r="706">
          <cell r="CP706">
            <v>485</v>
          </cell>
          <cell r="CR706">
            <v>0</v>
          </cell>
          <cell r="CS706">
            <v>0</v>
          </cell>
          <cell r="CT706">
            <v>0</v>
          </cell>
        </row>
        <row r="707">
          <cell r="CP707">
            <v>486</v>
          </cell>
          <cell r="CR707">
            <v>0</v>
          </cell>
          <cell r="CS707">
            <v>0</v>
          </cell>
          <cell r="CT707">
            <v>0</v>
          </cell>
        </row>
        <row r="708">
          <cell r="CP708">
            <v>487</v>
          </cell>
          <cell r="CR708">
            <v>0</v>
          </cell>
          <cell r="CS708">
            <v>0</v>
          </cell>
          <cell r="CT708">
            <v>0</v>
          </cell>
        </row>
        <row r="709">
          <cell r="CP709">
            <v>488</v>
          </cell>
          <cell r="CR709">
            <v>0</v>
          </cell>
          <cell r="CS709">
            <v>0</v>
          </cell>
          <cell r="CT709">
            <v>0</v>
          </cell>
        </row>
        <row r="710">
          <cell r="CP710">
            <v>489</v>
          </cell>
          <cell r="CR710">
            <v>0</v>
          </cell>
          <cell r="CS710">
            <v>0</v>
          </cell>
          <cell r="CT710">
            <v>0</v>
          </cell>
        </row>
        <row r="711">
          <cell r="CP711">
            <v>490</v>
          </cell>
          <cell r="CR711">
            <v>0</v>
          </cell>
          <cell r="CS711">
            <v>0</v>
          </cell>
          <cell r="CT711">
            <v>0</v>
          </cell>
        </row>
        <row r="712">
          <cell r="CP712">
            <v>491</v>
          </cell>
          <cell r="CR712">
            <v>0</v>
          </cell>
          <cell r="CS712">
            <v>0</v>
          </cell>
          <cell r="CT712">
            <v>0</v>
          </cell>
        </row>
        <row r="713">
          <cell r="CP713">
            <v>492</v>
          </cell>
          <cell r="CR713">
            <v>0</v>
          </cell>
          <cell r="CS713">
            <v>0</v>
          </cell>
          <cell r="CT713">
            <v>0</v>
          </cell>
        </row>
        <row r="714">
          <cell r="CP714">
            <v>493</v>
          </cell>
          <cell r="CR714">
            <v>0</v>
          </cell>
          <cell r="CS714">
            <v>0</v>
          </cell>
          <cell r="CT714">
            <v>0</v>
          </cell>
        </row>
        <row r="715">
          <cell r="CP715">
            <v>494</v>
          </cell>
          <cell r="CR715">
            <v>0</v>
          </cell>
          <cell r="CS715">
            <v>0</v>
          </cell>
          <cell r="CT715">
            <v>0</v>
          </cell>
        </row>
        <row r="716">
          <cell r="CP716">
            <v>495</v>
          </cell>
          <cell r="CR716">
            <v>0</v>
          </cell>
          <cell r="CS716">
            <v>0</v>
          </cell>
          <cell r="CT716">
            <v>0</v>
          </cell>
        </row>
        <row r="717">
          <cell r="CP717">
            <v>496</v>
          </cell>
          <cell r="CR717">
            <v>0</v>
          </cell>
          <cell r="CS717">
            <v>0</v>
          </cell>
          <cell r="CT717">
            <v>0</v>
          </cell>
        </row>
        <row r="718">
          <cell r="CP718">
            <v>497</v>
          </cell>
          <cell r="CR718">
            <v>0</v>
          </cell>
          <cell r="CS718">
            <v>0</v>
          </cell>
          <cell r="CT718">
            <v>0</v>
          </cell>
        </row>
        <row r="719">
          <cell r="CP719">
            <v>498</v>
          </cell>
          <cell r="CR719">
            <v>0</v>
          </cell>
          <cell r="CS719">
            <v>0</v>
          </cell>
          <cell r="CT719">
            <v>0</v>
          </cell>
        </row>
        <row r="720">
          <cell r="CP720">
            <v>499</v>
          </cell>
          <cell r="CR720">
            <v>0</v>
          </cell>
          <cell r="CS720">
            <v>0</v>
          </cell>
          <cell r="CT720">
            <v>0</v>
          </cell>
        </row>
        <row r="721">
          <cell r="CP721">
            <v>500</v>
          </cell>
          <cell r="CR721">
            <v>0</v>
          </cell>
          <cell r="CS721">
            <v>0</v>
          </cell>
          <cell r="CT721">
            <v>0</v>
          </cell>
        </row>
        <row r="722">
          <cell r="CR722">
            <v>0</v>
          </cell>
          <cell r="CS722">
            <v>0</v>
          </cell>
          <cell r="CT722">
            <v>0</v>
          </cell>
        </row>
        <row r="723">
          <cell r="CR723">
            <v>0</v>
          </cell>
          <cell r="CS723">
            <v>0</v>
          </cell>
          <cell r="CT723">
            <v>0</v>
          </cell>
        </row>
        <row r="727">
          <cell r="CP727">
            <v>501</v>
          </cell>
          <cell r="CR727">
            <v>0</v>
          </cell>
          <cell r="CS727">
            <v>0</v>
          </cell>
          <cell r="CT727">
            <v>0</v>
          </cell>
        </row>
        <row r="728">
          <cell r="CP728">
            <v>502</v>
          </cell>
          <cell r="CQ728" t="str">
            <v>RP-HJ237-A</v>
          </cell>
          <cell r="CR728">
            <v>1005</v>
          </cell>
          <cell r="CS728">
            <v>295</v>
          </cell>
          <cell r="CT728">
            <v>1300</v>
          </cell>
        </row>
        <row r="729">
          <cell r="CP729">
            <v>503</v>
          </cell>
          <cell r="CR729">
            <v>0</v>
          </cell>
          <cell r="CS729">
            <v>295</v>
          </cell>
          <cell r="CT729">
            <v>1300</v>
          </cell>
        </row>
        <row r="730">
          <cell r="CP730">
            <v>504</v>
          </cell>
          <cell r="CR730">
            <v>0</v>
          </cell>
          <cell r="CS730">
            <v>0</v>
          </cell>
          <cell r="CT730">
            <v>0</v>
          </cell>
        </row>
        <row r="731">
          <cell r="CP731">
            <v>505</v>
          </cell>
          <cell r="CR731">
            <v>0</v>
          </cell>
          <cell r="CS731">
            <v>0</v>
          </cell>
          <cell r="CT731">
            <v>0</v>
          </cell>
        </row>
        <row r="732">
          <cell r="CP732">
            <v>506</v>
          </cell>
          <cell r="CR732">
            <v>0</v>
          </cell>
          <cell r="CS732">
            <v>0</v>
          </cell>
          <cell r="CT732">
            <v>0</v>
          </cell>
        </row>
        <row r="733">
          <cell r="CP733">
            <v>507</v>
          </cell>
          <cell r="CR733">
            <v>0</v>
          </cell>
          <cell r="CS733">
            <v>0</v>
          </cell>
          <cell r="CT733">
            <v>0</v>
          </cell>
        </row>
        <row r="734">
          <cell r="CP734">
            <v>508</v>
          </cell>
          <cell r="CR734">
            <v>0</v>
          </cell>
          <cell r="CS734">
            <v>0</v>
          </cell>
          <cell r="CT734">
            <v>0</v>
          </cell>
        </row>
        <row r="735">
          <cell r="CP735">
            <v>509</v>
          </cell>
          <cell r="CR735">
            <v>0</v>
          </cell>
          <cell r="CS735">
            <v>0</v>
          </cell>
          <cell r="CT735">
            <v>0</v>
          </cell>
        </row>
        <row r="736">
          <cell r="CP736">
            <v>510</v>
          </cell>
          <cell r="CR736">
            <v>0</v>
          </cell>
          <cell r="CS736">
            <v>0</v>
          </cell>
          <cell r="CT736">
            <v>0</v>
          </cell>
        </row>
        <row r="737">
          <cell r="CP737">
            <v>511</v>
          </cell>
          <cell r="CR737">
            <v>0</v>
          </cell>
          <cell r="CS737">
            <v>0</v>
          </cell>
          <cell r="CT737">
            <v>0</v>
          </cell>
        </row>
        <row r="738">
          <cell r="CP738">
            <v>512</v>
          </cell>
          <cell r="CR738">
            <v>0</v>
          </cell>
          <cell r="CS738">
            <v>0</v>
          </cell>
          <cell r="CT738">
            <v>0</v>
          </cell>
        </row>
        <row r="739">
          <cell r="CP739">
            <v>513</v>
          </cell>
          <cell r="CR739">
            <v>0</v>
          </cell>
          <cell r="CS739">
            <v>0</v>
          </cell>
          <cell r="CT739">
            <v>0</v>
          </cell>
        </row>
        <row r="740">
          <cell r="CP740">
            <v>514</v>
          </cell>
          <cell r="CR740">
            <v>0</v>
          </cell>
          <cell r="CS740">
            <v>0</v>
          </cell>
          <cell r="CT740">
            <v>0</v>
          </cell>
        </row>
        <row r="741">
          <cell r="CP741">
            <v>515</v>
          </cell>
          <cell r="CR741">
            <v>0</v>
          </cell>
          <cell r="CS741">
            <v>0</v>
          </cell>
          <cell r="CT741">
            <v>0</v>
          </cell>
        </row>
        <row r="742">
          <cell r="CP742">
            <v>516</v>
          </cell>
          <cell r="CR742">
            <v>0</v>
          </cell>
          <cell r="CS742">
            <v>0</v>
          </cell>
          <cell r="CT742">
            <v>0</v>
          </cell>
        </row>
        <row r="743">
          <cell r="CP743">
            <v>517</v>
          </cell>
          <cell r="CR743">
            <v>0</v>
          </cell>
          <cell r="CS743">
            <v>0</v>
          </cell>
          <cell r="CT743">
            <v>0</v>
          </cell>
        </row>
        <row r="744">
          <cell r="CP744">
            <v>518</v>
          </cell>
          <cell r="CR744">
            <v>0</v>
          </cell>
          <cell r="CS744">
            <v>0</v>
          </cell>
          <cell r="CT744">
            <v>0</v>
          </cell>
        </row>
        <row r="745">
          <cell r="CP745">
            <v>519</v>
          </cell>
          <cell r="CR745">
            <v>0</v>
          </cell>
          <cell r="CS745">
            <v>0</v>
          </cell>
          <cell r="CT745">
            <v>0</v>
          </cell>
        </row>
        <row r="746">
          <cell r="CP746">
            <v>520</v>
          </cell>
          <cell r="CR746">
            <v>0</v>
          </cell>
          <cell r="CS746">
            <v>0</v>
          </cell>
          <cell r="CT746">
            <v>0</v>
          </cell>
        </row>
        <row r="747">
          <cell r="CP747">
            <v>521</v>
          </cell>
          <cell r="CR747">
            <v>0</v>
          </cell>
          <cell r="CS747">
            <v>0</v>
          </cell>
          <cell r="CT747">
            <v>0</v>
          </cell>
        </row>
        <row r="748">
          <cell r="CP748">
            <v>522</v>
          </cell>
          <cell r="CR748">
            <v>0</v>
          </cell>
          <cell r="CS748">
            <v>0</v>
          </cell>
          <cell r="CT748">
            <v>0</v>
          </cell>
        </row>
        <row r="749">
          <cell r="CR749">
            <v>0</v>
          </cell>
          <cell r="CS749">
            <v>0</v>
          </cell>
          <cell r="CT749">
            <v>0</v>
          </cell>
        </row>
        <row r="750">
          <cell r="CR750">
            <v>0</v>
          </cell>
          <cell r="CS750">
            <v>0</v>
          </cell>
          <cell r="CT750">
            <v>0</v>
          </cell>
        </row>
        <row r="751">
          <cell r="CR751">
            <v>0</v>
          </cell>
          <cell r="CS751">
            <v>0</v>
          </cell>
          <cell r="CT751">
            <v>0</v>
          </cell>
        </row>
        <row r="755">
          <cell r="CP755">
            <v>523</v>
          </cell>
          <cell r="CR755">
            <v>0</v>
          </cell>
          <cell r="CS755">
            <v>110</v>
          </cell>
          <cell r="CT755">
            <v>0</v>
          </cell>
        </row>
        <row r="756">
          <cell r="CP756">
            <v>524</v>
          </cell>
          <cell r="CQ756" t="str">
            <v>RP-HJ237-K</v>
          </cell>
          <cell r="CR756">
            <v>690</v>
          </cell>
          <cell r="CS756">
            <v>260</v>
          </cell>
          <cell r="CT756">
            <v>950</v>
          </cell>
        </row>
        <row r="757">
          <cell r="CP757">
            <v>525</v>
          </cell>
          <cell r="CR757">
            <v>0</v>
          </cell>
          <cell r="CS757">
            <v>260</v>
          </cell>
          <cell r="CT757">
            <v>950</v>
          </cell>
        </row>
        <row r="758">
          <cell r="CP758">
            <v>526</v>
          </cell>
          <cell r="CR758">
            <v>0</v>
          </cell>
          <cell r="CS758">
            <v>0</v>
          </cell>
          <cell r="CT758">
            <v>0</v>
          </cell>
        </row>
        <row r="759">
          <cell r="CP759">
            <v>527</v>
          </cell>
          <cell r="CR759">
            <v>0</v>
          </cell>
          <cell r="CS759">
            <v>0</v>
          </cell>
          <cell r="CT759">
            <v>0</v>
          </cell>
        </row>
        <row r="760">
          <cell r="CP760">
            <v>528</v>
          </cell>
          <cell r="CR760">
            <v>0</v>
          </cell>
          <cell r="CS760">
            <v>0</v>
          </cell>
          <cell r="CT760">
            <v>0</v>
          </cell>
        </row>
        <row r="761">
          <cell r="CP761">
            <v>529</v>
          </cell>
          <cell r="CR761">
            <v>0</v>
          </cell>
          <cell r="CS761">
            <v>0</v>
          </cell>
          <cell r="CT761">
            <v>0</v>
          </cell>
        </row>
        <row r="762">
          <cell r="CP762">
            <v>530</v>
          </cell>
          <cell r="CR762">
            <v>0</v>
          </cell>
          <cell r="CS762">
            <v>0</v>
          </cell>
          <cell r="CT762">
            <v>0</v>
          </cell>
        </row>
        <row r="763">
          <cell r="CP763">
            <v>531</v>
          </cell>
          <cell r="CR763">
            <v>0</v>
          </cell>
          <cell r="CS763">
            <v>0</v>
          </cell>
          <cell r="CT763">
            <v>0</v>
          </cell>
        </row>
        <row r="764">
          <cell r="CP764">
            <v>532</v>
          </cell>
          <cell r="CR764">
            <v>0</v>
          </cell>
          <cell r="CS764">
            <v>0</v>
          </cell>
          <cell r="CT764">
            <v>0</v>
          </cell>
        </row>
        <row r="765">
          <cell r="CP765">
            <v>533</v>
          </cell>
          <cell r="CR765">
            <v>0</v>
          </cell>
          <cell r="CS765">
            <v>0</v>
          </cell>
          <cell r="CT765">
            <v>0</v>
          </cell>
        </row>
        <row r="766">
          <cell r="CP766">
            <v>534</v>
          </cell>
          <cell r="CR766">
            <v>0</v>
          </cell>
          <cell r="CS766">
            <v>0</v>
          </cell>
          <cell r="CT766">
            <v>0</v>
          </cell>
        </row>
        <row r="767">
          <cell r="CP767">
            <v>535</v>
          </cell>
          <cell r="CR767">
            <v>0</v>
          </cell>
          <cell r="CS767">
            <v>0</v>
          </cell>
          <cell r="CT767">
            <v>0</v>
          </cell>
        </row>
        <row r="768">
          <cell r="CP768">
            <v>536</v>
          </cell>
          <cell r="CR768">
            <v>0</v>
          </cell>
          <cell r="CS768">
            <v>0</v>
          </cell>
          <cell r="CT768">
            <v>0</v>
          </cell>
        </row>
        <row r="769">
          <cell r="CP769">
            <v>537</v>
          </cell>
          <cell r="CR769">
            <v>0</v>
          </cell>
          <cell r="CS769">
            <v>0</v>
          </cell>
          <cell r="CT769">
            <v>0</v>
          </cell>
        </row>
        <row r="770">
          <cell r="CR770">
            <v>0</v>
          </cell>
          <cell r="CS770">
            <v>0</v>
          </cell>
          <cell r="CT770">
            <v>0</v>
          </cell>
        </row>
        <row r="771">
          <cell r="CR771">
            <v>0</v>
          </cell>
          <cell r="CS771">
            <v>0</v>
          </cell>
          <cell r="CT771">
            <v>0</v>
          </cell>
        </row>
        <row r="775">
          <cell r="CP775">
            <v>538</v>
          </cell>
          <cell r="CR775">
            <v>0</v>
          </cell>
          <cell r="CS775">
            <v>0</v>
          </cell>
          <cell r="CT775">
            <v>0</v>
          </cell>
        </row>
        <row r="776">
          <cell r="CP776">
            <v>539</v>
          </cell>
          <cell r="CQ776" t="str">
            <v>RP-HJ237E-K</v>
          </cell>
          <cell r="CR776">
            <v>1000</v>
          </cell>
          <cell r="CS776">
            <v>0</v>
          </cell>
          <cell r="CT776">
            <v>1000</v>
          </cell>
        </row>
        <row r="777">
          <cell r="CP777">
            <v>540</v>
          </cell>
          <cell r="CR777">
            <v>0</v>
          </cell>
          <cell r="CS777">
            <v>0</v>
          </cell>
          <cell r="CT777">
            <v>1000</v>
          </cell>
        </row>
        <row r="778">
          <cell r="CP778">
            <v>541</v>
          </cell>
          <cell r="CR778">
            <v>0</v>
          </cell>
          <cell r="CS778">
            <v>0</v>
          </cell>
          <cell r="CT778">
            <v>0</v>
          </cell>
        </row>
        <row r="779">
          <cell r="CP779">
            <v>542</v>
          </cell>
          <cell r="CR779">
            <v>0</v>
          </cell>
          <cell r="CS779">
            <v>0</v>
          </cell>
          <cell r="CT779">
            <v>0</v>
          </cell>
        </row>
        <row r="780">
          <cell r="CP780">
            <v>543</v>
          </cell>
          <cell r="CR780">
            <v>0</v>
          </cell>
          <cell r="CS780">
            <v>0</v>
          </cell>
          <cell r="CT780">
            <v>0</v>
          </cell>
        </row>
        <row r="781">
          <cell r="CP781">
            <v>544</v>
          </cell>
          <cell r="CR781">
            <v>0</v>
          </cell>
          <cell r="CS781">
            <v>0</v>
          </cell>
          <cell r="CT781">
            <v>0</v>
          </cell>
        </row>
        <row r="782">
          <cell r="CP782">
            <v>545</v>
          </cell>
          <cell r="CR782">
            <v>0</v>
          </cell>
          <cell r="CS782">
            <v>0</v>
          </cell>
          <cell r="CT782">
            <v>0</v>
          </cell>
        </row>
        <row r="783">
          <cell r="CP783">
            <v>546</v>
          </cell>
          <cell r="CR783">
            <v>0</v>
          </cell>
          <cell r="CS783">
            <v>0</v>
          </cell>
          <cell r="CT783">
            <v>0</v>
          </cell>
        </row>
        <row r="784">
          <cell r="CP784">
            <v>547</v>
          </cell>
          <cell r="CR784">
            <v>0</v>
          </cell>
          <cell r="CS784">
            <v>0</v>
          </cell>
          <cell r="CT784">
            <v>0</v>
          </cell>
        </row>
        <row r="785">
          <cell r="CP785">
            <v>548</v>
          </cell>
          <cell r="CR785">
            <v>0</v>
          </cell>
          <cell r="CS785">
            <v>0</v>
          </cell>
          <cell r="CT785">
            <v>0</v>
          </cell>
        </row>
        <row r="786">
          <cell r="CP786">
            <v>549</v>
          </cell>
          <cell r="CR786">
            <v>0</v>
          </cell>
          <cell r="CS786">
            <v>0</v>
          </cell>
          <cell r="CT786">
            <v>0</v>
          </cell>
        </row>
        <row r="787">
          <cell r="CP787">
            <v>550</v>
          </cell>
          <cell r="CR787">
            <v>0</v>
          </cell>
          <cell r="CS787">
            <v>0</v>
          </cell>
          <cell r="CT787">
            <v>0</v>
          </cell>
        </row>
        <row r="788">
          <cell r="CP788">
            <v>551</v>
          </cell>
          <cell r="CR788">
            <v>0</v>
          </cell>
          <cell r="CS788">
            <v>0</v>
          </cell>
          <cell r="CT788">
            <v>0</v>
          </cell>
        </row>
        <row r="789">
          <cell r="CP789">
            <v>552</v>
          </cell>
          <cell r="CR789">
            <v>0</v>
          </cell>
          <cell r="CS789">
            <v>0</v>
          </cell>
          <cell r="CT789">
            <v>0</v>
          </cell>
        </row>
        <row r="790">
          <cell r="CP790">
            <v>553</v>
          </cell>
          <cell r="CR790">
            <v>0</v>
          </cell>
          <cell r="CS790">
            <v>0</v>
          </cell>
          <cell r="CT790">
            <v>0</v>
          </cell>
        </row>
        <row r="791">
          <cell r="CP791">
            <v>554</v>
          </cell>
          <cell r="CR791">
            <v>0</v>
          </cell>
          <cell r="CS791">
            <v>0</v>
          </cell>
          <cell r="CT791">
            <v>0</v>
          </cell>
        </row>
        <row r="792">
          <cell r="CP792">
            <v>555</v>
          </cell>
          <cell r="CR792">
            <v>0</v>
          </cell>
          <cell r="CS792">
            <v>0</v>
          </cell>
          <cell r="CT792">
            <v>0</v>
          </cell>
        </row>
        <row r="793">
          <cell r="CP793">
            <v>556</v>
          </cell>
          <cell r="CR793">
            <v>0</v>
          </cell>
          <cell r="CS793">
            <v>0</v>
          </cell>
          <cell r="CT793">
            <v>0</v>
          </cell>
        </row>
        <row r="794">
          <cell r="CP794">
            <v>557</v>
          </cell>
          <cell r="CR794">
            <v>0</v>
          </cell>
          <cell r="CS794">
            <v>0</v>
          </cell>
          <cell r="CT794">
            <v>0</v>
          </cell>
        </row>
        <row r="795">
          <cell r="CP795">
            <v>558</v>
          </cell>
          <cell r="CR795">
            <v>0</v>
          </cell>
          <cell r="CS795">
            <v>0</v>
          </cell>
          <cell r="CT795">
            <v>0</v>
          </cell>
        </row>
        <row r="796">
          <cell r="CP796">
            <v>559</v>
          </cell>
          <cell r="CR796">
            <v>0</v>
          </cell>
          <cell r="CS796">
            <v>0</v>
          </cell>
          <cell r="CT796">
            <v>0</v>
          </cell>
        </row>
        <row r="797">
          <cell r="CP797">
            <v>560</v>
          </cell>
          <cell r="CR797">
            <v>0</v>
          </cell>
          <cell r="CS797">
            <v>0</v>
          </cell>
          <cell r="CT797">
            <v>0</v>
          </cell>
        </row>
        <row r="798">
          <cell r="CP798">
            <v>561</v>
          </cell>
          <cell r="CR798">
            <v>0</v>
          </cell>
          <cell r="CS798">
            <v>0</v>
          </cell>
          <cell r="CT798">
            <v>0</v>
          </cell>
        </row>
        <row r="799">
          <cell r="CP799">
            <v>562</v>
          </cell>
          <cell r="CR799">
            <v>0</v>
          </cell>
          <cell r="CS799">
            <v>0</v>
          </cell>
          <cell r="CT799">
            <v>0</v>
          </cell>
        </row>
        <row r="800">
          <cell r="CP800">
            <v>563</v>
          </cell>
          <cell r="CR800">
            <v>0</v>
          </cell>
          <cell r="CS800">
            <v>0</v>
          </cell>
          <cell r="CT800">
            <v>0</v>
          </cell>
        </row>
        <row r="801">
          <cell r="CR801">
            <v>0</v>
          </cell>
          <cell r="CS801">
            <v>0</v>
          </cell>
          <cell r="CT801">
            <v>0</v>
          </cell>
        </row>
        <row r="802">
          <cell r="CR802">
            <v>0</v>
          </cell>
          <cell r="CS802">
            <v>0</v>
          </cell>
          <cell r="CT802">
            <v>0</v>
          </cell>
        </row>
        <row r="805">
          <cell r="CP805">
            <v>564</v>
          </cell>
          <cell r="CR805">
            <v>0</v>
          </cell>
          <cell r="CS805">
            <v>0</v>
          </cell>
          <cell r="CT805">
            <v>0</v>
          </cell>
        </row>
        <row r="806">
          <cell r="CP806">
            <v>565</v>
          </cell>
          <cell r="CQ806" t="str">
            <v>RP-HJ237-S</v>
          </cell>
          <cell r="CR806">
            <v>3680</v>
          </cell>
          <cell r="CS806">
            <v>20</v>
          </cell>
          <cell r="CT806">
            <v>3700</v>
          </cell>
        </row>
        <row r="807">
          <cell r="CP807">
            <v>566</v>
          </cell>
          <cell r="CR807">
            <v>0</v>
          </cell>
          <cell r="CS807">
            <v>20</v>
          </cell>
          <cell r="CT807">
            <v>3700</v>
          </cell>
        </row>
        <row r="808">
          <cell r="CP808">
            <v>567</v>
          </cell>
          <cell r="CR808">
            <v>0</v>
          </cell>
          <cell r="CS808">
            <v>0</v>
          </cell>
          <cell r="CT808">
            <v>0</v>
          </cell>
        </row>
        <row r="809">
          <cell r="CP809">
            <v>568</v>
          </cell>
          <cell r="CR809">
            <v>0</v>
          </cell>
          <cell r="CS809">
            <v>0</v>
          </cell>
          <cell r="CT809">
            <v>0</v>
          </cell>
        </row>
        <row r="810">
          <cell r="CP810">
            <v>569</v>
          </cell>
          <cell r="CR810">
            <v>0</v>
          </cell>
          <cell r="CS810">
            <v>0</v>
          </cell>
          <cell r="CT810">
            <v>0</v>
          </cell>
        </row>
        <row r="811">
          <cell r="CP811">
            <v>570</v>
          </cell>
          <cell r="CR811">
            <v>0</v>
          </cell>
          <cell r="CS811">
            <v>0</v>
          </cell>
          <cell r="CT811">
            <v>0</v>
          </cell>
        </row>
        <row r="812">
          <cell r="CP812">
            <v>571</v>
          </cell>
          <cell r="CR812">
            <v>0</v>
          </cell>
          <cell r="CS812">
            <v>0</v>
          </cell>
          <cell r="CT812">
            <v>0</v>
          </cell>
        </row>
        <row r="813">
          <cell r="CP813">
            <v>572</v>
          </cell>
          <cell r="CR813">
            <v>0</v>
          </cell>
          <cell r="CS813">
            <v>0</v>
          </cell>
          <cell r="CT813">
            <v>0</v>
          </cell>
        </row>
        <row r="814">
          <cell r="CP814">
            <v>573</v>
          </cell>
          <cell r="CR814">
            <v>0</v>
          </cell>
          <cell r="CS814">
            <v>0</v>
          </cell>
          <cell r="CT814">
            <v>0</v>
          </cell>
        </row>
        <row r="815">
          <cell r="CP815">
            <v>574</v>
          </cell>
          <cell r="CR815">
            <v>0</v>
          </cell>
          <cell r="CS815">
            <v>0</v>
          </cell>
          <cell r="CT815">
            <v>0</v>
          </cell>
        </row>
        <row r="816">
          <cell r="CP816">
            <v>575</v>
          </cell>
          <cell r="CR816">
            <v>0</v>
          </cell>
          <cell r="CS816">
            <v>0</v>
          </cell>
          <cell r="CT816">
            <v>0</v>
          </cell>
        </row>
        <row r="817">
          <cell r="CP817">
            <v>576</v>
          </cell>
          <cell r="CR817">
            <v>0</v>
          </cell>
          <cell r="CS817">
            <v>0</v>
          </cell>
          <cell r="CT817">
            <v>0</v>
          </cell>
        </row>
        <row r="818">
          <cell r="CP818">
            <v>577</v>
          </cell>
          <cell r="CR818">
            <v>0</v>
          </cell>
          <cell r="CS818">
            <v>0</v>
          </cell>
          <cell r="CT818">
            <v>0</v>
          </cell>
        </row>
        <row r="819">
          <cell r="CP819">
            <v>578</v>
          </cell>
          <cell r="CR819">
            <v>0</v>
          </cell>
          <cell r="CS819">
            <v>0</v>
          </cell>
          <cell r="CT819">
            <v>0</v>
          </cell>
        </row>
        <row r="820">
          <cell r="CP820">
            <v>579</v>
          </cell>
          <cell r="CR820">
            <v>0</v>
          </cell>
          <cell r="CS820">
            <v>0</v>
          </cell>
          <cell r="CT820">
            <v>0</v>
          </cell>
        </row>
        <row r="821">
          <cell r="CP821">
            <v>580</v>
          </cell>
          <cell r="CR821">
            <v>0</v>
          </cell>
          <cell r="CS821">
            <v>0</v>
          </cell>
          <cell r="CT821">
            <v>0</v>
          </cell>
        </row>
        <row r="822">
          <cell r="CP822">
            <v>581</v>
          </cell>
          <cell r="CR822">
            <v>0</v>
          </cell>
          <cell r="CS822">
            <v>0</v>
          </cell>
          <cell r="CT822">
            <v>0</v>
          </cell>
        </row>
        <row r="823">
          <cell r="CR823">
            <v>0</v>
          </cell>
          <cell r="CS823">
            <v>0</v>
          </cell>
          <cell r="CT823">
            <v>0</v>
          </cell>
        </row>
        <row r="826">
          <cell r="CP826">
            <v>582</v>
          </cell>
          <cell r="CR826">
            <v>0</v>
          </cell>
          <cell r="CS826">
            <v>0</v>
          </cell>
          <cell r="CT826">
            <v>0</v>
          </cell>
        </row>
        <row r="827">
          <cell r="CP827">
            <v>583</v>
          </cell>
          <cell r="CQ827" t="str">
            <v>RP-HJ237-V</v>
          </cell>
          <cell r="CR827">
            <v>500</v>
          </cell>
          <cell r="CS827">
            <v>0</v>
          </cell>
          <cell r="CT827">
            <v>500</v>
          </cell>
        </row>
        <row r="828">
          <cell r="CP828">
            <v>584</v>
          </cell>
          <cell r="CR828">
            <v>0</v>
          </cell>
          <cell r="CS828">
            <v>0</v>
          </cell>
          <cell r="CT828">
            <v>500</v>
          </cell>
        </row>
        <row r="829">
          <cell r="CP829">
            <v>585</v>
          </cell>
          <cell r="CR829">
            <v>0</v>
          </cell>
          <cell r="CS829">
            <v>0</v>
          </cell>
          <cell r="CT829">
            <v>0</v>
          </cell>
        </row>
        <row r="830">
          <cell r="CP830">
            <v>586</v>
          </cell>
          <cell r="CR830">
            <v>0</v>
          </cell>
          <cell r="CS830">
            <v>0</v>
          </cell>
          <cell r="CT830">
            <v>0</v>
          </cell>
        </row>
        <row r="831">
          <cell r="CP831">
            <v>587</v>
          </cell>
          <cell r="CR831">
            <v>0</v>
          </cell>
          <cell r="CS831">
            <v>0</v>
          </cell>
          <cell r="CT831">
            <v>0</v>
          </cell>
        </row>
        <row r="832">
          <cell r="CP832">
            <v>588</v>
          </cell>
          <cell r="CR832">
            <v>0</v>
          </cell>
          <cell r="CS832">
            <v>0</v>
          </cell>
          <cell r="CT832">
            <v>0</v>
          </cell>
        </row>
        <row r="833">
          <cell r="CP833">
            <v>589</v>
          </cell>
          <cell r="CR833">
            <v>0</v>
          </cell>
          <cell r="CS833">
            <v>0</v>
          </cell>
          <cell r="CT833">
            <v>0</v>
          </cell>
        </row>
        <row r="834">
          <cell r="CP834">
            <v>590</v>
          </cell>
          <cell r="CR834">
            <v>0</v>
          </cell>
          <cell r="CS834">
            <v>0</v>
          </cell>
          <cell r="CT834">
            <v>0</v>
          </cell>
        </row>
        <row r="835">
          <cell r="CP835">
            <v>591</v>
          </cell>
          <cell r="CR835">
            <v>0</v>
          </cell>
          <cell r="CS835">
            <v>0</v>
          </cell>
          <cell r="CT835">
            <v>0</v>
          </cell>
        </row>
        <row r="836">
          <cell r="CP836">
            <v>592</v>
          </cell>
          <cell r="CR836">
            <v>0</v>
          </cell>
          <cell r="CS836">
            <v>0</v>
          </cell>
          <cell r="CT836">
            <v>0</v>
          </cell>
        </row>
        <row r="837">
          <cell r="CP837">
            <v>593</v>
          </cell>
          <cell r="CR837">
            <v>0</v>
          </cell>
          <cell r="CS837">
            <v>0</v>
          </cell>
          <cell r="CT837">
            <v>0</v>
          </cell>
        </row>
        <row r="838">
          <cell r="CP838">
            <v>594</v>
          </cell>
          <cell r="CR838">
            <v>0</v>
          </cell>
          <cell r="CS838">
            <v>0</v>
          </cell>
          <cell r="CT838">
            <v>0</v>
          </cell>
        </row>
        <row r="839">
          <cell r="CP839">
            <v>595</v>
          </cell>
          <cell r="CR839">
            <v>0</v>
          </cell>
          <cell r="CS839">
            <v>0</v>
          </cell>
          <cell r="CT839">
            <v>0</v>
          </cell>
        </row>
        <row r="840">
          <cell r="CP840">
            <v>596</v>
          </cell>
          <cell r="CR840">
            <v>0</v>
          </cell>
          <cell r="CS840">
            <v>0</v>
          </cell>
          <cell r="CT840">
            <v>0</v>
          </cell>
        </row>
        <row r="841">
          <cell r="CP841">
            <v>597</v>
          </cell>
          <cell r="CR841">
            <v>0</v>
          </cell>
          <cell r="CS841">
            <v>0</v>
          </cell>
          <cell r="CT841">
            <v>0</v>
          </cell>
        </row>
        <row r="842">
          <cell r="CP842">
            <v>598</v>
          </cell>
          <cell r="CR842">
            <v>0</v>
          </cell>
          <cell r="CS842">
            <v>0</v>
          </cell>
          <cell r="CT842">
            <v>0</v>
          </cell>
        </row>
        <row r="843">
          <cell r="CP843">
            <v>599</v>
          </cell>
          <cell r="CR843">
            <v>0</v>
          </cell>
          <cell r="CS843">
            <v>0</v>
          </cell>
          <cell r="CT843">
            <v>0</v>
          </cell>
        </row>
        <row r="844">
          <cell r="CP844">
            <v>600</v>
          </cell>
          <cell r="CR844">
            <v>0</v>
          </cell>
          <cell r="CS844">
            <v>0</v>
          </cell>
          <cell r="CT844">
            <v>0</v>
          </cell>
        </row>
        <row r="845">
          <cell r="CP845">
            <v>601</v>
          </cell>
          <cell r="CR845">
            <v>0</v>
          </cell>
          <cell r="CS845">
            <v>0</v>
          </cell>
          <cell r="CT845">
            <v>0</v>
          </cell>
        </row>
        <row r="846">
          <cell r="CP846">
            <v>602</v>
          </cell>
          <cell r="CR846">
            <v>0</v>
          </cell>
          <cell r="CS846">
            <v>0</v>
          </cell>
          <cell r="CT846">
            <v>0</v>
          </cell>
        </row>
        <row r="847">
          <cell r="CR847">
            <v>0</v>
          </cell>
          <cell r="CS847">
            <v>0</v>
          </cell>
          <cell r="CT847">
            <v>0</v>
          </cell>
        </row>
        <row r="848">
          <cell r="CR848">
            <v>0</v>
          </cell>
          <cell r="CS848">
            <v>0</v>
          </cell>
          <cell r="CT848">
            <v>0</v>
          </cell>
        </row>
        <row r="853">
          <cell r="CP853">
            <v>603</v>
          </cell>
          <cell r="CR853">
            <v>0</v>
          </cell>
          <cell r="CS853">
            <v>0</v>
          </cell>
          <cell r="CT853">
            <v>0</v>
          </cell>
        </row>
        <row r="854">
          <cell r="CP854">
            <v>604</v>
          </cell>
          <cell r="CQ854" t="str">
            <v>RP-HV237-A</v>
          </cell>
          <cell r="CR854">
            <v>345</v>
          </cell>
          <cell r="CS854">
            <v>155</v>
          </cell>
          <cell r="CT854">
            <v>500</v>
          </cell>
        </row>
        <row r="855">
          <cell r="CP855">
            <v>605</v>
          </cell>
          <cell r="CR855">
            <v>0</v>
          </cell>
          <cell r="CS855">
            <v>155</v>
          </cell>
          <cell r="CT855">
            <v>500</v>
          </cell>
        </row>
        <row r="856">
          <cell r="CP856">
            <v>606</v>
          </cell>
          <cell r="CR856">
            <v>0</v>
          </cell>
          <cell r="CS856">
            <v>0</v>
          </cell>
          <cell r="CT856">
            <v>0</v>
          </cell>
        </row>
        <row r="857">
          <cell r="CP857">
            <v>607</v>
          </cell>
          <cell r="CR857">
            <v>0</v>
          </cell>
          <cell r="CS857">
            <v>0</v>
          </cell>
          <cell r="CT857">
            <v>0</v>
          </cell>
        </row>
        <row r="858">
          <cell r="CP858">
            <v>608</v>
          </cell>
          <cell r="CR858">
            <v>0</v>
          </cell>
          <cell r="CS858">
            <v>0</v>
          </cell>
          <cell r="CT858">
            <v>0</v>
          </cell>
        </row>
        <row r="859">
          <cell r="CP859">
            <v>609</v>
          </cell>
          <cell r="CR859">
            <v>0</v>
          </cell>
          <cell r="CS859">
            <v>0</v>
          </cell>
          <cell r="CT859">
            <v>0</v>
          </cell>
        </row>
        <row r="860">
          <cell r="CP860">
            <v>610</v>
          </cell>
          <cell r="CR860">
            <v>0</v>
          </cell>
          <cell r="CS860">
            <v>0</v>
          </cell>
          <cell r="CT860">
            <v>0</v>
          </cell>
        </row>
        <row r="861">
          <cell r="CP861">
            <v>611</v>
          </cell>
          <cell r="CR861">
            <v>0</v>
          </cell>
          <cell r="CS861">
            <v>0</v>
          </cell>
          <cell r="CT861">
            <v>0</v>
          </cell>
        </row>
        <row r="862">
          <cell r="CP862">
            <v>612</v>
          </cell>
          <cell r="CR862">
            <v>0</v>
          </cell>
          <cell r="CS862">
            <v>0</v>
          </cell>
          <cell r="CT862">
            <v>0</v>
          </cell>
        </row>
        <row r="863">
          <cell r="CP863">
            <v>613</v>
          </cell>
          <cell r="CR863">
            <v>0</v>
          </cell>
          <cell r="CS863">
            <v>0</v>
          </cell>
          <cell r="CT863">
            <v>0</v>
          </cell>
        </row>
        <row r="864">
          <cell r="CP864">
            <v>614</v>
          </cell>
          <cell r="CR864">
            <v>0</v>
          </cell>
          <cell r="CS864">
            <v>0</v>
          </cell>
          <cell r="CT864">
            <v>0</v>
          </cell>
        </row>
        <row r="865">
          <cell r="CP865">
            <v>615</v>
          </cell>
          <cell r="CR865">
            <v>0</v>
          </cell>
          <cell r="CS865">
            <v>0</v>
          </cell>
          <cell r="CT865">
            <v>0</v>
          </cell>
        </row>
        <row r="866">
          <cell r="CP866">
            <v>616</v>
          </cell>
          <cell r="CR866">
            <v>0</v>
          </cell>
          <cell r="CS866">
            <v>0</v>
          </cell>
          <cell r="CT866">
            <v>0</v>
          </cell>
        </row>
        <row r="867">
          <cell r="CP867">
            <v>617</v>
          </cell>
          <cell r="CR867">
            <v>0</v>
          </cell>
          <cell r="CS867">
            <v>0</v>
          </cell>
          <cell r="CT867">
            <v>0</v>
          </cell>
        </row>
        <row r="868">
          <cell r="CP868">
            <v>618</v>
          </cell>
          <cell r="CR868">
            <v>0</v>
          </cell>
          <cell r="CS868">
            <v>0</v>
          </cell>
          <cell r="CT868">
            <v>0</v>
          </cell>
        </row>
        <row r="869">
          <cell r="CR869">
            <v>0</v>
          </cell>
          <cell r="CS869">
            <v>0</v>
          </cell>
          <cell r="CT869">
            <v>0</v>
          </cell>
        </row>
        <row r="870">
          <cell r="CR870">
            <v>0</v>
          </cell>
          <cell r="CS870">
            <v>0</v>
          </cell>
          <cell r="CT870">
            <v>0</v>
          </cell>
        </row>
        <row r="872">
          <cell r="CP872">
            <v>619</v>
          </cell>
          <cell r="CR872">
            <v>0</v>
          </cell>
          <cell r="CS872">
            <v>0</v>
          </cell>
          <cell r="CT872">
            <v>0</v>
          </cell>
        </row>
        <row r="873">
          <cell r="CP873">
            <v>620</v>
          </cell>
          <cell r="CQ873" t="str">
            <v>RP-HV237E-K</v>
          </cell>
          <cell r="CR873">
            <v>500</v>
          </cell>
          <cell r="CS873">
            <v>0</v>
          </cell>
          <cell r="CT873">
            <v>500</v>
          </cell>
        </row>
        <row r="874">
          <cell r="CP874">
            <v>621</v>
          </cell>
          <cell r="CR874">
            <v>0</v>
          </cell>
          <cell r="CS874">
            <v>0</v>
          </cell>
          <cell r="CT874">
            <v>500</v>
          </cell>
        </row>
        <row r="875">
          <cell r="CP875">
            <v>622</v>
          </cell>
          <cell r="CR875">
            <v>0</v>
          </cell>
          <cell r="CS875">
            <v>0</v>
          </cell>
          <cell r="CT875">
            <v>0</v>
          </cell>
        </row>
        <row r="876">
          <cell r="CP876">
            <v>623</v>
          </cell>
          <cell r="CR876">
            <v>0</v>
          </cell>
          <cell r="CS876">
            <v>0</v>
          </cell>
          <cell r="CT876">
            <v>0</v>
          </cell>
        </row>
        <row r="877">
          <cell r="CP877">
            <v>624</v>
          </cell>
          <cell r="CR877">
            <v>0</v>
          </cell>
          <cell r="CS877">
            <v>0</v>
          </cell>
          <cell r="CT877">
            <v>0</v>
          </cell>
        </row>
        <row r="878">
          <cell r="CP878">
            <v>625</v>
          </cell>
          <cell r="CR878">
            <v>0</v>
          </cell>
          <cell r="CS878">
            <v>0</v>
          </cell>
          <cell r="CT878">
            <v>0</v>
          </cell>
        </row>
        <row r="879">
          <cell r="CP879">
            <v>626</v>
          </cell>
          <cell r="CR879">
            <v>0</v>
          </cell>
          <cell r="CS879">
            <v>0</v>
          </cell>
          <cell r="CT879">
            <v>0</v>
          </cell>
        </row>
        <row r="880">
          <cell r="CP880">
            <v>627</v>
          </cell>
          <cell r="CR880">
            <v>0</v>
          </cell>
          <cell r="CS880">
            <v>0</v>
          </cell>
          <cell r="CT880">
            <v>0</v>
          </cell>
        </row>
        <row r="881">
          <cell r="CP881">
            <v>628</v>
          </cell>
          <cell r="CR881">
            <v>0</v>
          </cell>
          <cell r="CS881">
            <v>0</v>
          </cell>
          <cell r="CT881">
            <v>0</v>
          </cell>
        </row>
        <row r="882">
          <cell r="CP882">
            <v>629</v>
          </cell>
          <cell r="CR882">
            <v>0</v>
          </cell>
          <cell r="CS882">
            <v>0</v>
          </cell>
          <cell r="CT882">
            <v>0</v>
          </cell>
        </row>
        <row r="883">
          <cell r="CP883">
            <v>630</v>
          </cell>
          <cell r="CR883">
            <v>0</v>
          </cell>
          <cell r="CS883">
            <v>0</v>
          </cell>
          <cell r="CT883">
            <v>0</v>
          </cell>
        </row>
        <row r="884">
          <cell r="CP884">
            <v>631</v>
          </cell>
          <cell r="CR884">
            <v>0</v>
          </cell>
          <cell r="CS884">
            <v>0</v>
          </cell>
          <cell r="CT884">
            <v>0</v>
          </cell>
        </row>
        <row r="885">
          <cell r="CP885">
            <v>632</v>
          </cell>
          <cell r="CR885">
            <v>0</v>
          </cell>
          <cell r="CS885">
            <v>0</v>
          </cell>
          <cell r="CT885">
            <v>0</v>
          </cell>
        </row>
        <row r="886">
          <cell r="CP886">
            <v>633</v>
          </cell>
          <cell r="CR886">
            <v>0</v>
          </cell>
          <cell r="CS886">
            <v>0</v>
          </cell>
          <cell r="CT886">
            <v>0</v>
          </cell>
        </row>
        <row r="887">
          <cell r="CP887">
            <v>634</v>
          </cell>
          <cell r="CR887">
            <v>0</v>
          </cell>
          <cell r="CS887">
            <v>0</v>
          </cell>
          <cell r="CT887">
            <v>0</v>
          </cell>
        </row>
        <row r="888">
          <cell r="CP888">
            <v>635</v>
          </cell>
          <cell r="CR888">
            <v>0</v>
          </cell>
          <cell r="CS888">
            <v>0</v>
          </cell>
          <cell r="CT888">
            <v>0</v>
          </cell>
        </row>
        <row r="889">
          <cell r="CP889">
            <v>636</v>
          </cell>
          <cell r="CR889">
            <v>0</v>
          </cell>
          <cell r="CS889">
            <v>0</v>
          </cell>
          <cell r="CT889">
            <v>0</v>
          </cell>
        </row>
        <row r="890">
          <cell r="CP890">
            <v>637</v>
          </cell>
          <cell r="CR890">
            <v>0</v>
          </cell>
          <cell r="CS890">
            <v>0</v>
          </cell>
          <cell r="CT890">
            <v>0</v>
          </cell>
        </row>
        <row r="891">
          <cell r="CP891">
            <v>638</v>
          </cell>
          <cell r="CR891">
            <v>0</v>
          </cell>
          <cell r="CS891">
            <v>0</v>
          </cell>
          <cell r="CT891">
            <v>0</v>
          </cell>
        </row>
        <row r="892">
          <cell r="CP892">
            <v>639</v>
          </cell>
          <cell r="CR892">
            <v>0</v>
          </cell>
          <cell r="CS892">
            <v>0</v>
          </cell>
          <cell r="CT892">
            <v>0</v>
          </cell>
        </row>
        <row r="893">
          <cell r="CP893">
            <v>640</v>
          </cell>
          <cell r="CR893">
            <v>0</v>
          </cell>
          <cell r="CS893">
            <v>0</v>
          </cell>
          <cell r="CT893">
            <v>0</v>
          </cell>
        </row>
        <row r="894">
          <cell r="CR894">
            <v>0</v>
          </cell>
          <cell r="CS894">
            <v>0</v>
          </cell>
          <cell r="CT894">
            <v>0</v>
          </cell>
        </row>
        <row r="895">
          <cell r="CR895">
            <v>0</v>
          </cell>
          <cell r="CS895">
            <v>0</v>
          </cell>
          <cell r="CT895">
            <v>0</v>
          </cell>
        </row>
        <row r="899">
          <cell r="CP899">
            <v>641</v>
          </cell>
          <cell r="CR899">
            <v>0</v>
          </cell>
          <cell r="CS899">
            <v>0</v>
          </cell>
          <cell r="CT899">
            <v>0</v>
          </cell>
        </row>
        <row r="900">
          <cell r="CP900">
            <v>642</v>
          </cell>
          <cell r="CQ900" t="str">
            <v>RP-HV237-K</v>
          </cell>
          <cell r="CR900">
            <v>740</v>
          </cell>
          <cell r="CS900">
            <v>890</v>
          </cell>
          <cell r="CT900">
            <v>1630</v>
          </cell>
        </row>
        <row r="901">
          <cell r="CP901">
            <v>643</v>
          </cell>
          <cell r="CR901">
            <v>0</v>
          </cell>
          <cell r="CS901">
            <v>890</v>
          </cell>
          <cell r="CT901">
            <v>1630</v>
          </cell>
        </row>
        <row r="902">
          <cell r="CP902">
            <v>644</v>
          </cell>
          <cell r="CR902">
            <v>0</v>
          </cell>
          <cell r="CS902">
            <v>0</v>
          </cell>
          <cell r="CT902">
            <v>0</v>
          </cell>
        </row>
        <row r="903">
          <cell r="CP903">
            <v>645</v>
          </cell>
          <cell r="CR903">
            <v>0</v>
          </cell>
          <cell r="CS903">
            <v>0</v>
          </cell>
          <cell r="CT903">
            <v>0</v>
          </cell>
        </row>
        <row r="904">
          <cell r="CP904">
            <v>646</v>
          </cell>
          <cell r="CR904">
            <v>0</v>
          </cell>
          <cell r="CS904">
            <v>0</v>
          </cell>
          <cell r="CT904">
            <v>0</v>
          </cell>
        </row>
        <row r="905">
          <cell r="CP905">
            <v>647</v>
          </cell>
          <cell r="CR905">
            <v>0</v>
          </cell>
          <cell r="CS905">
            <v>0</v>
          </cell>
          <cell r="CT905">
            <v>0</v>
          </cell>
        </row>
        <row r="906">
          <cell r="CP906">
            <v>648</v>
          </cell>
          <cell r="CR906">
            <v>0</v>
          </cell>
          <cell r="CS906">
            <v>0</v>
          </cell>
          <cell r="CT906">
            <v>0</v>
          </cell>
        </row>
        <row r="907">
          <cell r="CP907">
            <v>649</v>
          </cell>
          <cell r="CR907">
            <v>0</v>
          </cell>
          <cell r="CS907">
            <v>0</v>
          </cell>
          <cell r="CT907">
            <v>0</v>
          </cell>
        </row>
        <row r="908">
          <cell r="CP908">
            <v>650</v>
          </cell>
          <cell r="CR908">
            <v>0</v>
          </cell>
          <cell r="CS908">
            <v>0</v>
          </cell>
          <cell r="CT908">
            <v>0</v>
          </cell>
        </row>
        <row r="909">
          <cell r="CP909">
            <v>651</v>
          </cell>
          <cell r="CR909">
            <v>0</v>
          </cell>
          <cell r="CS909">
            <v>0</v>
          </cell>
          <cell r="CT909">
            <v>0</v>
          </cell>
        </row>
        <row r="910">
          <cell r="CP910">
            <v>652</v>
          </cell>
          <cell r="CR910">
            <v>0</v>
          </cell>
          <cell r="CS910">
            <v>0</v>
          </cell>
          <cell r="CT910">
            <v>0</v>
          </cell>
        </row>
        <row r="911">
          <cell r="CP911">
            <v>653</v>
          </cell>
          <cell r="CR911">
            <v>0</v>
          </cell>
          <cell r="CS911">
            <v>0</v>
          </cell>
          <cell r="CT911">
            <v>0</v>
          </cell>
        </row>
        <row r="912">
          <cell r="CP912">
            <v>654</v>
          </cell>
          <cell r="CR912">
            <v>0</v>
          </cell>
          <cell r="CS912">
            <v>0</v>
          </cell>
          <cell r="CT912">
            <v>0</v>
          </cell>
        </row>
        <row r="913">
          <cell r="CP913">
            <v>655</v>
          </cell>
          <cell r="CR913">
            <v>0</v>
          </cell>
          <cell r="CS913">
            <v>0</v>
          </cell>
          <cell r="CT913">
            <v>0</v>
          </cell>
        </row>
        <row r="914">
          <cell r="CP914">
            <v>656</v>
          </cell>
          <cell r="CR914">
            <v>0</v>
          </cell>
          <cell r="CS914">
            <v>0</v>
          </cell>
          <cell r="CT914">
            <v>0</v>
          </cell>
        </row>
        <row r="915">
          <cell r="CP915">
            <v>657</v>
          </cell>
          <cell r="CR915">
            <v>0</v>
          </cell>
          <cell r="CS915">
            <v>0</v>
          </cell>
          <cell r="CT915">
            <v>0</v>
          </cell>
        </row>
        <row r="916">
          <cell r="CR916">
            <v>0</v>
          </cell>
          <cell r="CS916">
            <v>0</v>
          </cell>
          <cell r="CT916">
            <v>0</v>
          </cell>
        </row>
        <row r="917">
          <cell r="CP917">
            <v>659</v>
          </cell>
          <cell r="CR917">
            <v>0</v>
          </cell>
          <cell r="CS917">
            <v>0</v>
          </cell>
          <cell r="CT917">
            <v>0</v>
          </cell>
        </row>
        <row r="918">
          <cell r="CP918">
            <v>660</v>
          </cell>
          <cell r="CR918">
            <v>0</v>
          </cell>
          <cell r="CS918">
            <v>0</v>
          </cell>
          <cell r="CT918">
            <v>0</v>
          </cell>
        </row>
        <row r="919">
          <cell r="CP919">
            <v>661</v>
          </cell>
          <cell r="CR919">
            <v>0</v>
          </cell>
          <cell r="CS919">
            <v>0</v>
          </cell>
          <cell r="CT919">
            <v>0</v>
          </cell>
        </row>
        <row r="920">
          <cell r="CP920">
            <v>662</v>
          </cell>
          <cell r="CR920">
            <v>0</v>
          </cell>
          <cell r="CS920">
            <v>0</v>
          </cell>
          <cell r="CT920">
            <v>0</v>
          </cell>
        </row>
        <row r="921">
          <cell r="CP921">
            <v>663</v>
          </cell>
          <cell r="CR921">
            <v>0</v>
          </cell>
          <cell r="CS921">
            <v>0</v>
          </cell>
          <cell r="CT921">
            <v>0</v>
          </cell>
        </row>
        <row r="922">
          <cell r="CP922">
            <v>658</v>
          </cell>
          <cell r="CR922">
            <v>0</v>
          </cell>
          <cell r="CS922">
            <v>0</v>
          </cell>
          <cell r="CT922">
            <v>0</v>
          </cell>
        </row>
        <row r="923">
          <cell r="CR923">
            <v>0</v>
          </cell>
          <cell r="CS923">
            <v>0</v>
          </cell>
          <cell r="CT923">
            <v>0</v>
          </cell>
        </row>
        <row r="924">
          <cell r="CR924">
            <v>0</v>
          </cell>
          <cell r="CS924">
            <v>0</v>
          </cell>
          <cell r="CT924">
            <v>0</v>
          </cell>
        </row>
        <row r="927">
          <cell r="CP927">
            <v>665</v>
          </cell>
          <cell r="CR927">
            <v>0</v>
          </cell>
          <cell r="CS927">
            <v>70</v>
          </cell>
          <cell r="CT927">
            <v>0</v>
          </cell>
        </row>
        <row r="928">
          <cell r="CP928">
            <v>666</v>
          </cell>
          <cell r="CQ928" t="str">
            <v>RP-HV237-S</v>
          </cell>
          <cell r="CR928">
            <v>630</v>
          </cell>
          <cell r="CS928">
            <v>660</v>
          </cell>
          <cell r="CT928">
            <v>1290</v>
          </cell>
        </row>
        <row r="929">
          <cell r="CP929">
            <v>667</v>
          </cell>
          <cell r="CR929">
            <v>0</v>
          </cell>
          <cell r="CS929">
            <v>660</v>
          </cell>
          <cell r="CT929">
            <v>1290</v>
          </cell>
        </row>
        <row r="930">
          <cell r="CP930">
            <v>668</v>
          </cell>
          <cell r="CR930">
            <v>0</v>
          </cell>
          <cell r="CS930">
            <v>0</v>
          </cell>
          <cell r="CT930">
            <v>0</v>
          </cell>
        </row>
        <row r="931">
          <cell r="CP931">
            <v>669</v>
          </cell>
          <cell r="CR931">
            <v>0</v>
          </cell>
          <cell r="CS931">
            <v>0</v>
          </cell>
          <cell r="CT931">
            <v>0</v>
          </cell>
        </row>
        <row r="932">
          <cell r="CP932">
            <v>670</v>
          </cell>
          <cell r="CR932">
            <v>0</v>
          </cell>
          <cell r="CS932">
            <v>0</v>
          </cell>
          <cell r="CT932">
            <v>0</v>
          </cell>
        </row>
        <row r="933">
          <cell r="CP933">
            <v>671</v>
          </cell>
          <cell r="CR933">
            <v>0</v>
          </cell>
          <cell r="CS933">
            <v>0</v>
          </cell>
          <cell r="CT933">
            <v>0</v>
          </cell>
        </row>
        <row r="934">
          <cell r="CP934">
            <v>672</v>
          </cell>
          <cell r="CR934">
            <v>0</v>
          </cell>
          <cell r="CS934">
            <v>0</v>
          </cell>
          <cell r="CT934">
            <v>0</v>
          </cell>
        </row>
        <row r="935">
          <cell r="CP935">
            <v>673</v>
          </cell>
          <cell r="CR935">
            <v>0</v>
          </cell>
          <cell r="CS935">
            <v>0</v>
          </cell>
          <cell r="CT935">
            <v>0</v>
          </cell>
        </row>
        <row r="936">
          <cell r="CP936">
            <v>674</v>
          </cell>
          <cell r="CR936">
            <v>0</v>
          </cell>
          <cell r="CS936">
            <v>0</v>
          </cell>
          <cell r="CT936">
            <v>0</v>
          </cell>
        </row>
        <row r="937">
          <cell r="CP937">
            <v>675</v>
          </cell>
          <cell r="CR937">
            <v>0</v>
          </cell>
          <cell r="CS937">
            <v>0</v>
          </cell>
          <cell r="CT937">
            <v>0</v>
          </cell>
        </row>
        <row r="938">
          <cell r="CP938">
            <v>676</v>
          </cell>
          <cell r="CR938">
            <v>0</v>
          </cell>
          <cell r="CS938">
            <v>0</v>
          </cell>
          <cell r="CT938">
            <v>0</v>
          </cell>
        </row>
        <row r="939">
          <cell r="CP939">
            <v>677</v>
          </cell>
          <cell r="CR939">
            <v>0</v>
          </cell>
          <cell r="CS939">
            <v>0</v>
          </cell>
          <cell r="CT939">
            <v>0</v>
          </cell>
        </row>
        <row r="940">
          <cell r="CP940">
            <v>678</v>
          </cell>
          <cell r="CR940">
            <v>0</v>
          </cell>
          <cell r="CS940">
            <v>0</v>
          </cell>
          <cell r="CT940">
            <v>0</v>
          </cell>
        </row>
        <row r="941">
          <cell r="CP941">
            <v>679</v>
          </cell>
          <cell r="CR941">
            <v>0</v>
          </cell>
          <cell r="CS941">
            <v>0</v>
          </cell>
          <cell r="CT941">
            <v>0</v>
          </cell>
        </row>
        <row r="942">
          <cell r="CP942">
            <v>680</v>
          </cell>
          <cell r="CR942">
            <v>0</v>
          </cell>
          <cell r="CS942">
            <v>0</v>
          </cell>
          <cell r="CT942">
            <v>0</v>
          </cell>
        </row>
        <row r="943">
          <cell r="CP943">
            <v>681</v>
          </cell>
          <cell r="CR943">
            <v>0</v>
          </cell>
          <cell r="CS943">
            <v>0</v>
          </cell>
          <cell r="CT943">
            <v>0</v>
          </cell>
        </row>
        <row r="944">
          <cell r="CP944">
            <v>682</v>
          </cell>
          <cell r="CR944">
            <v>0</v>
          </cell>
          <cell r="CS944">
            <v>0</v>
          </cell>
          <cell r="CT944">
            <v>0</v>
          </cell>
        </row>
        <row r="945">
          <cell r="CP945">
            <v>683</v>
          </cell>
          <cell r="CR945">
            <v>0</v>
          </cell>
          <cell r="CS945">
            <v>0</v>
          </cell>
          <cell r="CT945">
            <v>0</v>
          </cell>
        </row>
        <row r="946">
          <cell r="CP946">
            <v>684</v>
          </cell>
          <cell r="CR946">
            <v>0</v>
          </cell>
          <cell r="CS946">
            <v>0</v>
          </cell>
          <cell r="CT946">
            <v>0</v>
          </cell>
        </row>
        <row r="947">
          <cell r="CP947">
            <v>685</v>
          </cell>
          <cell r="CR947">
            <v>0</v>
          </cell>
          <cell r="CS947">
            <v>0</v>
          </cell>
          <cell r="CT947">
            <v>0</v>
          </cell>
        </row>
        <row r="948">
          <cell r="CP948">
            <v>686</v>
          </cell>
          <cell r="CR948">
            <v>0</v>
          </cell>
          <cell r="CS948">
            <v>0</v>
          </cell>
          <cell r="CT948">
            <v>0</v>
          </cell>
        </row>
        <row r="949">
          <cell r="CR949">
            <v>0</v>
          </cell>
          <cell r="CS949">
            <v>0</v>
          </cell>
          <cell r="CT949">
            <v>0</v>
          </cell>
        </row>
        <row r="953">
          <cell r="CP953">
            <v>687</v>
          </cell>
          <cell r="CR953">
            <v>0</v>
          </cell>
          <cell r="CS953">
            <v>0</v>
          </cell>
          <cell r="CT953">
            <v>0</v>
          </cell>
        </row>
        <row r="954">
          <cell r="CP954">
            <v>688</v>
          </cell>
          <cell r="CQ954" t="str">
            <v>RP-HV237E-S</v>
          </cell>
          <cell r="CR954">
            <v>2500</v>
          </cell>
          <cell r="CS954">
            <v>0</v>
          </cell>
          <cell r="CT954">
            <v>2500</v>
          </cell>
        </row>
        <row r="955">
          <cell r="CP955">
            <v>689</v>
          </cell>
          <cell r="CR955">
            <v>0</v>
          </cell>
          <cell r="CS955">
            <v>0</v>
          </cell>
          <cell r="CT955">
            <v>2500</v>
          </cell>
        </row>
        <row r="956">
          <cell r="CP956">
            <v>690</v>
          </cell>
          <cell r="CR956">
            <v>0</v>
          </cell>
          <cell r="CS956">
            <v>0</v>
          </cell>
          <cell r="CT956">
            <v>0</v>
          </cell>
        </row>
        <row r="957">
          <cell r="CP957">
            <v>691</v>
          </cell>
          <cell r="CR957">
            <v>0</v>
          </cell>
          <cell r="CS957">
            <v>0</v>
          </cell>
          <cell r="CT957">
            <v>0</v>
          </cell>
        </row>
        <row r="958">
          <cell r="CP958">
            <v>692</v>
          </cell>
          <cell r="CR958">
            <v>0</v>
          </cell>
          <cell r="CS958">
            <v>0</v>
          </cell>
          <cell r="CT958">
            <v>0</v>
          </cell>
        </row>
        <row r="959">
          <cell r="CP959">
            <v>693</v>
          </cell>
          <cell r="CR959">
            <v>0</v>
          </cell>
          <cell r="CS959">
            <v>0</v>
          </cell>
          <cell r="CT959">
            <v>0</v>
          </cell>
        </row>
        <row r="960">
          <cell r="CP960">
            <v>694</v>
          </cell>
          <cell r="CR960">
            <v>0</v>
          </cell>
          <cell r="CS960">
            <v>0</v>
          </cell>
          <cell r="CT960">
            <v>0</v>
          </cell>
        </row>
        <row r="961">
          <cell r="CP961">
            <v>695</v>
          </cell>
          <cell r="CR961">
            <v>0</v>
          </cell>
          <cell r="CS961">
            <v>0</v>
          </cell>
          <cell r="CT961">
            <v>0</v>
          </cell>
        </row>
        <row r="962">
          <cell r="CP962">
            <v>696</v>
          </cell>
          <cell r="CR962">
            <v>0</v>
          </cell>
          <cell r="CS962">
            <v>0</v>
          </cell>
          <cell r="CT962">
            <v>0</v>
          </cell>
        </row>
        <row r="963">
          <cell r="CP963">
            <v>697</v>
          </cell>
          <cell r="CR963">
            <v>0</v>
          </cell>
          <cell r="CS963">
            <v>0</v>
          </cell>
          <cell r="CT963">
            <v>0</v>
          </cell>
        </row>
        <row r="964">
          <cell r="CP964">
            <v>698</v>
          </cell>
          <cell r="CR964">
            <v>0</v>
          </cell>
          <cell r="CS964">
            <v>0</v>
          </cell>
          <cell r="CT964">
            <v>0</v>
          </cell>
        </row>
        <row r="965">
          <cell r="CP965">
            <v>699</v>
          </cell>
          <cell r="CR965">
            <v>0</v>
          </cell>
          <cell r="CS965">
            <v>0</v>
          </cell>
          <cell r="CT965">
            <v>0</v>
          </cell>
        </row>
        <row r="966">
          <cell r="CP966">
            <v>700</v>
          </cell>
          <cell r="CR966">
            <v>0</v>
          </cell>
          <cell r="CS966">
            <v>0</v>
          </cell>
          <cell r="CT966">
            <v>0</v>
          </cell>
        </row>
        <row r="967">
          <cell r="CR967">
            <v>0</v>
          </cell>
          <cell r="CS967">
            <v>0</v>
          </cell>
          <cell r="CT967">
            <v>0</v>
          </cell>
        </row>
        <row r="969">
          <cell r="CP969">
            <v>701</v>
          </cell>
          <cell r="CR969">
            <v>0</v>
          </cell>
          <cell r="CS969">
            <v>0</v>
          </cell>
          <cell r="CT969">
            <v>0</v>
          </cell>
        </row>
        <row r="970">
          <cell r="CP970">
            <v>702</v>
          </cell>
          <cell r="CQ970" t="str">
            <v>RP-HV237-V</v>
          </cell>
          <cell r="CR970">
            <v>500</v>
          </cell>
          <cell r="CS970">
            <v>0</v>
          </cell>
          <cell r="CT970">
            <v>500</v>
          </cell>
        </row>
        <row r="971">
          <cell r="CP971">
            <v>703</v>
          </cell>
          <cell r="CR971">
            <v>0</v>
          </cell>
          <cell r="CS971">
            <v>0</v>
          </cell>
          <cell r="CT971">
            <v>500</v>
          </cell>
        </row>
        <row r="972">
          <cell r="CP972">
            <v>704</v>
          </cell>
          <cell r="CR972">
            <v>0</v>
          </cell>
          <cell r="CS972">
            <v>0</v>
          </cell>
          <cell r="CT972">
            <v>0</v>
          </cell>
        </row>
        <row r="973">
          <cell r="CP973">
            <v>705</v>
          </cell>
          <cell r="CR973">
            <v>0</v>
          </cell>
          <cell r="CS973">
            <v>0</v>
          </cell>
          <cell r="CT973">
            <v>0</v>
          </cell>
        </row>
        <row r="974">
          <cell r="CP974">
            <v>706</v>
          </cell>
          <cell r="CR974">
            <v>0</v>
          </cell>
          <cell r="CS974">
            <v>0</v>
          </cell>
          <cell r="CT974">
            <v>0</v>
          </cell>
        </row>
        <row r="975">
          <cell r="CP975">
            <v>707</v>
          </cell>
          <cell r="CR975">
            <v>0</v>
          </cell>
          <cell r="CS975">
            <v>0</v>
          </cell>
          <cell r="CT975">
            <v>0</v>
          </cell>
        </row>
        <row r="976">
          <cell r="CP976">
            <v>708</v>
          </cell>
          <cell r="CR976">
            <v>0</v>
          </cell>
          <cell r="CS976">
            <v>0</v>
          </cell>
          <cell r="CT976">
            <v>0</v>
          </cell>
        </row>
        <row r="977">
          <cell r="CP977">
            <v>709</v>
          </cell>
          <cell r="CQ977" t="str">
            <v>RP-HV277E-S</v>
          </cell>
          <cell r="CR977">
            <v>0</v>
          </cell>
          <cell r="CS977">
            <v>0</v>
          </cell>
          <cell r="CT977">
            <v>0</v>
          </cell>
        </row>
        <row r="978">
          <cell r="CP978">
            <v>710</v>
          </cell>
          <cell r="CR978">
            <v>0</v>
          </cell>
          <cell r="CS978">
            <v>0</v>
          </cell>
          <cell r="CT978">
            <v>0</v>
          </cell>
        </row>
        <row r="979">
          <cell r="CP979">
            <v>711</v>
          </cell>
          <cell r="CR979">
            <v>0</v>
          </cell>
          <cell r="CS979">
            <v>0</v>
          </cell>
          <cell r="CT979">
            <v>0</v>
          </cell>
        </row>
        <row r="980">
          <cell r="CP980">
            <v>712</v>
          </cell>
          <cell r="CR980">
            <v>0</v>
          </cell>
          <cell r="CS980">
            <v>0</v>
          </cell>
          <cell r="CT980">
            <v>0</v>
          </cell>
        </row>
        <row r="981">
          <cell r="CP981">
            <v>713</v>
          </cell>
          <cell r="CR981">
            <v>0</v>
          </cell>
          <cell r="CS981">
            <v>0</v>
          </cell>
          <cell r="CT981">
            <v>0</v>
          </cell>
        </row>
        <row r="982">
          <cell r="CP982">
            <v>714</v>
          </cell>
          <cell r="CR982">
            <v>0</v>
          </cell>
          <cell r="CS982">
            <v>0</v>
          </cell>
          <cell r="CT982">
            <v>0</v>
          </cell>
        </row>
        <row r="983">
          <cell r="CP983">
            <v>715</v>
          </cell>
          <cell r="CR983">
            <v>0</v>
          </cell>
          <cell r="CS983">
            <v>0</v>
          </cell>
          <cell r="CT983">
            <v>0</v>
          </cell>
        </row>
        <row r="984">
          <cell r="CP984">
            <v>716</v>
          </cell>
          <cell r="CR984">
            <v>0</v>
          </cell>
          <cell r="CS984">
            <v>0</v>
          </cell>
          <cell r="CT984">
            <v>0</v>
          </cell>
        </row>
        <row r="985">
          <cell r="CP985">
            <v>717</v>
          </cell>
          <cell r="CR985">
            <v>0</v>
          </cell>
          <cell r="CS985">
            <v>0</v>
          </cell>
          <cell r="CT985">
            <v>0</v>
          </cell>
        </row>
        <row r="986">
          <cell r="CP986">
            <v>718</v>
          </cell>
          <cell r="CR986">
            <v>0</v>
          </cell>
          <cell r="CS986">
            <v>0</v>
          </cell>
          <cell r="CT986">
            <v>0</v>
          </cell>
        </row>
        <row r="987">
          <cell r="CP987">
            <v>719</v>
          </cell>
          <cell r="CR987">
            <v>0</v>
          </cell>
          <cell r="CS987">
            <v>0</v>
          </cell>
          <cell r="CT987">
            <v>0</v>
          </cell>
        </row>
        <row r="988">
          <cell r="CP988">
            <v>720</v>
          </cell>
          <cell r="CR988">
            <v>0</v>
          </cell>
          <cell r="CS988">
            <v>0</v>
          </cell>
          <cell r="CT988">
            <v>0</v>
          </cell>
        </row>
        <row r="989">
          <cell r="CP989">
            <v>721</v>
          </cell>
          <cell r="CR989">
            <v>0</v>
          </cell>
          <cell r="CS989">
            <v>0</v>
          </cell>
          <cell r="CT989">
            <v>0</v>
          </cell>
        </row>
        <row r="990">
          <cell r="CP990">
            <v>722</v>
          </cell>
          <cell r="CR990">
            <v>0</v>
          </cell>
          <cell r="CS990">
            <v>0</v>
          </cell>
          <cell r="CT990">
            <v>0</v>
          </cell>
        </row>
        <row r="991">
          <cell r="CP991">
            <v>723</v>
          </cell>
          <cell r="CR991">
            <v>0</v>
          </cell>
          <cell r="CS991">
            <v>0</v>
          </cell>
          <cell r="CT991">
            <v>0</v>
          </cell>
        </row>
        <row r="992">
          <cell r="CP992">
            <v>724</v>
          </cell>
          <cell r="CR992">
            <v>0</v>
          </cell>
          <cell r="CS992">
            <v>0</v>
          </cell>
          <cell r="CT992">
            <v>0</v>
          </cell>
        </row>
        <row r="993">
          <cell r="CR993">
            <v>0</v>
          </cell>
          <cell r="CS993">
            <v>0</v>
          </cell>
          <cell r="CT993">
            <v>0</v>
          </cell>
        </row>
        <row r="994">
          <cell r="CP994">
            <v>725</v>
          </cell>
          <cell r="CR994">
            <v>0</v>
          </cell>
          <cell r="CS994">
            <v>0</v>
          </cell>
          <cell r="CT994">
            <v>0</v>
          </cell>
        </row>
        <row r="995">
          <cell r="CP995">
            <v>726</v>
          </cell>
          <cell r="CQ995" t="str">
            <v>RP-HV277PC-K</v>
          </cell>
          <cell r="CR995">
            <v>0</v>
          </cell>
          <cell r="CS995">
            <v>0</v>
          </cell>
          <cell r="CT995">
            <v>0</v>
          </cell>
        </row>
        <row r="996">
          <cell r="CP996">
            <v>727</v>
          </cell>
          <cell r="CR996">
            <v>0</v>
          </cell>
          <cell r="CS996">
            <v>0</v>
          </cell>
          <cell r="CT996">
            <v>0</v>
          </cell>
        </row>
        <row r="997">
          <cell r="CP997">
            <v>728</v>
          </cell>
          <cell r="CR997">
            <v>0</v>
          </cell>
          <cell r="CS997">
            <v>0</v>
          </cell>
          <cell r="CT997">
            <v>0</v>
          </cell>
        </row>
        <row r="998">
          <cell r="CP998">
            <v>729</v>
          </cell>
          <cell r="CR998">
            <v>0</v>
          </cell>
          <cell r="CS998">
            <v>0</v>
          </cell>
          <cell r="CT998">
            <v>0</v>
          </cell>
        </row>
        <row r="999">
          <cell r="CP999">
            <v>730</v>
          </cell>
          <cell r="CR999">
            <v>0</v>
          </cell>
          <cell r="CS999">
            <v>0</v>
          </cell>
          <cell r="CT999">
            <v>0</v>
          </cell>
        </row>
        <row r="1000">
          <cell r="CP1000">
            <v>731</v>
          </cell>
          <cell r="CR1000">
            <v>0</v>
          </cell>
          <cell r="CS1000">
            <v>0</v>
          </cell>
          <cell r="CT1000">
            <v>0</v>
          </cell>
        </row>
        <row r="1001">
          <cell r="CP1001">
            <v>732</v>
          </cell>
          <cell r="CR1001">
            <v>0</v>
          </cell>
          <cell r="CS1001">
            <v>0</v>
          </cell>
          <cell r="CT1001">
            <v>0</v>
          </cell>
        </row>
        <row r="1002">
          <cell r="CP1002">
            <v>733</v>
          </cell>
          <cell r="CR1002">
            <v>0</v>
          </cell>
          <cell r="CS1002">
            <v>0</v>
          </cell>
          <cell r="CT1002">
            <v>0</v>
          </cell>
        </row>
        <row r="1003">
          <cell r="CP1003">
            <v>734</v>
          </cell>
          <cell r="CR1003">
            <v>0</v>
          </cell>
          <cell r="CS1003">
            <v>0</v>
          </cell>
          <cell r="CT1003">
            <v>0</v>
          </cell>
        </row>
        <row r="1004">
          <cell r="CP1004">
            <v>735</v>
          </cell>
          <cell r="CR1004">
            <v>0</v>
          </cell>
          <cell r="CS1004">
            <v>0</v>
          </cell>
          <cell r="CT1004">
            <v>0</v>
          </cell>
        </row>
        <row r="1005">
          <cell r="CP1005">
            <v>736</v>
          </cell>
          <cell r="CR1005">
            <v>0</v>
          </cell>
          <cell r="CS1005">
            <v>0</v>
          </cell>
          <cell r="CT1005">
            <v>0</v>
          </cell>
        </row>
        <row r="1006">
          <cell r="CP1006">
            <v>737</v>
          </cell>
          <cell r="CR1006">
            <v>0</v>
          </cell>
          <cell r="CS1006">
            <v>0</v>
          </cell>
          <cell r="CT1006">
            <v>0</v>
          </cell>
        </row>
        <row r="1007">
          <cell r="CP1007">
            <v>738</v>
          </cell>
          <cell r="CR1007">
            <v>0</v>
          </cell>
          <cell r="CS1007">
            <v>0</v>
          </cell>
          <cell r="CT1007">
            <v>0</v>
          </cell>
        </row>
        <row r="1008">
          <cell r="CP1008">
            <v>739</v>
          </cell>
          <cell r="CR1008">
            <v>0</v>
          </cell>
          <cell r="CS1008">
            <v>0</v>
          </cell>
          <cell r="CT1008">
            <v>0</v>
          </cell>
        </row>
        <row r="1009">
          <cell r="CP1009">
            <v>740</v>
          </cell>
          <cell r="CR1009">
            <v>0</v>
          </cell>
          <cell r="CS1009">
            <v>0</v>
          </cell>
          <cell r="CT1009">
            <v>0</v>
          </cell>
        </row>
        <row r="1010">
          <cell r="CP1010">
            <v>741</v>
          </cell>
          <cell r="CR1010">
            <v>0</v>
          </cell>
          <cell r="CS1010">
            <v>0</v>
          </cell>
          <cell r="CT1010">
            <v>0</v>
          </cell>
        </row>
        <row r="1011">
          <cell r="CP1011">
            <v>742</v>
          </cell>
          <cell r="CR1011">
            <v>0</v>
          </cell>
          <cell r="CS1011">
            <v>0</v>
          </cell>
          <cell r="CT1011">
            <v>0</v>
          </cell>
        </row>
        <row r="1012">
          <cell r="CP1012">
            <v>743</v>
          </cell>
          <cell r="CR1012">
            <v>0</v>
          </cell>
          <cell r="CS1012">
            <v>0</v>
          </cell>
          <cell r="CT1012">
            <v>0</v>
          </cell>
        </row>
        <row r="1013">
          <cell r="CP1013">
            <v>744</v>
          </cell>
          <cell r="CR1013">
            <v>0</v>
          </cell>
          <cell r="CS1013">
            <v>0</v>
          </cell>
          <cell r="CT1013">
            <v>0</v>
          </cell>
        </row>
        <row r="1014">
          <cell r="CP1014">
            <v>745</v>
          </cell>
          <cell r="CR1014">
            <v>0</v>
          </cell>
          <cell r="CS1014">
            <v>0</v>
          </cell>
          <cell r="CT1014">
            <v>0</v>
          </cell>
        </row>
        <row r="1015">
          <cell r="CP1015">
            <v>746</v>
          </cell>
          <cell r="CR1015">
            <v>0</v>
          </cell>
          <cell r="CS1015">
            <v>0</v>
          </cell>
          <cell r="CT1015">
            <v>0</v>
          </cell>
        </row>
        <row r="1016">
          <cell r="CP1016">
            <v>747</v>
          </cell>
          <cell r="CR1016">
            <v>0</v>
          </cell>
          <cell r="CS1016">
            <v>0</v>
          </cell>
          <cell r="CT1016">
            <v>0</v>
          </cell>
        </row>
        <row r="1017">
          <cell r="CR1017">
            <v>0</v>
          </cell>
          <cell r="CS1017">
            <v>0</v>
          </cell>
          <cell r="CT1017">
            <v>0</v>
          </cell>
        </row>
        <row r="1018">
          <cell r="CP1018">
            <v>748</v>
          </cell>
          <cell r="CR1018">
            <v>0</v>
          </cell>
          <cell r="CS1018">
            <v>0</v>
          </cell>
          <cell r="CT1018">
            <v>0</v>
          </cell>
        </row>
        <row r="1019">
          <cell r="CP1019">
            <v>749</v>
          </cell>
          <cell r="CQ1019" t="str">
            <v>RP-HV277P-K</v>
          </cell>
          <cell r="CR1019">
            <v>0</v>
          </cell>
          <cell r="CS1019">
            <v>0</v>
          </cell>
          <cell r="CT1019">
            <v>0</v>
          </cell>
        </row>
        <row r="1020">
          <cell r="CP1020">
            <v>750</v>
          </cell>
          <cell r="CR1020">
            <v>0</v>
          </cell>
          <cell r="CS1020">
            <v>0</v>
          </cell>
          <cell r="CT1020">
            <v>0</v>
          </cell>
        </row>
        <row r="1021">
          <cell r="CP1021">
            <v>751</v>
          </cell>
          <cell r="CR1021">
            <v>0</v>
          </cell>
          <cell r="CS1021">
            <v>0</v>
          </cell>
          <cell r="CT1021">
            <v>0</v>
          </cell>
        </row>
        <row r="1022">
          <cell r="CP1022">
            <v>752</v>
          </cell>
          <cell r="CR1022">
            <v>0</v>
          </cell>
          <cell r="CS1022">
            <v>0</v>
          </cell>
          <cell r="CT1022">
            <v>0</v>
          </cell>
        </row>
        <row r="1023">
          <cell r="CP1023">
            <v>753</v>
          </cell>
          <cell r="CR1023">
            <v>0</v>
          </cell>
          <cell r="CS1023">
            <v>0</v>
          </cell>
          <cell r="CT1023">
            <v>0</v>
          </cell>
        </row>
        <row r="1024">
          <cell r="CP1024">
            <v>754</v>
          </cell>
          <cell r="CR1024">
            <v>0</v>
          </cell>
          <cell r="CS1024">
            <v>0</v>
          </cell>
          <cell r="CT1024">
            <v>0</v>
          </cell>
        </row>
        <row r="1025">
          <cell r="CP1025">
            <v>755</v>
          </cell>
          <cell r="CR1025">
            <v>0</v>
          </cell>
          <cell r="CS1025">
            <v>0</v>
          </cell>
          <cell r="CT1025">
            <v>0</v>
          </cell>
        </row>
        <row r="1026">
          <cell r="CP1026">
            <v>756</v>
          </cell>
          <cell r="CR1026">
            <v>0</v>
          </cell>
          <cell r="CS1026">
            <v>0</v>
          </cell>
          <cell r="CT1026">
            <v>0</v>
          </cell>
        </row>
        <row r="1027">
          <cell r="CP1027">
            <v>757</v>
          </cell>
          <cell r="CR1027">
            <v>0</v>
          </cell>
          <cell r="CS1027">
            <v>0</v>
          </cell>
          <cell r="CT1027">
            <v>0</v>
          </cell>
        </row>
        <row r="1028">
          <cell r="CP1028">
            <v>758</v>
          </cell>
          <cell r="CR1028">
            <v>0</v>
          </cell>
          <cell r="CS1028">
            <v>0</v>
          </cell>
          <cell r="CT1028">
            <v>0</v>
          </cell>
        </row>
        <row r="1029">
          <cell r="CP1029">
            <v>759</v>
          </cell>
          <cell r="CR1029">
            <v>0</v>
          </cell>
          <cell r="CS1029">
            <v>0</v>
          </cell>
          <cell r="CT1029">
            <v>0</v>
          </cell>
        </row>
        <row r="1030">
          <cell r="CP1030">
            <v>760</v>
          </cell>
          <cell r="CR1030">
            <v>0</v>
          </cell>
          <cell r="CS1030">
            <v>0</v>
          </cell>
          <cell r="CT1030">
            <v>0</v>
          </cell>
        </row>
        <row r="1031">
          <cell r="CP1031">
            <v>761</v>
          </cell>
          <cell r="CR1031">
            <v>0</v>
          </cell>
          <cell r="CS1031">
            <v>0</v>
          </cell>
          <cell r="CT1031">
            <v>0</v>
          </cell>
        </row>
        <row r="1032">
          <cell r="CP1032">
            <v>762</v>
          </cell>
          <cell r="CR1032">
            <v>0</v>
          </cell>
          <cell r="CS1032">
            <v>0</v>
          </cell>
          <cell r="CT1032">
            <v>0</v>
          </cell>
        </row>
        <row r="1033">
          <cell r="CP1033">
            <v>763</v>
          </cell>
          <cell r="CR1033">
            <v>0</v>
          </cell>
          <cell r="CS1033">
            <v>0</v>
          </cell>
          <cell r="CT1033">
            <v>0</v>
          </cell>
        </row>
        <row r="1034">
          <cell r="CP1034">
            <v>764</v>
          </cell>
          <cell r="CR1034">
            <v>0</v>
          </cell>
          <cell r="CS1034">
            <v>0</v>
          </cell>
          <cell r="CT1034">
            <v>0</v>
          </cell>
        </row>
        <row r="1035">
          <cell r="CP1035">
            <v>765</v>
          </cell>
          <cell r="CR1035">
            <v>0</v>
          </cell>
          <cell r="CS1035">
            <v>0</v>
          </cell>
          <cell r="CT1035">
            <v>0</v>
          </cell>
        </row>
        <row r="1036">
          <cell r="CP1036">
            <v>766</v>
          </cell>
          <cell r="CR1036">
            <v>0</v>
          </cell>
          <cell r="CS1036">
            <v>0</v>
          </cell>
          <cell r="CT1036">
            <v>0</v>
          </cell>
        </row>
        <row r="1037">
          <cell r="CP1037">
            <v>767</v>
          </cell>
          <cell r="CR1037">
            <v>0</v>
          </cell>
          <cell r="CS1037">
            <v>0</v>
          </cell>
          <cell r="CT1037">
            <v>0</v>
          </cell>
        </row>
        <row r="1038">
          <cell r="CP1038">
            <v>768</v>
          </cell>
          <cell r="CR1038">
            <v>0</v>
          </cell>
          <cell r="CS1038">
            <v>0</v>
          </cell>
          <cell r="CT1038">
            <v>0</v>
          </cell>
        </row>
        <row r="1039">
          <cell r="CP1039">
            <v>769</v>
          </cell>
          <cell r="CR1039">
            <v>0</v>
          </cell>
          <cell r="CS1039">
            <v>0</v>
          </cell>
          <cell r="CT1039">
            <v>0</v>
          </cell>
        </row>
        <row r="1040">
          <cell r="CP1040">
            <v>770</v>
          </cell>
          <cell r="CR1040">
            <v>0</v>
          </cell>
          <cell r="CS1040">
            <v>0</v>
          </cell>
          <cell r="CT1040">
            <v>0</v>
          </cell>
        </row>
        <row r="1041">
          <cell r="CP1041">
            <v>771</v>
          </cell>
          <cell r="CR1041">
            <v>0</v>
          </cell>
          <cell r="CS1041">
            <v>0</v>
          </cell>
          <cell r="CT1041">
            <v>0</v>
          </cell>
        </row>
        <row r="1042">
          <cell r="CP1042">
            <v>772</v>
          </cell>
          <cell r="CR1042">
            <v>0</v>
          </cell>
          <cell r="CS1042">
            <v>0</v>
          </cell>
          <cell r="CT1042">
            <v>0</v>
          </cell>
        </row>
        <row r="1043">
          <cell r="CP1043">
            <v>773</v>
          </cell>
          <cell r="CR1043">
            <v>0</v>
          </cell>
          <cell r="CS1043">
            <v>0</v>
          </cell>
          <cell r="CT1043">
            <v>0</v>
          </cell>
        </row>
        <row r="1044">
          <cell r="CP1044">
            <v>774</v>
          </cell>
          <cell r="CR1044">
            <v>0</v>
          </cell>
          <cell r="CS1044">
            <v>0</v>
          </cell>
          <cell r="CT1044">
            <v>0</v>
          </cell>
        </row>
        <row r="1045">
          <cell r="CP1045">
            <v>775</v>
          </cell>
          <cell r="CR1045">
            <v>0</v>
          </cell>
          <cell r="CS1045">
            <v>0</v>
          </cell>
          <cell r="CT1045">
            <v>0</v>
          </cell>
        </row>
        <row r="1046">
          <cell r="CR1046">
            <v>0</v>
          </cell>
          <cell r="CS1046">
            <v>0</v>
          </cell>
          <cell r="CT1046">
            <v>0</v>
          </cell>
        </row>
        <row r="1047">
          <cell r="CR1047">
            <v>0</v>
          </cell>
          <cell r="CS1047">
            <v>0</v>
          </cell>
          <cell r="CT1047">
            <v>0</v>
          </cell>
        </row>
        <row r="1054">
          <cell r="CP1054">
            <v>776</v>
          </cell>
          <cell r="CR1054">
            <v>0</v>
          </cell>
          <cell r="CS1054">
            <v>0</v>
          </cell>
          <cell r="CT1054">
            <v>0</v>
          </cell>
        </row>
        <row r="1055">
          <cell r="CP1055">
            <v>777</v>
          </cell>
          <cell r="CQ1055" t="str">
            <v>RP-HV279E-A</v>
          </cell>
          <cell r="CR1055">
            <v>5500</v>
          </cell>
          <cell r="CS1055">
            <v>0</v>
          </cell>
          <cell r="CT1055">
            <v>5500</v>
          </cell>
        </row>
        <row r="1056">
          <cell r="CP1056">
            <v>778</v>
          </cell>
          <cell r="CR1056">
            <v>0</v>
          </cell>
          <cell r="CS1056">
            <v>0</v>
          </cell>
          <cell r="CT1056">
            <v>5500</v>
          </cell>
        </row>
        <row r="1057">
          <cell r="CP1057">
            <v>779</v>
          </cell>
          <cell r="CR1057">
            <v>0</v>
          </cell>
          <cell r="CS1057">
            <v>0</v>
          </cell>
          <cell r="CT1057">
            <v>0</v>
          </cell>
        </row>
        <row r="1058">
          <cell r="CP1058">
            <v>780</v>
          </cell>
          <cell r="CR1058">
            <v>0</v>
          </cell>
          <cell r="CS1058">
            <v>0</v>
          </cell>
          <cell r="CT1058">
            <v>0</v>
          </cell>
        </row>
        <row r="1059">
          <cell r="CP1059">
            <v>781</v>
          </cell>
          <cell r="CR1059">
            <v>0</v>
          </cell>
          <cell r="CS1059">
            <v>0</v>
          </cell>
          <cell r="CT1059">
            <v>0</v>
          </cell>
        </row>
        <row r="1060">
          <cell r="CP1060">
            <v>782</v>
          </cell>
          <cell r="CR1060">
            <v>0</v>
          </cell>
          <cell r="CS1060">
            <v>0</v>
          </cell>
          <cell r="CT1060">
            <v>0</v>
          </cell>
        </row>
        <row r="1061">
          <cell r="CP1061">
            <v>783</v>
          </cell>
          <cell r="CR1061">
            <v>0</v>
          </cell>
          <cell r="CS1061">
            <v>0</v>
          </cell>
          <cell r="CT1061">
            <v>0</v>
          </cell>
        </row>
        <row r="1062">
          <cell r="CP1062">
            <v>784</v>
          </cell>
          <cell r="CR1062">
            <v>0</v>
          </cell>
          <cell r="CS1062">
            <v>0</v>
          </cell>
          <cell r="CT1062">
            <v>0</v>
          </cell>
        </row>
        <row r="1063">
          <cell r="CP1063">
            <v>785</v>
          </cell>
          <cell r="CR1063">
            <v>0</v>
          </cell>
          <cell r="CS1063">
            <v>0</v>
          </cell>
          <cell r="CT1063">
            <v>0</v>
          </cell>
        </row>
        <row r="1064">
          <cell r="CP1064">
            <v>786</v>
          </cell>
          <cell r="CR1064">
            <v>0</v>
          </cell>
          <cell r="CS1064">
            <v>0</v>
          </cell>
          <cell r="CT1064">
            <v>0</v>
          </cell>
        </row>
        <row r="1065">
          <cell r="CP1065">
            <v>787</v>
          </cell>
          <cell r="CR1065">
            <v>0</v>
          </cell>
          <cell r="CS1065">
            <v>0</v>
          </cell>
          <cell r="CT1065">
            <v>0</v>
          </cell>
        </row>
        <row r="1066">
          <cell r="CP1066">
            <v>788</v>
          </cell>
          <cell r="CR1066">
            <v>0</v>
          </cell>
          <cell r="CS1066">
            <v>0</v>
          </cell>
          <cell r="CT1066">
            <v>0</v>
          </cell>
        </row>
        <row r="1067">
          <cell r="CP1067">
            <v>789</v>
          </cell>
          <cell r="CR1067">
            <v>0</v>
          </cell>
          <cell r="CS1067">
            <v>0</v>
          </cell>
          <cell r="CT1067">
            <v>0</v>
          </cell>
        </row>
        <row r="1068">
          <cell r="CP1068">
            <v>790</v>
          </cell>
          <cell r="CR1068">
            <v>0</v>
          </cell>
          <cell r="CS1068">
            <v>0</v>
          </cell>
          <cell r="CT1068">
            <v>0</v>
          </cell>
        </row>
        <row r="1069">
          <cell r="CP1069">
            <v>791</v>
          </cell>
          <cell r="CR1069">
            <v>0</v>
          </cell>
          <cell r="CS1069">
            <v>0</v>
          </cell>
          <cell r="CT1069">
            <v>0</v>
          </cell>
        </row>
        <row r="1070">
          <cell r="CP1070">
            <v>792</v>
          </cell>
          <cell r="CR1070">
            <v>0</v>
          </cell>
          <cell r="CS1070">
            <v>0</v>
          </cell>
          <cell r="CT1070">
            <v>0</v>
          </cell>
        </row>
        <row r="1071">
          <cell r="CP1071">
            <v>793</v>
          </cell>
          <cell r="CR1071">
            <v>0</v>
          </cell>
          <cell r="CS1071">
            <v>0</v>
          </cell>
          <cell r="CT1071">
            <v>0</v>
          </cell>
        </row>
        <row r="1072">
          <cell r="CP1072">
            <v>794</v>
          </cell>
          <cell r="CR1072">
            <v>0</v>
          </cell>
          <cell r="CS1072">
            <v>0</v>
          </cell>
          <cell r="CT1072">
            <v>0</v>
          </cell>
        </row>
        <row r="1073">
          <cell r="CP1073">
            <v>795</v>
          </cell>
          <cell r="CR1073">
            <v>0</v>
          </cell>
          <cell r="CS1073">
            <v>0</v>
          </cell>
          <cell r="CT1073">
            <v>0</v>
          </cell>
        </row>
        <row r="1074">
          <cell r="CP1074">
            <v>796</v>
          </cell>
          <cell r="CR1074">
            <v>0</v>
          </cell>
          <cell r="CS1074">
            <v>0</v>
          </cell>
          <cell r="CT1074">
            <v>0</v>
          </cell>
        </row>
        <row r="1075">
          <cell r="CP1075">
            <v>797</v>
          </cell>
          <cell r="CR1075">
            <v>0</v>
          </cell>
          <cell r="CS1075">
            <v>0</v>
          </cell>
          <cell r="CT1075">
            <v>0</v>
          </cell>
        </row>
        <row r="1076">
          <cell r="CP1076">
            <v>798</v>
          </cell>
          <cell r="CR1076">
            <v>0</v>
          </cell>
          <cell r="CS1076">
            <v>0</v>
          </cell>
          <cell r="CT1076">
            <v>0</v>
          </cell>
        </row>
        <row r="1077">
          <cell r="CP1077">
            <v>799</v>
          </cell>
          <cell r="CR1077">
            <v>0</v>
          </cell>
          <cell r="CS1077">
            <v>0</v>
          </cell>
          <cell r="CT1077">
            <v>0</v>
          </cell>
        </row>
        <row r="1078">
          <cell r="CP1078">
            <v>800</v>
          </cell>
          <cell r="CR1078">
            <v>0</v>
          </cell>
          <cell r="CS1078">
            <v>0</v>
          </cell>
          <cell r="CT1078">
            <v>0</v>
          </cell>
        </row>
        <row r="1079">
          <cell r="CP1079">
            <v>801</v>
          </cell>
          <cell r="CR1079">
            <v>0</v>
          </cell>
          <cell r="CS1079">
            <v>0</v>
          </cell>
          <cell r="CT1079">
            <v>0</v>
          </cell>
        </row>
        <row r="1080">
          <cell r="CP1080">
            <v>802</v>
          </cell>
          <cell r="CR1080">
            <v>0</v>
          </cell>
          <cell r="CS1080">
            <v>0</v>
          </cell>
          <cell r="CT1080">
            <v>0</v>
          </cell>
        </row>
        <row r="1081">
          <cell r="CR1081">
            <v>0</v>
          </cell>
          <cell r="CS1081">
            <v>0</v>
          </cell>
          <cell r="CT1081">
            <v>0</v>
          </cell>
        </row>
        <row r="1085">
          <cell r="CP1085">
            <v>803</v>
          </cell>
          <cell r="CR1085">
            <v>0</v>
          </cell>
          <cell r="CS1085">
            <v>0</v>
          </cell>
          <cell r="CT1085">
            <v>0</v>
          </cell>
        </row>
        <row r="1086">
          <cell r="CP1086">
            <v>804</v>
          </cell>
          <cell r="CQ1086" t="str">
            <v>RP-HV279E-S</v>
          </cell>
          <cell r="CR1086">
            <v>3000</v>
          </cell>
          <cell r="CS1086">
            <v>0</v>
          </cell>
          <cell r="CT1086">
            <v>3000</v>
          </cell>
        </row>
        <row r="1087">
          <cell r="CP1087">
            <v>805</v>
          </cell>
          <cell r="CR1087">
            <v>0</v>
          </cell>
          <cell r="CS1087">
            <v>0</v>
          </cell>
          <cell r="CT1087">
            <v>3000</v>
          </cell>
        </row>
        <row r="1088">
          <cell r="CP1088">
            <v>806</v>
          </cell>
          <cell r="CR1088">
            <v>0</v>
          </cell>
          <cell r="CS1088">
            <v>0</v>
          </cell>
          <cell r="CT1088">
            <v>0</v>
          </cell>
        </row>
        <row r="1089">
          <cell r="CP1089">
            <v>807</v>
          </cell>
          <cell r="CR1089">
            <v>0</v>
          </cell>
          <cell r="CS1089">
            <v>0</v>
          </cell>
          <cell r="CT1089">
            <v>0</v>
          </cell>
        </row>
        <row r="1090">
          <cell r="CP1090">
            <v>808</v>
          </cell>
          <cell r="CR1090">
            <v>0</v>
          </cell>
          <cell r="CS1090">
            <v>0</v>
          </cell>
          <cell r="CT1090">
            <v>0</v>
          </cell>
        </row>
        <row r="1091">
          <cell r="CP1091">
            <v>809</v>
          </cell>
          <cell r="CR1091">
            <v>0</v>
          </cell>
          <cell r="CS1091">
            <v>0</v>
          </cell>
          <cell r="CT1091">
            <v>0</v>
          </cell>
        </row>
        <row r="1092">
          <cell r="CP1092">
            <v>810</v>
          </cell>
          <cell r="CR1092">
            <v>0</v>
          </cell>
          <cell r="CS1092">
            <v>0</v>
          </cell>
          <cell r="CT1092">
            <v>0</v>
          </cell>
        </row>
        <row r="1093">
          <cell r="CP1093">
            <v>811</v>
          </cell>
          <cell r="CR1093">
            <v>0</v>
          </cell>
          <cell r="CS1093">
            <v>0</v>
          </cell>
          <cell r="CT1093">
            <v>0</v>
          </cell>
        </row>
        <row r="1094">
          <cell r="CP1094">
            <v>812</v>
          </cell>
          <cell r="CR1094">
            <v>0</v>
          </cell>
          <cell r="CS1094">
            <v>0</v>
          </cell>
          <cell r="CT1094">
            <v>0</v>
          </cell>
        </row>
        <row r="1095">
          <cell r="CP1095">
            <v>813</v>
          </cell>
          <cell r="CR1095">
            <v>0</v>
          </cell>
          <cell r="CS1095">
            <v>0</v>
          </cell>
          <cell r="CT1095">
            <v>0</v>
          </cell>
        </row>
        <row r="1096">
          <cell r="CP1096">
            <v>814</v>
          </cell>
          <cell r="CR1096">
            <v>0</v>
          </cell>
          <cell r="CS1096">
            <v>0</v>
          </cell>
          <cell r="CT1096">
            <v>0</v>
          </cell>
        </row>
        <row r="1097">
          <cell r="CP1097">
            <v>815</v>
          </cell>
          <cell r="CR1097">
            <v>0</v>
          </cell>
          <cell r="CS1097">
            <v>0</v>
          </cell>
          <cell r="CT1097">
            <v>0</v>
          </cell>
        </row>
        <row r="1098">
          <cell r="CR1098">
            <v>0</v>
          </cell>
          <cell r="CS1098">
            <v>0</v>
          </cell>
          <cell r="CT1098">
            <v>0</v>
          </cell>
        </row>
        <row r="1100">
          <cell r="CP1100">
            <v>816</v>
          </cell>
          <cell r="CR1100">
            <v>0</v>
          </cell>
          <cell r="CS1100">
            <v>0</v>
          </cell>
          <cell r="CT1100">
            <v>0</v>
          </cell>
        </row>
        <row r="1101">
          <cell r="CP1101">
            <v>817</v>
          </cell>
          <cell r="CQ1101" t="str">
            <v>RP-HV279E-Y</v>
          </cell>
          <cell r="CR1101">
            <v>500</v>
          </cell>
          <cell r="CS1101">
            <v>0</v>
          </cell>
          <cell r="CT1101">
            <v>500</v>
          </cell>
        </row>
        <row r="1102">
          <cell r="CP1102">
            <v>818</v>
          </cell>
          <cell r="CR1102">
            <v>0</v>
          </cell>
          <cell r="CS1102">
            <v>0</v>
          </cell>
          <cell r="CT1102">
            <v>500</v>
          </cell>
        </row>
        <row r="1103">
          <cell r="CP1103">
            <v>819</v>
          </cell>
          <cell r="CR1103">
            <v>0</v>
          </cell>
          <cell r="CS1103">
            <v>0</v>
          </cell>
          <cell r="CT1103">
            <v>0</v>
          </cell>
        </row>
        <row r="1104">
          <cell r="CP1104">
            <v>820</v>
          </cell>
          <cell r="CR1104">
            <v>0</v>
          </cell>
          <cell r="CS1104">
            <v>0</v>
          </cell>
          <cell r="CT1104">
            <v>0</v>
          </cell>
        </row>
        <row r="1105">
          <cell r="CP1105">
            <v>821</v>
          </cell>
          <cell r="CR1105">
            <v>0</v>
          </cell>
          <cell r="CS1105">
            <v>0</v>
          </cell>
          <cell r="CT1105">
            <v>0</v>
          </cell>
        </row>
        <row r="1106">
          <cell r="CP1106">
            <v>822</v>
          </cell>
          <cell r="CR1106">
            <v>0</v>
          </cell>
          <cell r="CS1106">
            <v>0</v>
          </cell>
          <cell r="CT1106">
            <v>0</v>
          </cell>
        </row>
        <row r="1107">
          <cell r="CP1107">
            <v>823</v>
          </cell>
          <cell r="CR1107">
            <v>0</v>
          </cell>
          <cell r="CS1107">
            <v>0</v>
          </cell>
          <cell r="CT1107">
            <v>0</v>
          </cell>
        </row>
        <row r="1108">
          <cell r="CP1108">
            <v>824</v>
          </cell>
          <cell r="CR1108">
            <v>0</v>
          </cell>
          <cell r="CS1108">
            <v>0</v>
          </cell>
          <cell r="CT1108">
            <v>0</v>
          </cell>
        </row>
        <row r="1109">
          <cell r="CP1109">
            <v>825</v>
          </cell>
          <cell r="CR1109">
            <v>0</v>
          </cell>
          <cell r="CS1109">
            <v>0</v>
          </cell>
          <cell r="CT1109">
            <v>0</v>
          </cell>
        </row>
        <row r="1110">
          <cell r="CP1110">
            <v>826</v>
          </cell>
          <cell r="CR1110">
            <v>0</v>
          </cell>
          <cell r="CS1110">
            <v>0</v>
          </cell>
          <cell r="CT1110">
            <v>0</v>
          </cell>
        </row>
        <row r="1111">
          <cell r="CP1111">
            <v>827</v>
          </cell>
          <cell r="CR1111">
            <v>0</v>
          </cell>
          <cell r="CS1111">
            <v>0</v>
          </cell>
          <cell r="CT1111">
            <v>0</v>
          </cell>
        </row>
        <row r="1112">
          <cell r="CP1112">
            <v>828</v>
          </cell>
          <cell r="CR1112">
            <v>0</v>
          </cell>
          <cell r="CS1112">
            <v>0</v>
          </cell>
          <cell r="CT1112">
            <v>0</v>
          </cell>
        </row>
        <row r="1113">
          <cell r="CP1113">
            <v>829</v>
          </cell>
          <cell r="CR1113">
            <v>0</v>
          </cell>
          <cell r="CS1113">
            <v>0</v>
          </cell>
          <cell r="CT1113">
            <v>0</v>
          </cell>
        </row>
        <row r="1114">
          <cell r="CP1114">
            <v>830</v>
          </cell>
          <cell r="CR1114">
            <v>0</v>
          </cell>
          <cell r="CS1114">
            <v>0</v>
          </cell>
          <cell r="CT1114">
            <v>0</v>
          </cell>
        </row>
        <row r="1115">
          <cell r="CP1115">
            <v>831</v>
          </cell>
          <cell r="CR1115">
            <v>0</v>
          </cell>
          <cell r="CS1115">
            <v>0</v>
          </cell>
          <cell r="CT1115">
            <v>0</v>
          </cell>
        </row>
        <row r="1116">
          <cell r="CP1116">
            <v>832</v>
          </cell>
          <cell r="CR1116">
            <v>0</v>
          </cell>
          <cell r="CS1116">
            <v>0</v>
          </cell>
          <cell r="CT1116">
            <v>0</v>
          </cell>
        </row>
        <row r="1117">
          <cell r="CP1117">
            <v>833</v>
          </cell>
          <cell r="CR1117">
            <v>0</v>
          </cell>
          <cell r="CS1117">
            <v>0</v>
          </cell>
          <cell r="CT1117">
            <v>0</v>
          </cell>
        </row>
        <row r="1118">
          <cell r="CP1118">
            <v>834</v>
          </cell>
          <cell r="CR1118">
            <v>0</v>
          </cell>
          <cell r="CS1118">
            <v>0</v>
          </cell>
          <cell r="CT1118">
            <v>0</v>
          </cell>
        </row>
        <row r="1119">
          <cell r="CP1119">
            <v>835</v>
          </cell>
          <cell r="CR1119">
            <v>0</v>
          </cell>
          <cell r="CS1119">
            <v>0</v>
          </cell>
          <cell r="CT1119">
            <v>0</v>
          </cell>
        </row>
        <row r="1120">
          <cell r="CP1120">
            <v>836</v>
          </cell>
          <cell r="CR1120">
            <v>0</v>
          </cell>
          <cell r="CS1120">
            <v>0</v>
          </cell>
          <cell r="CT1120">
            <v>0</v>
          </cell>
        </row>
        <row r="1121">
          <cell r="CR1121">
            <v>0</v>
          </cell>
          <cell r="CS1121">
            <v>0</v>
          </cell>
          <cell r="CT1121">
            <v>0</v>
          </cell>
        </row>
        <row r="1122">
          <cell r="CP1122">
            <v>837</v>
          </cell>
          <cell r="CR1122">
            <v>0</v>
          </cell>
          <cell r="CS1122">
            <v>0</v>
          </cell>
          <cell r="CT1122">
            <v>0</v>
          </cell>
        </row>
        <row r="1123">
          <cell r="CP1123">
            <v>838</v>
          </cell>
          <cell r="CQ1123" t="str">
            <v>RP-HV279PP-A</v>
          </cell>
          <cell r="CR1123">
            <v>0</v>
          </cell>
          <cell r="CS1123">
            <v>0</v>
          </cell>
          <cell r="CT1123">
            <v>0</v>
          </cell>
        </row>
        <row r="1124">
          <cell r="CP1124">
            <v>839</v>
          </cell>
          <cell r="CR1124">
            <v>0</v>
          </cell>
          <cell r="CS1124">
            <v>0</v>
          </cell>
          <cell r="CT1124">
            <v>0</v>
          </cell>
        </row>
        <row r="1125">
          <cell r="CP1125">
            <v>840</v>
          </cell>
          <cell r="CR1125">
            <v>0</v>
          </cell>
          <cell r="CS1125">
            <v>0</v>
          </cell>
          <cell r="CT1125">
            <v>0</v>
          </cell>
        </row>
        <row r="1126">
          <cell r="CP1126">
            <v>841</v>
          </cell>
          <cell r="CR1126">
            <v>0</v>
          </cell>
          <cell r="CS1126">
            <v>0</v>
          </cell>
          <cell r="CT1126">
            <v>0</v>
          </cell>
        </row>
        <row r="1127">
          <cell r="CP1127">
            <v>842</v>
          </cell>
          <cell r="CR1127">
            <v>0</v>
          </cell>
          <cell r="CS1127">
            <v>0</v>
          </cell>
          <cell r="CT1127">
            <v>0</v>
          </cell>
        </row>
        <row r="1128">
          <cell r="CP1128">
            <v>843</v>
          </cell>
          <cell r="CR1128">
            <v>0</v>
          </cell>
          <cell r="CS1128">
            <v>0</v>
          </cell>
          <cell r="CT1128">
            <v>0</v>
          </cell>
        </row>
        <row r="1129">
          <cell r="CP1129">
            <v>844</v>
          </cell>
          <cell r="CR1129">
            <v>0</v>
          </cell>
          <cell r="CS1129">
            <v>0</v>
          </cell>
          <cell r="CT1129">
            <v>0</v>
          </cell>
        </row>
        <row r="1130">
          <cell r="CP1130">
            <v>845</v>
          </cell>
          <cell r="CR1130">
            <v>0</v>
          </cell>
          <cell r="CS1130">
            <v>0</v>
          </cell>
          <cell r="CT1130">
            <v>0</v>
          </cell>
        </row>
        <row r="1131">
          <cell r="CP1131">
            <v>846</v>
          </cell>
          <cell r="CR1131">
            <v>0</v>
          </cell>
          <cell r="CS1131">
            <v>0</v>
          </cell>
          <cell r="CT1131">
            <v>0</v>
          </cell>
        </row>
        <row r="1132">
          <cell r="CP1132">
            <v>847</v>
          </cell>
          <cell r="CR1132">
            <v>0</v>
          </cell>
          <cell r="CS1132">
            <v>0</v>
          </cell>
          <cell r="CT1132">
            <v>0</v>
          </cell>
        </row>
        <row r="1133">
          <cell r="CP1133">
            <v>848</v>
          </cell>
          <cell r="CR1133">
            <v>0</v>
          </cell>
          <cell r="CS1133">
            <v>0</v>
          </cell>
          <cell r="CT1133">
            <v>0</v>
          </cell>
        </row>
        <row r="1134">
          <cell r="CP1134">
            <v>849</v>
          </cell>
          <cell r="CR1134">
            <v>0</v>
          </cell>
          <cell r="CS1134">
            <v>0</v>
          </cell>
          <cell r="CT1134">
            <v>0</v>
          </cell>
        </row>
        <row r="1135">
          <cell r="CP1135">
            <v>850</v>
          </cell>
          <cell r="CR1135">
            <v>0</v>
          </cell>
          <cell r="CS1135">
            <v>0</v>
          </cell>
          <cell r="CT1135">
            <v>0</v>
          </cell>
        </row>
        <row r="1136">
          <cell r="CP1136">
            <v>851</v>
          </cell>
          <cell r="CR1136">
            <v>0</v>
          </cell>
          <cell r="CS1136">
            <v>0</v>
          </cell>
          <cell r="CT1136">
            <v>0</v>
          </cell>
        </row>
        <row r="1137">
          <cell r="CP1137">
            <v>852</v>
          </cell>
          <cell r="CR1137">
            <v>0</v>
          </cell>
          <cell r="CS1137">
            <v>0</v>
          </cell>
          <cell r="CT1137">
            <v>0</v>
          </cell>
        </row>
        <row r="1138">
          <cell r="CP1138">
            <v>853</v>
          </cell>
          <cell r="CR1138">
            <v>0</v>
          </cell>
          <cell r="CS1138">
            <v>0</v>
          </cell>
          <cell r="CT1138">
            <v>0</v>
          </cell>
        </row>
        <row r="1139">
          <cell r="CP1139">
            <v>854</v>
          </cell>
          <cell r="CR1139">
            <v>0</v>
          </cell>
          <cell r="CS1139">
            <v>0</v>
          </cell>
          <cell r="CT1139">
            <v>0</v>
          </cell>
        </row>
        <row r="1140">
          <cell r="CP1140">
            <v>855</v>
          </cell>
          <cell r="CR1140">
            <v>0</v>
          </cell>
          <cell r="CS1140">
            <v>0</v>
          </cell>
          <cell r="CT1140">
            <v>0</v>
          </cell>
        </row>
        <row r="1141">
          <cell r="CP1141">
            <v>856</v>
          </cell>
          <cell r="CR1141">
            <v>0</v>
          </cell>
          <cell r="CS1141">
            <v>0</v>
          </cell>
          <cell r="CT1141">
            <v>0</v>
          </cell>
        </row>
        <row r="1142">
          <cell r="CP1142">
            <v>857</v>
          </cell>
          <cell r="CR1142">
            <v>0</v>
          </cell>
          <cell r="CS1142">
            <v>0</v>
          </cell>
          <cell r="CT1142">
            <v>0</v>
          </cell>
        </row>
        <row r="1143">
          <cell r="CP1143">
            <v>858</v>
          </cell>
          <cell r="CR1143">
            <v>0</v>
          </cell>
          <cell r="CS1143">
            <v>0</v>
          </cell>
          <cell r="CT1143">
            <v>0</v>
          </cell>
        </row>
        <row r="1144">
          <cell r="CP1144">
            <v>859</v>
          </cell>
          <cell r="CR1144">
            <v>0</v>
          </cell>
          <cell r="CS1144">
            <v>0</v>
          </cell>
          <cell r="CT1144">
            <v>0</v>
          </cell>
        </row>
        <row r="1145">
          <cell r="CP1145">
            <v>860</v>
          </cell>
          <cell r="CR1145">
            <v>0</v>
          </cell>
          <cell r="CS1145">
            <v>0</v>
          </cell>
          <cell r="CT1145">
            <v>0</v>
          </cell>
        </row>
        <row r="1146">
          <cell r="CR1146">
            <v>0</v>
          </cell>
          <cell r="CS1146">
            <v>0</v>
          </cell>
          <cell r="CT1146">
            <v>0</v>
          </cell>
        </row>
        <row r="1150">
          <cell r="CP1150">
            <v>861</v>
          </cell>
          <cell r="CR1150">
            <v>0</v>
          </cell>
          <cell r="CS1150">
            <v>0</v>
          </cell>
          <cell r="CT1150">
            <v>0</v>
          </cell>
        </row>
        <row r="1151">
          <cell r="CP1151">
            <v>862</v>
          </cell>
          <cell r="CQ1151" t="str">
            <v>RP-HV279PP-S</v>
          </cell>
          <cell r="CR1151">
            <v>1505</v>
          </cell>
          <cell r="CS1151">
            <v>3095</v>
          </cell>
          <cell r="CT1151">
            <v>4600</v>
          </cell>
        </row>
        <row r="1152">
          <cell r="CP1152">
            <v>863</v>
          </cell>
          <cell r="CR1152">
            <v>0</v>
          </cell>
          <cell r="CS1152">
            <v>3095</v>
          </cell>
          <cell r="CT1152">
            <v>4600</v>
          </cell>
        </row>
        <row r="1153">
          <cell r="CP1153">
            <v>864</v>
          </cell>
          <cell r="CR1153">
            <v>0</v>
          </cell>
          <cell r="CS1153">
            <v>0</v>
          </cell>
          <cell r="CT1153">
            <v>0</v>
          </cell>
        </row>
        <row r="1154">
          <cell r="CP1154">
            <v>865</v>
          </cell>
          <cell r="CR1154">
            <v>0</v>
          </cell>
          <cell r="CS1154">
            <v>0</v>
          </cell>
          <cell r="CT1154">
            <v>0</v>
          </cell>
        </row>
        <row r="1155">
          <cell r="CP1155">
            <v>866</v>
          </cell>
          <cell r="CR1155">
            <v>0</v>
          </cell>
          <cell r="CS1155">
            <v>0</v>
          </cell>
          <cell r="CT1155">
            <v>0</v>
          </cell>
        </row>
        <row r="1156">
          <cell r="CP1156">
            <v>867</v>
          </cell>
          <cell r="CR1156">
            <v>0</v>
          </cell>
          <cell r="CS1156">
            <v>0</v>
          </cell>
          <cell r="CT1156">
            <v>0</v>
          </cell>
        </row>
        <row r="1157">
          <cell r="CP1157">
            <v>868</v>
          </cell>
          <cell r="CR1157">
            <v>0</v>
          </cell>
          <cell r="CS1157">
            <v>0</v>
          </cell>
          <cell r="CT1157">
            <v>0</v>
          </cell>
        </row>
        <row r="1158">
          <cell r="CP1158">
            <v>869</v>
          </cell>
          <cell r="CR1158">
            <v>0</v>
          </cell>
          <cell r="CS1158">
            <v>0</v>
          </cell>
          <cell r="CT1158">
            <v>0</v>
          </cell>
        </row>
        <row r="1159">
          <cell r="CP1159">
            <v>870</v>
          </cell>
          <cell r="CR1159">
            <v>0</v>
          </cell>
          <cell r="CS1159">
            <v>0</v>
          </cell>
          <cell r="CT1159">
            <v>0</v>
          </cell>
        </row>
        <row r="1160">
          <cell r="CP1160">
            <v>871</v>
          </cell>
          <cell r="CR1160">
            <v>0</v>
          </cell>
          <cell r="CS1160">
            <v>0</v>
          </cell>
          <cell r="CT1160">
            <v>0</v>
          </cell>
        </row>
        <row r="1161">
          <cell r="CP1161">
            <v>872</v>
          </cell>
          <cell r="CR1161">
            <v>0</v>
          </cell>
          <cell r="CS1161">
            <v>0</v>
          </cell>
          <cell r="CT1161">
            <v>0</v>
          </cell>
        </row>
        <row r="1162">
          <cell r="CP1162">
            <v>873</v>
          </cell>
          <cell r="CR1162">
            <v>0</v>
          </cell>
          <cell r="CS1162">
            <v>0</v>
          </cell>
          <cell r="CT1162">
            <v>0</v>
          </cell>
        </row>
        <row r="1163">
          <cell r="CP1163">
            <v>874</v>
          </cell>
          <cell r="CR1163">
            <v>0</v>
          </cell>
          <cell r="CS1163">
            <v>0</v>
          </cell>
          <cell r="CT1163">
            <v>0</v>
          </cell>
        </row>
        <row r="1164">
          <cell r="CP1164">
            <v>875</v>
          </cell>
          <cell r="CR1164">
            <v>0</v>
          </cell>
          <cell r="CS1164">
            <v>0</v>
          </cell>
          <cell r="CT1164">
            <v>0</v>
          </cell>
        </row>
        <row r="1165">
          <cell r="CP1165">
            <v>876</v>
          </cell>
          <cell r="CR1165">
            <v>0</v>
          </cell>
          <cell r="CS1165">
            <v>0</v>
          </cell>
          <cell r="CT1165">
            <v>0</v>
          </cell>
        </row>
        <row r="1166">
          <cell r="CP1166">
            <v>877</v>
          </cell>
          <cell r="CR1166">
            <v>0</v>
          </cell>
          <cell r="CS1166">
            <v>0</v>
          </cell>
          <cell r="CT1166">
            <v>0</v>
          </cell>
        </row>
        <row r="1167">
          <cell r="CP1167">
            <v>878</v>
          </cell>
          <cell r="CR1167">
            <v>0</v>
          </cell>
          <cell r="CS1167">
            <v>0</v>
          </cell>
          <cell r="CT1167">
            <v>0</v>
          </cell>
        </row>
        <row r="1168">
          <cell r="CP1168">
            <v>879</v>
          </cell>
          <cell r="CR1168">
            <v>0</v>
          </cell>
          <cell r="CS1168">
            <v>0</v>
          </cell>
          <cell r="CT1168">
            <v>0</v>
          </cell>
        </row>
        <row r="1169">
          <cell r="CP1169">
            <v>880</v>
          </cell>
          <cell r="CR1169">
            <v>0</v>
          </cell>
          <cell r="CS1169">
            <v>0</v>
          </cell>
          <cell r="CT1169">
            <v>0</v>
          </cell>
        </row>
        <row r="1170">
          <cell r="CP1170">
            <v>881</v>
          </cell>
          <cell r="CR1170">
            <v>0</v>
          </cell>
          <cell r="CS1170">
            <v>0</v>
          </cell>
          <cell r="CT1170">
            <v>0</v>
          </cell>
        </row>
        <row r="1171">
          <cell r="CR1171">
            <v>0</v>
          </cell>
          <cell r="CS1171">
            <v>0</v>
          </cell>
          <cell r="CT1171">
            <v>0</v>
          </cell>
        </row>
        <row r="1172">
          <cell r="CR1172">
            <v>0</v>
          </cell>
          <cell r="CS1172">
            <v>0</v>
          </cell>
          <cell r="CT1172">
            <v>0</v>
          </cell>
        </row>
        <row r="1174">
          <cell r="CP1174">
            <v>882</v>
          </cell>
          <cell r="CR1174">
            <v>0</v>
          </cell>
          <cell r="CS1174">
            <v>0</v>
          </cell>
          <cell r="CT1174">
            <v>0</v>
          </cell>
        </row>
        <row r="1175">
          <cell r="CP1175">
            <v>883</v>
          </cell>
          <cell r="CQ1175" t="str">
            <v>RP-HV279PP-Y</v>
          </cell>
          <cell r="CR1175">
            <v>500</v>
          </cell>
          <cell r="CS1175">
            <v>0</v>
          </cell>
          <cell r="CT1175">
            <v>500</v>
          </cell>
        </row>
        <row r="1176">
          <cell r="CP1176">
            <v>884</v>
          </cell>
          <cell r="CR1176">
            <v>0</v>
          </cell>
          <cell r="CS1176">
            <v>0</v>
          </cell>
          <cell r="CT1176">
            <v>500</v>
          </cell>
        </row>
        <row r="1177">
          <cell r="CP1177">
            <v>885</v>
          </cell>
          <cell r="CR1177">
            <v>0</v>
          </cell>
          <cell r="CS1177">
            <v>0</v>
          </cell>
          <cell r="CT1177">
            <v>0</v>
          </cell>
        </row>
        <row r="1178">
          <cell r="CP1178">
            <v>886</v>
          </cell>
          <cell r="CR1178">
            <v>0</v>
          </cell>
          <cell r="CS1178">
            <v>0</v>
          </cell>
          <cell r="CT1178">
            <v>0</v>
          </cell>
        </row>
        <row r="1179">
          <cell r="CP1179">
            <v>887</v>
          </cell>
          <cell r="CR1179">
            <v>0</v>
          </cell>
          <cell r="CS1179">
            <v>0</v>
          </cell>
          <cell r="CT1179">
            <v>0</v>
          </cell>
        </row>
        <row r="1180">
          <cell r="CP1180">
            <v>888</v>
          </cell>
          <cell r="CR1180">
            <v>0</v>
          </cell>
          <cell r="CS1180">
            <v>0</v>
          </cell>
          <cell r="CT1180">
            <v>0</v>
          </cell>
        </row>
        <row r="1181">
          <cell r="CP1181">
            <v>889</v>
          </cell>
          <cell r="CR1181">
            <v>0</v>
          </cell>
          <cell r="CS1181">
            <v>0</v>
          </cell>
          <cell r="CT1181">
            <v>0</v>
          </cell>
        </row>
        <row r="1182">
          <cell r="CP1182">
            <v>890</v>
          </cell>
          <cell r="CR1182">
            <v>0</v>
          </cell>
          <cell r="CS1182">
            <v>0</v>
          </cell>
          <cell r="CT1182">
            <v>0</v>
          </cell>
        </row>
        <row r="1183">
          <cell r="CP1183">
            <v>891</v>
          </cell>
          <cell r="CR1183">
            <v>0</v>
          </cell>
          <cell r="CS1183">
            <v>0</v>
          </cell>
          <cell r="CT1183">
            <v>0</v>
          </cell>
        </row>
        <row r="1184">
          <cell r="CP1184">
            <v>892</v>
          </cell>
          <cell r="CR1184">
            <v>0</v>
          </cell>
          <cell r="CS1184">
            <v>0</v>
          </cell>
          <cell r="CT1184">
            <v>0</v>
          </cell>
        </row>
        <row r="1185">
          <cell r="CP1185">
            <v>893</v>
          </cell>
          <cell r="CR1185">
            <v>0</v>
          </cell>
          <cell r="CS1185">
            <v>0</v>
          </cell>
          <cell r="CT1185">
            <v>0</v>
          </cell>
        </row>
        <row r="1186">
          <cell r="CP1186">
            <v>894</v>
          </cell>
          <cell r="CR1186">
            <v>0</v>
          </cell>
          <cell r="CS1186">
            <v>0</v>
          </cell>
          <cell r="CT1186">
            <v>0</v>
          </cell>
        </row>
        <row r="1187">
          <cell r="CP1187">
            <v>895</v>
          </cell>
          <cell r="CR1187">
            <v>0</v>
          </cell>
          <cell r="CS1187">
            <v>0</v>
          </cell>
          <cell r="CT1187">
            <v>0</v>
          </cell>
        </row>
        <row r="1188">
          <cell r="CP1188">
            <v>896</v>
          </cell>
          <cell r="CR1188">
            <v>0</v>
          </cell>
          <cell r="CS1188">
            <v>0</v>
          </cell>
          <cell r="CT1188">
            <v>0</v>
          </cell>
        </row>
        <row r="1189">
          <cell r="CP1189">
            <v>897</v>
          </cell>
          <cell r="CR1189">
            <v>0</v>
          </cell>
          <cell r="CS1189">
            <v>0</v>
          </cell>
          <cell r="CT1189">
            <v>0</v>
          </cell>
        </row>
        <row r="1190">
          <cell r="CP1190">
            <v>898</v>
          </cell>
          <cell r="CR1190">
            <v>0</v>
          </cell>
          <cell r="CS1190">
            <v>0</v>
          </cell>
          <cell r="CT1190">
            <v>0</v>
          </cell>
        </row>
        <row r="1191">
          <cell r="CP1191">
            <v>899</v>
          </cell>
          <cell r="CR1191">
            <v>0</v>
          </cell>
          <cell r="CS1191">
            <v>0</v>
          </cell>
          <cell r="CT1191">
            <v>0</v>
          </cell>
        </row>
        <row r="1192">
          <cell r="CP1192">
            <v>900</v>
          </cell>
          <cell r="CR1192">
            <v>0</v>
          </cell>
          <cell r="CS1192">
            <v>0</v>
          </cell>
          <cell r="CT1192">
            <v>0</v>
          </cell>
        </row>
        <row r="1193">
          <cell r="CP1193">
            <v>901</v>
          </cell>
          <cell r="CR1193">
            <v>0</v>
          </cell>
          <cell r="CS1193">
            <v>0</v>
          </cell>
          <cell r="CT1193">
            <v>0</v>
          </cell>
        </row>
        <row r="1194">
          <cell r="CP1194">
            <v>902</v>
          </cell>
          <cell r="CR1194">
            <v>0</v>
          </cell>
          <cell r="CS1194">
            <v>0</v>
          </cell>
          <cell r="CT1194">
            <v>0</v>
          </cell>
        </row>
        <row r="1195">
          <cell r="CR1195">
            <v>0</v>
          </cell>
          <cell r="CS1195">
            <v>0</v>
          </cell>
          <cell r="CT1195">
            <v>0</v>
          </cell>
        </row>
        <row r="1196">
          <cell r="CR1196">
            <v>0</v>
          </cell>
          <cell r="CS1196">
            <v>0</v>
          </cell>
          <cell r="CT1196">
            <v>0</v>
          </cell>
        </row>
        <row r="1198">
          <cell r="CP1198">
            <v>903</v>
          </cell>
          <cell r="CR1198">
            <v>0</v>
          </cell>
          <cell r="CS1198">
            <v>270</v>
          </cell>
          <cell r="CT1198">
            <v>0</v>
          </cell>
        </row>
        <row r="1199">
          <cell r="CP1199">
            <v>904</v>
          </cell>
          <cell r="CQ1199" t="str">
            <v>RP-HV287-K</v>
          </cell>
          <cell r="CR1199">
            <v>-70</v>
          </cell>
          <cell r="CS1199">
            <v>450</v>
          </cell>
          <cell r="CT1199">
            <v>380</v>
          </cell>
        </row>
        <row r="1200">
          <cell r="CP1200">
            <v>905</v>
          </cell>
          <cell r="CR1200">
            <v>0</v>
          </cell>
          <cell r="CS1200">
            <v>450</v>
          </cell>
          <cell r="CT1200">
            <v>380</v>
          </cell>
        </row>
        <row r="1201">
          <cell r="CP1201">
            <v>906</v>
          </cell>
          <cell r="CR1201">
            <v>0</v>
          </cell>
          <cell r="CS1201">
            <v>0</v>
          </cell>
          <cell r="CT1201">
            <v>0</v>
          </cell>
        </row>
        <row r="1202">
          <cell r="CP1202">
            <v>907</v>
          </cell>
          <cell r="CR1202">
            <v>0</v>
          </cell>
          <cell r="CS1202">
            <v>0</v>
          </cell>
          <cell r="CT1202">
            <v>0</v>
          </cell>
        </row>
        <row r="1203">
          <cell r="CP1203">
            <v>908</v>
          </cell>
          <cell r="CR1203">
            <v>0</v>
          </cell>
          <cell r="CS1203">
            <v>0</v>
          </cell>
          <cell r="CT1203">
            <v>0</v>
          </cell>
        </row>
        <row r="1204">
          <cell r="CP1204">
            <v>909</v>
          </cell>
          <cell r="CR1204">
            <v>0</v>
          </cell>
          <cell r="CS1204">
            <v>0</v>
          </cell>
          <cell r="CT1204">
            <v>0</v>
          </cell>
        </row>
        <row r="1205">
          <cell r="CP1205">
            <v>910</v>
          </cell>
          <cell r="CR1205">
            <v>0</v>
          </cell>
          <cell r="CS1205">
            <v>0</v>
          </cell>
          <cell r="CT1205">
            <v>0</v>
          </cell>
        </row>
        <row r="1206">
          <cell r="CP1206">
            <v>911</v>
          </cell>
          <cell r="CR1206">
            <v>0</v>
          </cell>
          <cell r="CS1206">
            <v>0</v>
          </cell>
          <cell r="CT1206">
            <v>0</v>
          </cell>
        </row>
        <row r="1207">
          <cell r="CP1207">
            <v>912</v>
          </cell>
          <cell r="CR1207">
            <v>0</v>
          </cell>
          <cell r="CS1207">
            <v>0</v>
          </cell>
          <cell r="CT1207">
            <v>0</v>
          </cell>
        </row>
        <row r="1208">
          <cell r="CP1208">
            <v>913</v>
          </cell>
          <cell r="CR1208">
            <v>0</v>
          </cell>
          <cell r="CS1208">
            <v>0</v>
          </cell>
          <cell r="CT1208">
            <v>0</v>
          </cell>
        </row>
        <row r="1209">
          <cell r="CP1209">
            <v>914</v>
          </cell>
          <cell r="CR1209">
            <v>0</v>
          </cell>
          <cell r="CS1209">
            <v>0</v>
          </cell>
          <cell r="CT1209">
            <v>0</v>
          </cell>
        </row>
        <row r="1210">
          <cell r="CP1210">
            <v>915</v>
          </cell>
          <cell r="CR1210">
            <v>0</v>
          </cell>
          <cell r="CS1210">
            <v>0</v>
          </cell>
          <cell r="CT1210">
            <v>0</v>
          </cell>
        </row>
        <row r="1211">
          <cell r="CP1211">
            <v>916</v>
          </cell>
          <cell r="CR1211">
            <v>0</v>
          </cell>
          <cell r="CS1211">
            <v>0</v>
          </cell>
          <cell r="CT1211">
            <v>0</v>
          </cell>
        </row>
        <row r="1212">
          <cell r="CP1212">
            <v>917</v>
          </cell>
          <cell r="CR1212">
            <v>0</v>
          </cell>
          <cell r="CS1212">
            <v>0</v>
          </cell>
          <cell r="CT1212">
            <v>0</v>
          </cell>
        </row>
        <row r="1213">
          <cell r="CP1213">
            <v>918</v>
          </cell>
          <cell r="CR1213">
            <v>0</v>
          </cell>
          <cell r="CS1213">
            <v>0</v>
          </cell>
          <cell r="CT1213">
            <v>0</v>
          </cell>
        </row>
        <row r="1214">
          <cell r="CP1214">
            <v>919</v>
          </cell>
          <cell r="CR1214">
            <v>0</v>
          </cell>
          <cell r="CS1214">
            <v>0</v>
          </cell>
          <cell r="CT1214">
            <v>0</v>
          </cell>
        </row>
        <row r="1215">
          <cell r="CP1215">
            <v>920</v>
          </cell>
          <cell r="CR1215">
            <v>0</v>
          </cell>
          <cell r="CS1215">
            <v>0</v>
          </cell>
          <cell r="CT1215">
            <v>0</v>
          </cell>
        </row>
        <row r="1216">
          <cell r="CP1216">
            <v>921</v>
          </cell>
          <cell r="CR1216">
            <v>0</v>
          </cell>
          <cell r="CS1216">
            <v>0</v>
          </cell>
          <cell r="CT1216">
            <v>0</v>
          </cell>
        </row>
        <row r="1217">
          <cell r="CP1217">
            <v>922</v>
          </cell>
          <cell r="CR1217">
            <v>0</v>
          </cell>
          <cell r="CS1217">
            <v>0</v>
          </cell>
          <cell r="CT1217">
            <v>0</v>
          </cell>
        </row>
        <row r="1218">
          <cell r="CP1218">
            <v>923</v>
          </cell>
          <cell r="CR1218">
            <v>0</v>
          </cell>
          <cell r="CS1218">
            <v>0</v>
          </cell>
          <cell r="CT1218">
            <v>0</v>
          </cell>
        </row>
        <row r="1219">
          <cell r="CP1219">
            <v>924</v>
          </cell>
          <cell r="CR1219">
            <v>0</v>
          </cell>
          <cell r="CS1219">
            <v>0</v>
          </cell>
          <cell r="CT1219">
            <v>0</v>
          </cell>
        </row>
        <row r="1220">
          <cell r="CP1220">
            <v>925</v>
          </cell>
          <cell r="CR1220">
            <v>0</v>
          </cell>
          <cell r="CS1220">
            <v>0</v>
          </cell>
          <cell r="CT1220">
            <v>0</v>
          </cell>
        </row>
        <row r="1221">
          <cell r="CP1221">
            <v>926</v>
          </cell>
          <cell r="CR1221">
            <v>0</v>
          </cell>
          <cell r="CS1221">
            <v>0</v>
          </cell>
          <cell r="CT1221">
            <v>0</v>
          </cell>
        </row>
        <row r="1222">
          <cell r="CR1222">
            <v>0</v>
          </cell>
          <cell r="CS1222">
            <v>0</v>
          </cell>
          <cell r="CT1222">
            <v>0</v>
          </cell>
        </row>
        <row r="1223">
          <cell r="CR1223">
            <v>0</v>
          </cell>
          <cell r="CS1223">
            <v>50</v>
          </cell>
          <cell r="CT1223">
            <v>0</v>
          </cell>
        </row>
        <row r="1225">
          <cell r="CP1225">
            <v>927</v>
          </cell>
          <cell r="CR1225">
            <v>0</v>
          </cell>
          <cell r="CS1225">
            <v>10</v>
          </cell>
          <cell r="CT1225">
            <v>0</v>
          </cell>
        </row>
        <row r="1226">
          <cell r="CP1226">
            <v>928</v>
          </cell>
          <cell r="CQ1226" t="str">
            <v>RP-HV287-S</v>
          </cell>
          <cell r="CR1226">
            <v>-10</v>
          </cell>
          <cell r="CS1226">
            <v>560</v>
          </cell>
          <cell r="CT1226">
            <v>550</v>
          </cell>
        </row>
        <row r="1227">
          <cell r="CP1227">
            <v>929</v>
          </cell>
          <cell r="CR1227">
            <v>0</v>
          </cell>
          <cell r="CS1227">
            <v>560</v>
          </cell>
          <cell r="CT1227">
            <v>550</v>
          </cell>
        </row>
        <row r="1228">
          <cell r="CP1228">
            <v>930</v>
          </cell>
          <cell r="CR1228">
            <v>0</v>
          </cell>
          <cell r="CS1228">
            <v>0</v>
          </cell>
          <cell r="CT1228">
            <v>0</v>
          </cell>
        </row>
        <row r="1229">
          <cell r="CP1229">
            <v>931</v>
          </cell>
          <cell r="CR1229">
            <v>0</v>
          </cell>
          <cell r="CS1229">
            <v>0</v>
          </cell>
          <cell r="CT1229">
            <v>0</v>
          </cell>
        </row>
        <row r="1230">
          <cell r="CP1230">
            <v>932</v>
          </cell>
          <cell r="CR1230">
            <v>0</v>
          </cell>
          <cell r="CS1230">
            <v>0</v>
          </cell>
          <cell r="CT1230">
            <v>0</v>
          </cell>
        </row>
        <row r="1231">
          <cell r="CP1231">
            <v>933</v>
          </cell>
          <cell r="CR1231">
            <v>0</v>
          </cell>
          <cell r="CS1231">
            <v>0</v>
          </cell>
          <cell r="CT1231">
            <v>0</v>
          </cell>
        </row>
        <row r="1232">
          <cell r="CP1232">
            <v>934</v>
          </cell>
          <cell r="CR1232">
            <v>0</v>
          </cell>
          <cell r="CS1232">
            <v>0</v>
          </cell>
          <cell r="CT1232">
            <v>0</v>
          </cell>
        </row>
        <row r="1233">
          <cell r="CP1233">
            <v>935</v>
          </cell>
          <cell r="CR1233">
            <v>0</v>
          </cell>
          <cell r="CS1233">
            <v>0</v>
          </cell>
          <cell r="CT1233">
            <v>0</v>
          </cell>
        </row>
        <row r="1234">
          <cell r="CP1234">
            <v>936</v>
          </cell>
          <cell r="CR1234">
            <v>0</v>
          </cell>
          <cell r="CS1234">
            <v>0</v>
          </cell>
          <cell r="CT1234">
            <v>0</v>
          </cell>
        </row>
        <row r="1235">
          <cell r="CP1235">
            <v>937</v>
          </cell>
          <cell r="CR1235">
            <v>0</v>
          </cell>
          <cell r="CS1235">
            <v>0</v>
          </cell>
          <cell r="CT1235">
            <v>0</v>
          </cell>
        </row>
        <row r="1236">
          <cell r="CP1236">
            <v>938</v>
          </cell>
          <cell r="CR1236">
            <v>0</v>
          </cell>
          <cell r="CS1236">
            <v>0</v>
          </cell>
          <cell r="CT1236">
            <v>0</v>
          </cell>
        </row>
        <row r="1237">
          <cell r="CP1237">
            <v>939</v>
          </cell>
          <cell r="CR1237">
            <v>0</v>
          </cell>
          <cell r="CS1237">
            <v>0</v>
          </cell>
          <cell r="CT1237">
            <v>0</v>
          </cell>
        </row>
        <row r="1238">
          <cell r="CP1238">
            <v>940</v>
          </cell>
          <cell r="CR1238">
            <v>0</v>
          </cell>
          <cell r="CS1238">
            <v>0</v>
          </cell>
          <cell r="CT1238">
            <v>0</v>
          </cell>
        </row>
        <row r="1239">
          <cell r="CP1239">
            <v>941</v>
          </cell>
          <cell r="CR1239">
            <v>0</v>
          </cell>
          <cell r="CS1239">
            <v>0</v>
          </cell>
          <cell r="CT1239">
            <v>0</v>
          </cell>
        </row>
        <row r="1240">
          <cell r="CP1240">
            <v>942</v>
          </cell>
          <cell r="CR1240">
            <v>0</v>
          </cell>
          <cell r="CS1240">
            <v>0</v>
          </cell>
          <cell r="CT1240">
            <v>0</v>
          </cell>
        </row>
        <row r="1241">
          <cell r="CP1241">
            <v>943</v>
          </cell>
          <cell r="CR1241">
            <v>0</v>
          </cell>
          <cell r="CS1241">
            <v>0</v>
          </cell>
          <cell r="CT1241">
            <v>0</v>
          </cell>
        </row>
        <row r="1242">
          <cell r="CP1242">
            <v>944</v>
          </cell>
          <cell r="CR1242">
            <v>0</v>
          </cell>
          <cell r="CS1242">
            <v>0</v>
          </cell>
          <cell r="CT1242">
            <v>0</v>
          </cell>
        </row>
        <row r="1243">
          <cell r="CP1243">
            <v>945</v>
          </cell>
          <cell r="CR1243">
            <v>0</v>
          </cell>
          <cell r="CS1243">
            <v>0</v>
          </cell>
          <cell r="CT1243">
            <v>0</v>
          </cell>
        </row>
        <row r="1244">
          <cell r="CP1244">
            <v>946</v>
          </cell>
          <cell r="CR1244">
            <v>0</v>
          </cell>
          <cell r="CS1244">
            <v>0</v>
          </cell>
          <cell r="CT1244">
            <v>0</v>
          </cell>
        </row>
        <row r="1245">
          <cell r="CP1245">
            <v>947</v>
          </cell>
          <cell r="CR1245">
            <v>0</v>
          </cell>
          <cell r="CS1245">
            <v>0</v>
          </cell>
          <cell r="CT1245">
            <v>0</v>
          </cell>
        </row>
        <row r="1246">
          <cell r="CR1246">
            <v>0</v>
          </cell>
          <cell r="CS1246">
            <v>0</v>
          </cell>
          <cell r="CT1246">
            <v>0</v>
          </cell>
        </row>
        <row r="1247">
          <cell r="CR1247">
            <v>0</v>
          </cell>
          <cell r="CS1247">
            <v>0</v>
          </cell>
          <cell r="CT1247">
            <v>0</v>
          </cell>
        </row>
        <row r="1252">
          <cell r="CP1252">
            <v>948</v>
          </cell>
          <cell r="CR1252">
            <v>0</v>
          </cell>
          <cell r="CS1252">
            <v>0</v>
          </cell>
          <cell r="CT1252">
            <v>0</v>
          </cell>
        </row>
        <row r="1253">
          <cell r="CP1253">
            <v>949</v>
          </cell>
          <cell r="CQ1253" t="str">
            <v>RP-HV297E-S</v>
          </cell>
          <cell r="CR1253">
            <v>2500</v>
          </cell>
          <cell r="CS1253">
            <v>0</v>
          </cell>
          <cell r="CT1253">
            <v>2500</v>
          </cell>
        </row>
        <row r="1254">
          <cell r="CP1254">
            <v>950</v>
          </cell>
          <cell r="CR1254">
            <v>0</v>
          </cell>
          <cell r="CS1254">
            <v>0</v>
          </cell>
          <cell r="CT1254">
            <v>2500</v>
          </cell>
        </row>
        <row r="1255">
          <cell r="CP1255">
            <v>951</v>
          </cell>
          <cell r="CR1255">
            <v>0</v>
          </cell>
          <cell r="CS1255">
            <v>0</v>
          </cell>
          <cell r="CT1255">
            <v>0</v>
          </cell>
        </row>
        <row r="1256">
          <cell r="CP1256">
            <v>952</v>
          </cell>
          <cell r="CR1256">
            <v>0</v>
          </cell>
          <cell r="CS1256">
            <v>0</v>
          </cell>
          <cell r="CT1256">
            <v>0</v>
          </cell>
        </row>
        <row r="1257">
          <cell r="CP1257">
            <v>953</v>
          </cell>
          <cell r="CR1257">
            <v>0</v>
          </cell>
          <cell r="CS1257">
            <v>0</v>
          </cell>
          <cell r="CT1257">
            <v>0</v>
          </cell>
        </row>
        <row r="1258">
          <cell r="CP1258">
            <v>954</v>
          </cell>
          <cell r="CR1258">
            <v>0</v>
          </cell>
          <cell r="CS1258">
            <v>0</v>
          </cell>
          <cell r="CT1258">
            <v>0</v>
          </cell>
        </row>
        <row r="1259">
          <cell r="CP1259">
            <v>955</v>
          </cell>
          <cell r="CR1259">
            <v>0</v>
          </cell>
          <cell r="CS1259">
            <v>0</v>
          </cell>
          <cell r="CT1259">
            <v>0</v>
          </cell>
        </row>
        <row r="1260">
          <cell r="CP1260">
            <v>956</v>
          </cell>
          <cell r="CR1260">
            <v>0</v>
          </cell>
          <cell r="CS1260">
            <v>0</v>
          </cell>
          <cell r="CT1260">
            <v>0</v>
          </cell>
        </row>
        <row r="1261">
          <cell r="CP1261">
            <v>957</v>
          </cell>
          <cell r="CR1261">
            <v>0</v>
          </cell>
          <cell r="CS1261">
            <v>0</v>
          </cell>
          <cell r="CT1261">
            <v>0</v>
          </cell>
        </row>
        <row r="1262">
          <cell r="CP1262">
            <v>958</v>
          </cell>
          <cell r="CR1262">
            <v>0</v>
          </cell>
          <cell r="CS1262">
            <v>0</v>
          </cell>
          <cell r="CT1262">
            <v>0</v>
          </cell>
        </row>
        <row r="1263">
          <cell r="CP1263">
            <v>959</v>
          </cell>
          <cell r="CR1263">
            <v>0</v>
          </cell>
          <cell r="CS1263">
            <v>0</v>
          </cell>
          <cell r="CT1263">
            <v>0</v>
          </cell>
        </row>
        <row r="1264">
          <cell r="CP1264">
            <v>960</v>
          </cell>
          <cell r="CR1264">
            <v>0</v>
          </cell>
          <cell r="CS1264">
            <v>0</v>
          </cell>
          <cell r="CT1264">
            <v>0</v>
          </cell>
        </row>
        <row r="1265">
          <cell r="CP1265">
            <v>961</v>
          </cell>
          <cell r="CR1265">
            <v>0</v>
          </cell>
          <cell r="CS1265">
            <v>0</v>
          </cell>
          <cell r="CT1265">
            <v>0</v>
          </cell>
        </row>
        <row r="1266">
          <cell r="CP1266">
            <v>962</v>
          </cell>
          <cell r="CR1266">
            <v>0</v>
          </cell>
          <cell r="CS1266">
            <v>0</v>
          </cell>
          <cell r="CT1266">
            <v>0</v>
          </cell>
        </row>
        <row r="1267">
          <cell r="CP1267">
            <v>963</v>
          </cell>
          <cell r="CR1267">
            <v>0</v>
          </cell>
          <cell r="CS1267">
            <v>0</v>
          </cell>
          <cell r="CT1267">
            <v>0</v>
          </cell>
        </row>
        <row r="1268">
          <cell r="CP1268">
            <v>964</v>
          </cell>
          <cell r="CR1268">
            <v>0</v>
          </cell>
          <cell r="CS1268">
            <v>0</v>
          </cell>
          <cell r="CT1268">
            <v>0</v>
          </cell>
        </row>
        <row r="1269">
          <cell r="CP1269">
            <v>965</v>
          </cell>
          <cell r="CR1269">
            <v>0</v>
          </cell>
          <cell r="CS1269">
            <v>0</v>
          </cell>
          <cell r="CT1269">
            <v>0</v>
          </cell>
        </row>
        <row r="1270">
          <cell r="CP1270">
            <v>966</v>
          </cell>
          <cell r="CR1270">
            <v>0</v>
          </cell>
          <cell r="CS1270">
            <v>0</v>
          </cell>
          <cell r="CT1270">
            <v>0</v>
          </cell>
        </row>
        <row r="1271">
          <cell r="CP1271">
            <v>967</v>
          </cell>
          <cell r="CR1271">
            <v>0</v>
          </cell>
          <cell r="CS1271">
            <v>0</v>
          </cell>
          <cell r="CT1271">
            <v>0</v>
          </cell>
        </row>
        <row r="1272">
          <cell r="CP1272">
            <v>968</v>
          </cell>
          <cell r="CR1272">
            <v>0</v>
          </cell>
          <cell r="CS1272">
            <v>0</v>
          </cell>
          <cell r="CT1272">
            <v>0</v>
          </cell>
        </row>
        <row r="1273">
          <cell r="CP1273">
            <v>969</v>
          </cell>
          <cell r="CR1273">
            <v>0</v>
          </cell>
          <cell r="CS1273">
            <v>0</v>
          </cell>
          <cell r="CT1273">
            <v>0</v>
          </cell>
        </row>
        <row r="1274">
          <cell r="CR1274">
            <v>0</v>
          </cell>
          <cell r="CS1274">
            <v>0</v>
          </cell>
          <cell r="CT1274">
            <v>0</v>
          </cell>
        </row>
        <row r="1275">
          <cell r="CR1275">
            <v>0</v>
          </cell>
          <cell r="CS1275">
            <v>0</v>
          </cell>
          <cell r="CT1275">
            <v>0</v>
          </cell>
        </row>
        <row r="1277">
          <cell r="CP1277">
            <v>970</v>
          </cell>
          <cell r="CR1277">
            <v>0</v>
          </cell>
          <cell r="CS1277">
            <v>0</v>
          </cell>
          <cell r="CT1277">
            <v>0</v>
          </cell>
        </row>
        <row r="1278">
          <cell r="CP1278">
            <v>971</v>
          </cell>
          <cell r="CQ1278" t="str">
            <v>RP-HV297PP-K</v>
          </cell>
          <cell r="CR1278">
            <v>0</v>
          </cell>
          <cell r="CS1278">
            <v>0</v>
          </cell>
          <cell r="CT1278">
            <v>0</v>
          </cell>
        </row>
        <row r="1279">
          <cell r="CP1279">
            <v>972</v>
          </cell>
          <cell r="CR1279">
            <v>0</v>
          </cell>
          <cell r="CS1279">
            <v>0</v>
          </cell>
          <cell r="CT1279">
            <v>0</v>
          </cell>
        </row>
        <row r="1280">
          <cell r="CP1280">
            <v>973</v>
          </cell>
          <cell r="CR1280">
            <v>0</v>
          </cell>
          <cell r="CS1280">
            <v>0</v>
          </cell>
          <cell r="CT1280">
            <v>0</v>
          </cell>
        </row>
        <row r="1281">
          <cell r="CP1281">
            <v>974</v>
          </cell>
          <cell r="CR1281">
            <v>0</v>
          </cell>
          <cell r="CS1281">
            <v>0</v>
          </cell>
          <cell r="CT1281">
            <v>0</v>
          </cell>
        </row>
        <row r="1282">
          <cell r="CP1282">
            <v>975</v>
          </cell>
          <cell r="CR1282">
            <v>0</v>
          </cell>
          <cell r="CS1282">
            <v>0</v>
          </cell>
          <cell r="CT1282">
            <v>0</v>
          </cell>
        </row>
        <row r="1283">
          <cell r="CP1283">
            <v>976</v>
          </cell>
          <cell r="CR1283">
            <v>0</v>
          </cell>
          <cell r="CS1283">
            <v>0</v>
          </cell>
          <cell r="CT1283">
            <v>0</v>
          </cell>
        </row>
        <row r="1284">
          <cell r="CP1284">
            <v>977</v>
          </cell>
          <cell r="CR1284">
            <v>0</v>
          </cell>
          <cell r="CS1284">
            <v>0</v>
          </cell>
          <cell r="CT1284">
            <v>0</v>
          </cell>
        </row>
        <row r="1285">
          <cell r="CP1285">
            <v>978</v>
          </cell>
          <cell r="CR1285">
            <v>0</v>
          </cell>
          <cell r="CS1285">
            <v>0</v>
          </cell>
          <cell r="CT1285">
            <v>0</v>
          </cell>
        </row>
        <row r="1286">
          <cell r="CP1286">
            <v>979</v>
          </cell>
          <cell r="CR1286">
            <v>0</v>
          </cell>
          <cell r="CS1286">
            <v>0</v>
          </cell>
          <cell r="CT1286">
            <v>0</v>
          </cell>
        </row>
        <row r="1287">
          <cell r="CP1287">
            <v>980</v>
          </cell>
          <cell r="CR1287">
            <v>0</v>
          </cell>
          <cell r="CS1287">
            <v>0</v>
          </cell>
          <cell r="CT1287">
            <v>0</v>
          </cell>
        </row>
        <row r="1288">
          <cell r="CP1288">
            <v>981</v>
          </cell>
          <cell r="CR1288">
            <v>0</v>
          </cell>
          <cell r="CS1288">
            <v>0</v>
          </cell>
          <cell r="CT1288">
            <v>0</v>
          </cell>
        </row>
        <row r="1289">
          <cell r="CP1289">
            <v>982</v>
          </cell>
          <cell r="CR1289">
            <v>0</v>
          </cell>
          <cell r="CS1289">
            <v>0</v>
          </cell>
          <cell r="CT1289">
            <v>0</v>
          </cell>
        </row>
        <row r="1290">
          <cell r="CP1290">
            <v>983</v>
          </cell>
          <cell r="CR1290">
            <v>0</v>
          </cell>
          <cell r="CS1290">
            <v>0</v>
          </cell>
          <cell r="CT1290">
            <v>0</v>
          </cell>
        </row>
        <row r="1291">
          <cell r="CP1291">
            <v>984</v>
          </cell>
          <cell r="CR1291">
            <v>0</v>
          </cell>
          <cell r="CS1291">
            <v>0</v>
          </cell>
          <cell r="CT1291">
            <v>0</v>
          </cell>
        </row>
        <row r="1292">
          <cell r="CP1292">
            <v>985</v>
          </cell>
          <cell r="CR1292">
            <v>0</v>
          </cell>
          <cell r="CS1292">
            <v>0</v>
          </cell>
          <cell r="CT1292">
            <v>0</v>
          </cell>
        </row>
        <row r="1293">
          <cell r="CP1293">
            <v>986</v>
          </cell>
          <cell r="CR1293">
            <v>0</v>
          </cell>
          <cell r="CS1293">
            <v>0</v>
          </cell>
          <cell r="CT1293">
            <v>0</v>
          </cell>
        </row>
        <row r="1294">
          <cell r="CP1294">
            <v>987</v>
          </cell>
          <cell r="CR1294">
            <v>0</v>
          </cell>
          <cell r="CS1294">
            <v>0</v>
          </cell>
          <cell r="CT1294">
            <v>0</v>
          </cell>
        </row>
        <row r="1295">
          <cell r="CP1295">
            <v>988</v>
          </cell>
          <cell r="CR1295">
            <v>0</v>
          </cell>
          <cell r="CS1295">
            <v>0</v>
          </cell>
          <cell r="CT1295">
            <v>0</v>
          </cell>
        </row>
        <row r="1296">
          <cell r="CP1296">
            <v>989</v>
          </cell>
          <cell r="CR1296">
            <v>0</v>
          </cell>
          <cell r="CS1296">
            <v>0</v>
          </cell>
          <cell r="CT1296">
            <v>0</v>
          </cell>
        </row>
        <row r="1297">
          <cell r="CP1297">
            <v>990</v>
          </cell>
          <cell r="CR1297">
            <v>0</v>
          </cell>
          <cell r="CS1297">
            <v>0</v>
          </cell>
          <cell r="CT1297">
            <v>0</v>
          </cell>
        </row>
        <row r="1298">
          <cell r="CP1298">
            <v>991</v>
          </cell>
          <cell r="CR1298">
            <v>0</v>
          </cell>
          <cell r="CS1298">
            <v>0</v>
          </cell>
          <cell r="CT1298">
            <v>0</v>
          </cell>
        </row>
        <row r="1299">
          <cell r="CR1299">
            <v>0</v>
          </cell>
          <cell r="CS1299">
            <v>0</v>
          </cell>
          <cell r="CT1299">
            <v>0</v>
          </cell>
        </row>
        <row r="1300">
          <cell r="CR1300">
            <v>0</v>
          </cell>
          <cell r="CS1300">
            <v>0</v>
          </cell>
          <cell r="CT1300">
            <v>0</v>
          </cell>
        </row>
        <row r="1304">
          <cell r="CP1304">
            <v>992</v>
          </cell>
          <cell r="CR1304">
            <v>0</v>
          </cell>
          <cell r="CS1304">
            <v>0</v>
          </cell>
          <cell r="CT1304">
            <v>0</v>
          </cell>
        </row>
        <row r="1305">
          <cell r="CP1305">
            <v>993</v>
          </cell>
          <cell r="CQ1305" t="str">
            <v>RP-HV347-K</v>
          </cell>
          <cell r="CR1305">
            <v>1520</v>
          </cell>
          <cell r="CS1305">
            <v>1380</v>
          </cell>
          <cell r="CT1305">
            <v>2900</v>
          </cell>
        </row>
        <row r="1306">
          <cell r="CP1306">
            <v>994</v>
          </cell>
          <cell r="CR1306">
            <v>0</v>
          </cell>
          <cell r="CS1306">
            <v>1380</v>
          </cell>
          <cell r="CT1306">
            <v>2900</v>
          </cell>
        </row>
        <row r="1307">
          <cell r="CP1307">
            <v>995</v>
          </cell>
          <cell r="CR1307">
            <v>0</v>
          </cell>
          <cell r="CS1307">
            <v>0</v>
          </cell>
          <cell r="CT1307">
            <v>0</v>
          </cell>
        </row>
        <row r="1308">
          <cell r="CP1308">
            <v>996</v>
          </cell>
          <cell r="CR1308">
            <v>0</v>
          </cell>
          <cell r="CS1308">
            <v>0</v>
          </cell>
          <cell r="CT1308">
            <v>0</v>
          </cell>
        </row>
        <row r="1309">
          <cell r="CP1309">
            <v>997</v>
          </cell>
          <cell r="CR1309">
            <v>0</v>
          </cell>
          <cell r="CS1309">
            <v>0</v>
          </cell>
          <cell r="CT1309">
            <v>0</v>
          </cell>
        </row>
        <row r="1310">
          <cell r="CP1310">
            <v>998</v>
          </cell>
          <cell r="CR1310">
            <v>0</v>
          </cell>
          <cell r="CS1310">
            <v>0</v>
          </cell>
          <cell r="CT1310">
            <v>0</v>
          </cell>
        </row>
        <row r="1311">
          <cell r="CP1311">
            <v>999</v>
          </cell>
          <cell r="CR1311">
            <v>0</v>
          </cell>
          <cell r="CS1311">
            <v>0</v>
          </cell>
          <cell r="CT1311">
            <v>0</v>
          </cell>
        </row>
        <row r="1312">
          <cell r="CP1312">
            <v>1000</v>
          </cell>
          <cell r="CR1312">
            <v>0</v>
          </cell>
          <cell r="CS1312">
            <v>0</v>
          </cell>
          <cell r="CT1312">
            <v>0</v>
          </cell>
        </row>
        <row r="1313">
          <cell r="CP1313">
            <v>1001</v>
          </cell>
          <cell r="CR1313">
            <v>0</v>
          </cell>
          <cell r="CS1313">
            <v>0</v>
          </cell>
          <cell r="CT1313">
            <v>0</v>
          </cell>
        </row>
        <row r="1314">
          <cell r="CP1314">
            <v>1002</v>
          </cell>
          <cell r="CR1314">
            <v>0</v>
          </cell>
          <cell r="CS1314">
            <v>0</v>
          </cell>
          <cell r="CT1314">
            <v>0</v>
          </cell>
        </row>
        <row r="1315">
          <cell r="CP1315">
            <v>1003</v>
          </cell>
          <cell r="CR1315">
            <v>0</v>
          </cell>
          <cell r="CS1315">
            <v>0</v>
          </cell>
          <cell r="CT1315">
            <v>0</v>
          </cell>
        </row>
        <row r="1316">
          <cell r="CP1316">
            <v>1004</v>
          </cell>
          <cell r="CR1316">
            <v>0</v>
          </cell>
          <cell r="CS1316">
            <v>0</v>
          </cell>
          <cell r="CT1316">
            <v>0</v>
          </cell>
        </row>
        <row r="1317">
          <cell r="CP1317">
            <v>1005</v>
          </cell>
          <cell r="CR1317">
            <v>0</v>
          </cell>
          <cell r="CS1317">
            <v>0</v>
          </cell>
          <cell r="CT1317">
            <v>0</v>
          </cell>
        </row>
        <row r="1318">
          <cell r="CP1318">
            <v>1006</v>
          </cell>
          <cell r="CR1318">
            <v>0</v>
          </cell>
          <cell r="CS1318">
            <v>0</v>
          </cell>
          <cell r="CT1318">
            <v>0</v>
          </cell>
        </row>
        <row r="1319">
          <cell r="CP1319">
            <v>1007</v>
          </cell>
          <cell r="CR1319">
            <v>0</v>
          </cell>
          <cell r="CS1319">
            <v>0</v>
          </cell>
          <cell r="CT1319">
            <v>0</v>
          </cell>
        </row>
        <row r="1320">
          <cell r="CP1320">
            <v>1008</v>
          </cell>
          <cell r="CR1320">
            <v>0</v>
          </cell>
          <cell r="CS1320">
            <v>0</v>
          </cell>
          <cell r="CT1320">
            <v>0</v>
          </cell>
        </row>
        <row r="1321">
          <cell r="CP1321">
            <v>1009</v>
          </cell>
          <cell r="CR1321">
            <v>0</v>
          </cell>
          <cell r="CS1321">
            <v>0</v>
          </cell>
          <cell r="CT1321">
            <v>0</v>
          </cell>
        </row>
        <row r="1322">
          <cell r="CP1322">
            <v>1010</v>
          </cell>
          <cell r="CR1322">
            <v>0</v>
          </cell>
          <cell r="CS1322">
            <v>0</v>
          </cell>
          <cell r="CT1322">
            <v>0</v>
          </cell>
        </row>
        <row r="1323">
          <cell r="CP1323">
            <v>1011</v>
          </cell>
          <cell r="CR1323">
            <v>0</v>
          </cell>
          <cell r="CS1323">
            <v>0</v>
          </cell>
          <cell r="CT1323">
            <v>0</v>
          </cell>
        </row>
        <row r="1324">
          <cell r="CP1324">
            <v>1012</v>
          </cell>
          <cell r="CR1324">
            <v>0</v>
          </cell>
          <cell r="CS1324">
            <v>0</v>
          </cell>
          <cell r="CT1324">
            <v>0</v>
          </cell>
        </row>
        <row r="1325">
          <cell r="CP1325">
            <v>1013</v>
          </cell>
          <cell r="CR1325">
            <v>0</v>
          </cell>
          <cell r="CS1325">
            <v>0</v>
          </cell>
          <cell r="CT1325">
            <v>0</v>
          </cell>
        </row>
        <row r="1326">
          <cell r="CR1326">
            <v>0</v>
          </cell>
          <cell r="CS1326">
            <v>0</v>
          </cell>
          <cell r="CT1326">
            <v>0</v>
          </cell>
        </row>
        <row r="1327">
          <cell r="CR1327">
            <v>0</v>
          </cell>
          <cell r="CS1327">
            <v>0</v>
          </cell>
          <cell r="CT1327">
            <v>0</v>
          </cell>
        </row>
        <row r="1328">
          <cell r="CR1328">
            <v>0</v>
          </cell>
          <cell r="CS1328">
            <v>0</v>
          </cell>
          <cell r="CT1328">
            <v>0</v>
          </cell>
        </row>
        <row r="1331">
          <cell r="CP1331">
            <v>1014</v>
          </cell>
          <cell r="CR1331">
            <v>0</v>
          </cell>
          <cell r="CS1331">
            <v>500</v>
          </cell>
          <cell r="CT1331">
            <v>0</v>
          </cell>
        </row>
        <row r="1332">
          <cell r="CP1332">
            <v>1015</v>
          </cell>
          <cell r="CQ1332" t="str">
            <v>RP-HT60</v>
          </cell>
          <cell r="CR1332">
            <v>0</v>
          </cell>
          <cell r="CS1332">
            <v>1700</v>
          </cell>
          <cell r="CT1332">
            <v>1700</v>
          </cell>
        </row>
        <row r="1333">
          <cell r="CP1333">
            <v>1016</v>
          </cell>
          <cell r="CR1333">
            <v>0</v>
          </cell>
          <cell r="CS1333">
            <v>1700</v>
          </cell>
          <cell r="CT1333">
            <v>1700</v>
          </cell>
        </row>
        <row r="1334">
          <cell r="CP1334">
            <v>1017</v>
          </cell>
          <cell r="CR1334">
            <v>0</v>
          </cell>
          <cell r="CS1334">
            <v>0</v>
          </cell>
          <cell r="CT1334">
            <v>0</v>
          </cell>
        </row>
        <row r="1335">
          <cell r="CP1335">
            <v>1018</v>
          </cell>
          <cell r="CR1335">
            <v>0</v>
          </cell>
          <cell r="CS1335">
            <v>0</v>
          </cell>
          <cell r="CT1335">
            <v>0</v>
          </cell>
        </row>
        <row r="1336">
          <cell r="CP1336">
            <v>1019</v>
          </cell>
          <cell r="CR1336">
            <v>0</v>
          </cell>
          <cell r="CS1336">
            <v>0</v>
          </cell>
          <cell r="CT1336">
            <v>0</v>
          </cell>
        </row>
        <row r="1337">
          <cell r="CP1337">
            <v>1020</v>
          </cell>
          <cell r="CR1337">
            <v>0</v>
          </cell>
          <cell r="CS1337">
            <v>0</v>
          </cell>
          <cell r="CT1337">
            <v>0</v>
          </cell>
        </row>
        <row r="1338">
          <cell r="CP1338">
            <v>1021</v>
          </cell>
          <cell r="CR1338">
            <v>0</v>
          </cell>
          <cell r="CS1338">
            <v>0</v>
          </cell>
          <cell r="CT1338">
            <v>0</v>
          </cell>
        </row>
        <row r="1339">
          <cell r="CR1339">
            <v>0</v>
          </cell>
          <cell r="CS1339">
            <v>0</v>
          </cell>
          <cell r="CT1339">
            <v>0</v>
          </cell>
        </row>
        <row r="1342">
          <cell r="CP1342">
            <v>1022</v>
          </cell>
          <cell r="CR1342">
            <v>0</v>
          </cell>
          <cell r="CS1342">
            <v>0</v>
          </cell>
          <cell r="CT1342">
            <v>0</v>
          </cell>
        </row>
        <row r="1343">
          <cell r="CP1343">
            <v>1023</v>
          </cell>
          <cell r="CQ1343" t="str">
            <v>RP-HT60-A</v>
          </cell>
          <cell r="CR1343">
            <v>500</v>
          </cell>
          <cell r="CS1343">
            <v>0</v>
          </cell>
          <cell r="CT1343">
            <v>500</v>
          </cell>
        </row>
        <row r="1344">
          <cell r="CP1344">
            <v>1024</v>
          </cell>
          <cell r="CR1344">
            <v>0</v>
          </cell>
          <cell r="CS1344">
            <v>0</v>
          </cell>
          <cell r="CT1344">
            <v>500</v>
          </cell>
        </row>
        <row r="1345">
          <cell r="CP1345">
            <v>1025</v>
          </cell>
          <cell r="CR1345">
            <v>0</v>
          </cell>
          <cell r="CS1345">
            <v>0</v>
          </cell>
          <cell r="CT1345">
            <v>0</v>
          </cell>
        </row>
        <row r="1346">
          <cell r="CP1346">
            <v>1026</v>
          </cell>
          <cell r="CR1346">
            <v>0</v>
          </cell>
          <cell r="CS1346">
            <v>0</v>
          </cell>
          <cell r="CT1346">
            <v>0</v>
          </cell>
        </row>
        <row r="1347">
          <cell r="CP1347">
            <v>1027</v>
          </cell>
          <cell r="CR1347">
            <v>0</v>
          </cell>
          <cell r="CS1347">
            <v>0</v>
          </cell>
          <cell r="CT1347">
            <v>0</v>
          </cell>
        </row>
        <row r="1348">
          <cell r="CP1348">
            <v>1028</v>
          </cell>
          <cell r="CR1348">
            <v>0</v>
          </cell>
          <cell r="CS1348">
            <v>0</v>
          </cell>
          <cell r="CT1348">
            <v>0</v>
          </cell>
        </row>
        <row r="1349">
          <cell r="CP1349">
            <v>1029</v>
          </cell>
          <cell r="CR1349">
            <v>0</v>
          </cell>
          <cell r="CS1349">
            <v>0</v>
          </cell>
          <cell r="CT1349">
            <v>0</v>
          </cell>
        </row>
        <row r="1350">
          <cell r="CP1350">
            <v>1030</v>
          </cell>
          <cell r="CR1350">
            <v>0</v>
          </cell>
          <cell r="CS1350">
            <v>0</v>
          </cell>
          <cell r="CT1350">
            <v>0</v>
          </cell>
        </row>
        <row r="1351">
          <cell r="CP1351">
            <v>1031</v>
          </cell>
          <cell r="CR1351">
            <v>0</v>
          </cell>
          <cell r="CS1351">
            <v>0</v>
          </cell>
          <cell r="CT1351">
            <v>0</v>
          </cell>
        </row>
        <row r="1352">
          <cell r="CP1352">
            <v>1032</v>
          </cell>
          <cell r="CR1352">
            <v>0</v>
          </cell>
          <cell r="CS1352">
            <v>0</v>
          </cell>
          <cell r="CT1352">
            <v>0</v>
          </cell>
        </row>
        <row r="1353">
          <cell r="CP1353">
            <v>1033</v>
          </cell>
          <cell r="CR1353">
            <v>0</v>
          </cell>
          <cell r="CS1353">
            <v>0</v>
          </cell>
          <cell r="CT1353">
            <v>0</v>
          </cell>
        </row>
        <row r="1354">
          <cell r="CP1354">
            <v>1034</v>
          </cell>
          <cell r="CR1354">
            <v>0</v>
          </cell>
          <cell r="CS1354">
            <v>0</v>
          </cell>
          <cell r="CT1354">
            <v>0</v>
          </cell>
        </row>
        <row r="1355">
          <cell r="CP1355">
            <v>1035</v>
          </cell>
          <cell r="CR1355">
            <v>0</v>
          </cell>
          <cell r="CS1355">
            <v>0</v>
          </cell>
          <cell r="CT1355">
            <v>0</v>
          </cell>
        </row>
        <row r="1356">
          <cell r="CP1356">
            <v>1036</v>
          </cell>
          <cell r="CQ1356" t="str">
            <v>RP-HT60-D</v>
          </cell>
          <cell r="CR1356">
            <v>0</v>
          </cell>
          <cell r="CS1356">
            <v>0</v>
          </cell>
          <cell r="CT1356">
            <v>0</v>
          </cell>
        </row>
        <row r="1357">
          <cell r="CP1357">
            <v>1037</v>
          </cell>
          <cell r="CR1357">
            <v>0</v>
          </cell>
          <cell r="CS1357">
            <v>0</v>
          </cell>
          <cell r="CT1357">
            <v>0</v>
          </cell>
        </row>
        <row r="1358">
          <cell r="CP1358">
            <v>1038</v>
          </cell>
          <cell r="CR1358">
            <v>0</v>
          </cell>
          <cell r="CS1358">
            <v>0</v>
          </cell>
          <cell r="CT1358">
            <v>0</v>
          </cell>
        </row>
        <row r="1359">
          <cell r="CP1359">
            <v>1039</v>
          </cell>
          <cell r="CR1359">
            <v>0</v>
          </cell>
          <cell r="CS1359">
            <v>0</v>
          </cell>
          <cell r="CT1359">
            <v>0</v>
          </cell>
        </row>
        <row r="1360">
          <cell r="CP1360">
            <v>1040</v>
          </cell>
          <cell r="CR1360">
            <v>0</v>
          </cell>
          <cell r="CS1360">
            <v>0</v>
          </cell>
          <cell r="CT1360">
            <v>0</v>
          </cell>
        </row>
        <row r="1361">
          <cell r="CP1361">
            <v>1041</v>
          </cell>
          <cell r="CR1361">
            <v>0</v>
          </cell>
          <cell r="CS1361">
            <v>0</v>
          </cell>
          <cell r="CT1361">
            <v>0</v>
          </cell>
        </row>
        <row r="1362">
          <cell r="CP1362">
            <v>1042</v>
          </cell>
          <cell r="CR1362">
            <v>0</v>
          </cell>
          <cell r="CS1362">
            <v>0</v>
          </cell>
          <cell r="CT1362">
            <v>0</v>
          </cell>
        </row>
        <row r="1363">
          <cell r="CP1363">
            <v>1043</v>
          </cell>
          <cell r="CR1363">
            <v>0</v>
          </cell>
          <cell r="CS1363">
            <v>0</v>
          </cell>
          <cell r="CT1363">
            <v>0</v>
          </cell>
        </row>
        <row r="1364">
          <cell r="CP1364">
            <v>1044</v>
          </cell>
          <cell r="CR1364">
            <v>0</v>
          </cell>
          <cell r="CS1364">
            <v>0</v>
          </cell>
          <cell r="CT1364">
            <v>0</v>
          </cell>
        </row>
        <row r="1365">
          <cell r="CP1365">
            <v>1045</v>
          </cell>
          <cell r="CR1365">
            <v>0</v>
          </cell>
          <cell r="CS1365">
            <v>0</v>
          </cell>
          <cell r="CT1365">
            <v>0</v>
          </cell>
        </row>
        <row r="1366">
          <cell r="CR1366">
            <v>0</v>
          </cell>
          <cell r="CS1366">
            <v>0</v>
          </cell>
          <cell r="CT1366">
            <v>0</v>
          </cell>
        </row>
        <row r="1367">
          <cell r="CP1367">
            <v>1046</v>
          </cell>
          <cell r="CR1367">
            <v>0</v>
          </cell>
          <cell r="CS1367">
            <v>0</v>
          </cell>
          <cell r="CT1367">
            <v>0</v>
          </cell>
        </row>
        <row r="1368">
          <cell r="CP1368">
            <v>1047</v>
          </cell>
          <cell r="CQ1368" t="str">
            <v>RP-HT60E9-A</v>
          </cell>
          <cell r="CR1368">
            <v>0</v>
          </cell>
          <cell r="CS1368">
            <v>0</v>
          </cell>
          <cell r="CT1368">
            <v>0</v>
          </cell>
        </row>
        <row r="1369">
          <cell r="CP1369">
            <v>1048</v>
          </cell>
          <cell r="CR1369">
            <v>0</v>
          </cell>
          <cell r="CS1369">
            <v>0</v>
          </cell>
          <cell r="CT1369">
            <v>0</v>
          </cell>
        </row>
        <row r="1370">
          <cell r="CP1370">
            <v>1049</v>
          </cell>
          <cell r="CR1370">
            <v>0</v>
          </cell>
          <cell r="CS1370">
            <v>0</v>
          </cell>
          <cell r="CT1370">
            <v>0</v>
          </cell>
        </row>
        <row r="1371">
          <cell r="CP1371">
            <v>1050</v>
          </cell>
          <cell r="CR1371">
            <v>0</v>
          </cell>
          <cell r="CS1371">
            <v>0</v>
          </cell>
          <cell r="CT1371">
            <v>0</v>
          </cell>
        </row>
        <row r="1372">
          <cell r="CP1372">
            <v>1051</v>
          </cell>
          <cell r="CR1372">
            <v>0</v>
          </cell>
          <cell r="CS1372">
            <v>0</v>
          </cell>
          <cell r="CT1372">
            <v>0</v>
          </cell>
        </row>
        <row r="1373">
          <cell r="CP1373">
            <v>1052</v>
          </cell>
          <cell r="CR1373">
            <v>0</v>
          </cell>
          <cell r="CS1373">
            <v>0</v>
          </cell>
          <cell r="CT1373">
            <v>0</v>
          </cell>
        </row>
        <row r="1374">
          <cell r="CP1374">
            <v>1053</v>
          </cell>
          <cell r="CR1374">
            <v>0</v>
          </cell>
          <cell r="CS1374">
            <v>0</v>
          </cell>
          <cell r="CT1374">
            <v>0</v>
          </cell>
        </row>
        <row r="1375">
          <cell r="CP1375">
            <v>1054</v>
          </cell>
          <cell r="CR1375">
            <v>0</v>
          </cell>
          <cell r="CS1375">
            <v>0</v>
          </cell>
          <cell r="CT1375">
            <v>0</v>
          </cell>
        </row>
        <row r="1376">
          <cell r="CR1376">
            <v>0</v>
          </cell>
          <cell r="CS1376">
            <v>0</v>
          </cell>
          <cell r="CT1376">
            <v>0</v>
          </cell>
        </row>
        <row r="1377">
          <cell r="CP1377">
            <v>1055</v>
          </cell>
          <cell r="CR1377">
            <v>0</v>
          </cell>
          <cell r="CS1377">
            <v>0</v>
          </cell>
          <cell r="CT1377">
            <v>0</v>
          </cell>
        </row>
        <row r="1378">
          <cell r="CP1378">
            <v>1056</v>
          </cell>
          <cell r="CQ1378" t="str">
            <v>RP-HT60E9-D</v>
          </cell>
          <cell r="CR1378">
            <v>0</v>
          </cell>
          <cell r="CS1378">
            <v>0</v>
          </cell>
          <cell r="CT1378">
            <v>0</v>
          </cell>
        </row>
        <row r="1379">
          <cell r="CP1379">
            <v>1057</v>
          </cell>
          <cell r="CR1379">
            <v>0</v>
          </cell>
          <cell r="CS1379">
            <v>0</v>
          </cell>
          <cell r="CT1379">
            <v>0</v>
          </cell>
        </row>
        <row r="1380">
          <cell r="CP1380">
            <v>1058</v>
          </cell>
          <cell r="CR1380">
            <v>0</v>
          </cell>
          <cell r="CS1380">
            <v>0</v>
          </cell>
          <cell r="CT1380">
            <v>0</v>
          </cell>
        </row>
        <row r="1381">
          <cell r="CP1381">
            <v>1059</v>
          </cell>
          <cell r="CR1381">
            <v>0</v>
          </cell>
          <cell r="CS1381">
            <v>0</v>
          </cell>
          <cell r="CT1381">
            <v>0</v>
          </cell>
        </row>
        <row r="1382">
          <cell r="CP1382">
            <v>1060</v>
          </cell>
          <cell r="CR1382">
            <v>0</v>
          </cell>
          <cell r="CS1382">
            <v>0</v>
          </cell>
          <cell r="CT1382">
            <v>0</v>
          </cell>
        </row>
        <row r="1383">
          <cell r="CP1383">
            <v>1061</v>
          </cell>
          <cell r="CR1383">
            <v>0</v>
          </cell>
          <cell r="CS1383">
            <v>0</v>
          </cell>
          <cell r="CT1383">
            <v>0</v>
          </cell>
        </row>
        <row r="1384">
          <cell r="CP1384">
            <v>1062</v>
          </cell>
          <cell r="CR1384">
            <v>0</v>
          </cell>
          <cell r="CS1384">
            <v>0</v>
          </cell>
          <cell r="CT1384">
            <v>0</v>
          </cell>
        </row>
        <row r="1385">
          <cell r="CP1385">
            <v>1063</v>
          </cell>
          <cell r="CR1385">
            <v>0</v>
          </cell>
          <cell r="CS1385">
            <v>0</v>
          </cell>
          <cell r="CT1385">
            <v>0</v>
          </cell>
        </row>
        <row r="1386">
          <cell r="CP1386">
            <v>1064</v>
          </cell>
          <cell r="CR1386">
            <v>0</v>
          </cell>
          <cell r="CS1386">
            <v>0</v>
          </cell>
          <cell r="CT1386">
            <v>0</v>
          </cell>
        </row>
        <row r="1387">
          <cell r="CP1387">
            <v>1065</v>
          </cell>
          <cell r="CR1387">
            <v>0</v>
          </cell>
          <cell r="CS1387">
            <v>0</v>
          </cell>
          <cell r="CT1387">
            <v>0</v>
          </cell>
        </row>
        <row r="1388">
          <cell r="CP1388">
            <v>1066</v>
          </cell>
          <cell r="CR1388">
            <v>0</v>
          </cell>
          <cell r="CS1388">
            <v>0</v>
          </cell>
          <cell r="CT1388">
            <v>0</v>
          </cell>
        </row>
        <row r="1389">
          <cell r="CP1389">
            <v>1067</v>
          </cell>
          <cell r="CR1389">
            <v>0</v>
          </cell>
          <cell r="CS1389">
            <v>0</v>
          </cell>
          <cell r="CT1389">
            <v>0</v>
          </cell>
        </row>
        <row r="1391">
          <cell r="CP1391">
            <v>1068</v>
          </cell>
          <cell r="CR1391">
            <v>0</v>
          </cell>
          <cell r="CS1391">
            <v>0</v>
          </cell>
          <cell r="CT1391">
            <v>0</v>
          </cell>
        </row>
        <row r="1392">
          <cell r="CP1392">
            <v>1069</v>
          </cell>
          <cell r="CQ1392" t="str">
            <v>RP-HT60E9-K</v>
          </cell>
          <cell r="CR1392">
            <v>500</v>
          </cell>
          <cell r="CS1392">
            <v>0</v>
          </cell>
          <cell r="CT1392">
            <v>500</v>
          </cell>
        </row>
        <row r="1393">
          <cell r="CP1393">
            <v>1070</v>
          </cell>
          <cell r="CR1393">
            <v>0</v>
          </cell>
          <cell r="CS1393">
            <v>0</v>
          </cell>
          <cell r="CT1393">
            <v>500</v>
          </cell>
        </row>
        <row r="1394">
          <cell r="CP1394">
            <v>1071</v>
          </cell>
          <cell r="CR1394">
            <v>0</v>
          </cell>
          <cell r="CS1394">
            <v>0</v>
          </cell>
          <cell r="CT1394">
            <v>0</v>
          </cell>
        </row>
        <row r="1395">
          <cell r="CP1395">
            <v>1072</v>
          </cell>
          <cell r="CR1395">
            <v>0</v>
          </cell>
          <cell r="CS1395">
            <v>0</v>
          </cell>
          <cell r="CT1395">
            <v>0</v>
          </cell>
        </row>
        <row r="1396">
          <cell r="CP1396">
            <v>1073</v>
          </cell>
          <cell r="CR1396">
            <v>0</v>
          </cell>
          <cell r="CS1396">
            <v>0</v>
          </cell>
          <cell r="CT1396">
            <v>0</v>
          </cell>
        </row>
        <row r="1397">
          <cell r="CP1397">
            <v>1074</v>
          </cell>
          <cell r="CR1397">
            <v>0</v>
          </cell>
          <cell r="CS1397">
            <v>0</v>
          </cell>
          <cell r="CT1397">
            <v>0</v>
          </cell>
        </row>
        <row r="1398">
          <cell r="CP1398">
            <v>1075</v>
          </cell>
          <cell r="CR1398">
            <v>0</v>
          </cell>
          <cell r="CS1398">
            <v>0</v>
          </cell>
          <cell r="CT1398">
            <v>0</v>
          </cell>
        </row>
        <row r="1399">
          <cell r="CP1399">
            <v>1076</v>
          </cell>
          <cell r="CR1399">
            <v>0</v>
          </cell>
          <cell r="CS1399">
            <v>0</v>
          </cell>
          <cell r="CT1399">
            <v>0</v>
          </cell>
        </row>
        <row r="1400">
          <cell r="CP1400">
            <v>1077</v>
          </cell>
          <cell r="CR1400">
            <v>0</v>
          </cell>
          <cell r="CS1400">
            <v>0</v>
          </cell>
          <cell r="CT1400">
            <v>0</v>
          </cell>
        </row>
        <row r="1401">
          <cell r="CP1401">
            <v>1078</v>
          </cell>
          <cell r="CR1401">
            <v>0</v>
          </cell>
          <cell r="CS1401">
            <v>0</v>
          </cell>
          <cell r="CT1401">
            <v>0</v>
          </cell>
        </row>
        <row r="1402">
          <cell r="CP1402">
            <v>1079</v>
          </cell>
          <cell r="CR1402">
            <v>0</v>
          </cell>
          <cell r="CS1402">
            <v>0</v>
          </cell>
          <cell r="CT1402">
            <v>0</v>
          </cell>
        </row>
        <row r="1403">
          <cell r="CP1403">
            <v>1080</v>
          </cell>
          <cell r="CR1403">
            <v>0</v>
          </cell>
          <cell r="CS1403">
            <v>0</v>
          </cell>
          <cell r="CT1403">
            <v>0</v>
          </cell>
        </row>
        <row r="1404">
          <cell r="CP1404">
            <v>1081</v>
          </cell>
          <cell r="CR1404">
            <v>0</v>
          </cell>
          <cell r="CS1404">
            <v>0</v>
          </cell>
          <cell r="CT1404">
            <v>0</v>
          </cell>
        </row>
        <row r="1405">
          <cell r="CP1405">
            <v>1082</v>
          </cell>
          <cell r="CR1405">
            <v>0</v>
          </cell>
          <cell r="CS1405">
            <v>0</v>
          </cell>
          <cell r="CT1405">
            <v>0</v>
          </cell>
        </row>
        <row r="1406">
          <cell r="CP1406">
            <v>1083</v>
          </cell>
          <cell r="CR1406">
            <v>0</v>
          </cell>
          <cell r="CS1406">
            <v>0</v>
          </cell>
          <cell r="CT1406">
            <v>0</v>
          </cell>
        </row>
        <row r="1407">
          <cell r="CP1407">
            <v>1084</v>
          </cell>
          <cell r="CR1407">
            <v>0</v>
          </cell>
          <cell r="CS1407">
            <v>0</v>
          </cell>
          <cell r="CT1407">
            <v>0</v>
          </cell>
        </row>
        <row r="1408">
          <cell r="CP1408">
            <v>1085</v>
          </cell>
          <cell r="CR1408">
            <v>0</v>
          </cell>
          <cell r="CS1408">
            <v>0</v>
          </cell>
          <cell r="CT1408">
            <v>0</v>
          </cell>
        </row>
        <row r="1409">
          <cell r="CP1409">
            <v>1086</v>
          </cell>
          <cell r="CR1409">
            <v>0</v>
          </cell>
          <cell r="CS1409">
            <v>0</v>
          </cell>
          <cell r="CT1409">
            <v>0</v>
          </cell>
        </row>
        <row r="1410">
          <cell r="CP1410">
            <v>1087</v>
          </cell>
          <cell r="CR1410">
            <v>0</v>
          </cell>
          <cell r="CS1410">
            <v>0</v>
          </cell>
          <cell r="CT1410">
            <v>0</v>
          </cell>
        </row>
        <row r="1411">
          <cell r="CP1411">
            <v>1088</v>
          </cell>
          <cell r="CR1411">
            <v>0</v>
          </cell>
          <cell r="CS1411">
            <v>0</v>
          </cell>
          <cell r="CT1411">
            <v>0</v>
          </cell>
        </row>
        <row r="1412">
          <cell r="CP1412">
            <v>1089</v>
          </cell>
          <cell r="CR1412">
            <v>0</v>
          </cell>
          <cell r="CS1412">
            <v>0</v>
          </cell>
          <cell r="CT1412">
            <v>0</v>
          </cell>
        </row>
        <row r="1413">
          <cell r="CP1413">
            <v>1090</v>
          </cell>
          <cell r="CR1413">
            <v>0</v>
          </cell>
          <cell r="CS1413">
            <v>0</v>
          </cell>
          <cell r="CT1413">
            <v>0</v>
          </cell>
        </row>
        <row r="1414">
          <cell r="CP1414">
            <v>1091</v>
          </cell>
          <cell r="CR1414">
            <v>0</v>
          </cell>
          <cell r="CS1414">
            <v>0</v>
          </cell>
          <cell r="CT1414">
            <v>0</v>
          </cell>
        </row>
        <row r="1415">
          <cell r="CP1415">
            <v>1092</v>
          </cell>
          <cell r="CR1415">
            <v>0</v>
          </cell>
          <cell r="CS1415">
            <v>0</v>
          </cell>
          <cell r="CT1415">
            <v>0</v>
          </cell>
        </row>
        <row r="1416">
          <cell r="CP1416">
            <v>1093</v>
          </cell>
          <cell r="CR1416">
            <v>0</v>
          </cell>
          <cell r="CS1416">
            <v>0</v>
          </cell>
          <cell r="CT1416">
            <v>0</v>
          </cell>
        </row>
        <row r="1417">
          <cell r="CR1417">
            <v>0</v>
          </cell>
          <cell r="CS1417">
            <v>0</v>
          </cell>
          <cell r="CT1417">
            <v>0</v>
          </cell>
        </row>
        <row r="1418">
          <cell r="CR1418">
            <v>0</v>
          </cell>
          <cell r="CS1418">
            <v>0</v>
          </cell>
          <cell r="CT1418">
            <v>0</v>
          </cell>
        </row>
        <row r="1419">
          <cell r="CR1419">
            <v>0</v>
          </cell>
          <cell r="CS1419">
            <v>0</v>
          </cell>
          <cell r="CT1419">
            <v>0</v>
          </cell>
        </row>
        <row r="1424">
          <cell r="CP1424">
            <v>1094</v>
          </cell>
          <cell r="CR1424">
            <v>0</v>
          </cell>
          <cell r="CS1424">
            <v>0</v>
          </cell>
          <cell r="CT1424">
            <v>0</v>
          </cell>
        </row>
        <row r="1425">
          <cell r="CP1425">
            <v>1095</v>
          </cell>
          <cell r="CQ1425" t="str">
            <v>RP-HT60E9-S</v>
          </cell>
          <cell r="CR1425">
            <v>1000</v>
          </cell>
          <cell r="CS1425">
            <v>1000</v>
          </cell>
          <cell r="CT1425">
            <v>2000</v>
          </cell>
        </row>
        <row r="1426">
          <cell r="CP1426">
            <v>1096</v>
          </cell>
          <cell r="CR1426">
            <v>0</v>
          </cell>
          <cell r="CS1426">
            <v>1000</v>
          </cell>
          <cell r="CT1426">
            <v>2000</v>
          </cell>
        </row>
        <row r="1427">
          <cell r="CP1427">
            <v>1097</v>
          </cell>
          <cell r="CR1427">
            <v>0</v>
          </cell>
          <cell r="CS1427">
            <v>0</v>
          </cell>
          <cell r="CT1427">
            <v>0</v>
          </cell>
        </row>
        <row r="1428">
          <cell r="CP1428">
            <v>1098</v>
          </cell>
          <cell r="CR1428">
            <v>0</v>
          </cell>
          <cell r="CS1428">
            <v>0</v>
          </cell>
          <cell r="CT1428">
            <v>0</v>
          </cell>
        </row>
        <row r="1429">
          <cell r="CP1429">
            <v>1099</v>
          </cell>
          <cell r="CR1429">
            <v>0</v>
          </cell>
          <cell r="CS1429">
            <v>0</v>
          </cell>
          <cell r="CT1429">
            <v>0</v>
          </cell>
        </row>
        <row r="1430">
          <cell r="CP1430">
            <v>1100</v>
          </cell>
          <cell r="CR1430">
            <v>0</v>
          </cell>
          <cell r="CS1430">
            <v>0</v>
          </cell>
          <cell r="CT1430">
            <v>0</v>
          </cell>
        </row>
        <row r="1431">
          <cell r="CP1431">
            <v>1101</v>
          </cell>
          <cell r="CR1431">
            <v>0</v>
          </cell>
          <cell r="CS1431">
            <v>0</v>
          </cell>
          <cell r="CT1431">
            <v>0</v>
          </cell>
        </row>
        <row r="1432">
          <cell r="CP1432">
            <v>1102</v>
          </cell>
          <cell r="CR1432">
            <v>0</v>
          </cell>
          <cell r="CS1432">
            <v>0</v>
          </cell>
          <cell r="CT1432">
            <v>0</v>
          </cell>
        </row>
        <row r="1433">
          <cell r="CP1433">
            <v>1103</v>
          </cell>
          <cell r="CR1433">
            <v>0</v>
          </cell>
          <cell r="CS1433">
            <v>0</v>
          </cell>
          <cell r="CT1433">
            <v>0</v>
          </cell>
        </row>
        <row r="1434">
          <cell r="CP1434">
            <v>1104</v>
          </cell>
          <cell r="CQ1434" t="str">
            <v>RP-HT60E9-Y</v>
          </cell>
          <cell r="CR1434">
            <v>0</v>
          </cell>
          <cell r="CS1434">
            <v>0</v>
          </cell>
          <cell r="CT1434">
            <v>0</v>
          </cell>
        </row>
        <row r="1435">
          <cell r="CP1435">
            <v>1105</v>
          </cell>
          <cell r="CR1435">
            <v>0</v>
          </cell>
          <cell r="CS1435">
            <v>0</v>
          </cell>
          <cell r="CT1435">
            <v>0</v>
          </cell>
        </row>
        <row r="1436">
          <cell r="CP1436">
            <v>1106</v>
          </cell>
          <cell r="CR1436">
            <v>0</v>
          </cell>
          <cell r="CS1436">
            <v>0</v>
          </cell>
          <cell r="CT1436">
            <v>0</v>
          </cell>
        </row>
        <row r="1437">
          <cell r="CP1437">
            <v>1107</v>
          </cell>
          <cell r="CR1437">
            <v>0</v>
          </cell>
          <cell r="CS1437">
            <v>0</v>
          </cell>
          <cell r="CT1437">
            <v>0</v>
          </cell>
        </row>
        <row r="1438">
          <cell r="CP1438">
            <v>1108</v>
          </cell>
          <cell r="CR1438">
            <v>0</v>
          </cell>
          <cell r="CS1438">
            <v>0</v>
          </cell>
          <cell r="CT1438">
            <v>0</v>
          </cell>
        </row>
        <row r="1439">
          <cell r="CP1439">
            <v>1109</v>
          </cell>
          <cell r="CR1439">
            <v>0</v>
          </cell>
          <cell r="CS1439">
            <v>0</v>
          </cell>
          <cell r="CT1439">
            <v>0</v>
          </cell>
        </row>
        <row r="1440">
          <cell r="CP1440">
            <v>1110</v>
          </cell>
          <cell r="CR1440">
            <v>0</v>
          </cell>
          <cell r="CS1440">
            <v>0</v>
          </cell>
          <cell r="CT1440">
            <v>0</v>
          </cell>
        </row>
        <row r="1441">
          <cell r="CP1441">
            <v>1111</v>
          </cell>
          <cell r="CR1441">
            <v>0</v>
          </cell>
          <cell r="CS1441">
            <v>0</v>
          </cell>
          <cell r="CT1441">
            <v>0</v>
          </cell>
        </row>
        <row r="1442">
          <cell r="CP1442">
            <v>1112</v>
          </cell>
          <cell r="CR1442">
            <v>0</v>
          </cell>
          <cell r="CS1442">
            <v>0</v>
          </cell>
          <cell r="CT1442">
            <v>0</v>
          </cell>
        </row>
        <row r="1443">
          <cell r="CP1443">
            <v>1113</v>
          </cell>
          <cell r="CR1443">
            <v>0</v>
          </cell>
          <cell r="CS1443">
            <v>0</v>
          </cell>
          <cell r="CT1443">
            <v>0</v>
          </cell>
        </row>
        <row r="1444">
          <cell r="CP1444">
            <v>1114</v>
          </cell>
          <cell r="CR1444">
            <v>0</v>
          </cell>
          <cell r="CS1444">
            <v>0</v>
          </cell>
          <cell r="CT1444">
            <v>0</v>
          </cell>
        </row>
        <row r="1445">
          <cell r="CP1445">
            <v>1115</v>
          </cell>
          <cell r="CR1445">
            <v>0</v>
          </cell>
          <cell r="CS1445">
            <v>0</v>
          </cell>
          <cell r="CT1445">
            <v>0</v>
          </cell>
        </row>
        <row r="1446">
          <cell r="CP1446">
            <v>1116</v>
          </cell>
          <cell r="CR1446">
            <v>0</v>
          </cell>
          <cell r="CS1446">
            <v>0</v>
          </cell>
          <cell r="CT1446">
            <v>0</v>
          </cell>
        </row>
        <row r="1447">
          <cell r="CP1447">
            <v>1117</v>
          </cell>
          <cell r="CR1447">
            <v>0</v>
          </cell>
          <cell r="CS1447">
            <v>0</v>
          </cell>
          <cell r="CT1447">
            <v>0</v>
          </cell>
        </row>
        <row r="1448">
          <cell r="CP1448">
            <v>1118</v>
          </cell>
          <cell r="CR1448">
            <v>0</v>
          </cell>
          <cell r="CS1448">
            <v>0</v>
          </cell>
          <cell r="CT1448">
            <v>0</v>
          </cell>
        </row>
        <row r="1449">
          <cell r="CP1449">
            <v>1119</v>
          </cell>
          <cell r="CR1449">
            <v>0</v>
          </cell>
          <cell r="CS1449">
            <v>0</v>
          </cell>
          <cell r="CT1449">
            <v>0</v>
          </cell>
        </row>
        <row r="1450">
          <cell r="CP1450">
            <v>1120</v>
          </cell>
          <cell r="CR1450">
            <v>0</v>
          </cell>
          <cell r="CS1450">
            <v>0</v>
          </cell>
          <cell r="CT1450">
            <v>0</v>
          </cell>
        </row>
        <row r="1451">
          <cell r="CP1451">
            <v>1121</v>
          </cell>
          <cell r="CR1451">
            <v>0</v>
          </cell>
          <cell r="CS1451">
            <v>0</v>
          </cell>
          <cell r="CT1451">
            <v>0</v>
          </cell>
        </row>
        <row r="1452">
          <cell r="CR1452">
            <v>0</v>
          </cell>
          <cell r="CS1452">
            <v>0</v>
          </cell>
          <cell r="CT1452">
            <v>0</v>
          </cell>
        </row>
        <row r="1453">
          <cell r="CR1453">
            <v>0</v>
          </cell>
          <cell r="CS1453">
            <v>0</v>
          </cell>
          <cell r="CT1453">
            <v>0</v>
          </cell>
        </row>
        <row r="1458">
          <cell r="CP1458">
            <v>1122</v>
          </cell>
          <cell r="CR1458">
            <v>0</v>
          </cell>
          <cell r="CS1458">
            <v>0</v>
          </cell>
          <cell r="CT1458">
            <v>0</v>
          </cell>
        </row>
        <row r="1459">
          <cell r="CP1459">
            <v>1123</v>
          </cell>
          <cell r="CQ1459" t="str">
            <v>RP-HT60-S</v>
          </cell>
          <cell r="CR1459">
            <v>1370</v>
          </cell>
          <cell r="CS1459">
            <v>330</v>
          </cell>
          <cell r="CT1459">
            <v>1700</v>
          </cell>
        </row>
        <row r="1460">
          <cell r="CP1460">
            <v>1124</v>
          </cell>
          <cell r="CR1460">
            <v>0</v>
          </cell>
          <cell r="CS1460">
            <v>330</v>
          </cell>
          <cell r="CT1460">
            <v>1700</v>
          </cell>
        </row>
        <row r="1461">
          <cell r="CP1461">
            <v>1125</v>
          </cell>
          <cell r="CR1461">
            <v>0</v>
          </cell>
          <cell r="CS1461">
            <v>0</v>
          </cell>
          <cell r="CT1461">
            <v>0</v>
          </cell>
        </row>
        <row r="1462">
          <cell r="CP1462">
            <v>1126</v>
          </cell>
          <cell r="CR1462">
            <v>0</v>
          </cell>
          <cell r="CS1462">
            <v>0</v>
          </cell>
          <cell r="CT1462">
            <v>0</v>
          </cell>
        </row>
        <row r="1463">
          <cell r="CP1463">
            <v>1127</v>
          </cell>
          <cell r="CR1463">
            <v>0</v>
          </cell>
          <cell r="CS1463">
            <v>0</v>
          </cell>
          <cell r="CT1463">
            <v>0</v>
          </cell>
        </row>
        <row r="1464">
          <cell r="CP1464">
            <v>1128</v>
          </cell>
          <cell r="CR1464">
            <v>0</v>
          </cell>
          <cell r="CS1464">
            <v>0</v>
          </cell>
          <cell r="CT1464">
            <v>0</v>
          </cell>
        </row>
        <row r="1465">
          <cell r="CP1465">
            <v>1129</v>
          </cell>
          <cell r="CR1465">
            <v>0</v>
          </cell>
          <cell r="CS1465">
            <v>0</v>
          </cell>
          <cell r="CT1465">
            <v>0</v>
          </cell>
        </row>
        <row r="1466">
          <cell r="CP1466">
            <v>1130</v>
          </cell>
          <cell r="CR1466">
            <v>0</v>
          </cell>
          <cell r="CS1466">
            <v>0</v>
          </cell>
          <cell r="CT1466">
            <v>0</v>
          </cell>
        </row>
        <row r="1467">
          <cell r="CP1467">
            <v>1131</v>
          </cell>
          <cell r="CR1467">
            <v>0</v>
          </cell>
          <cell r="CS1467">
            <v>0</v>
          </cell>
          <cell r="CT1467">
            <v>0</v>
          </cell>
        </row>
        <row r="1468">
          <cell r="CP1468">
            <v>1132</v>
          </cell>
          <cell r="CQ1468" t="str">
            <v>RP-HT60-Y</v>
          </cell>
          <cell r="CR1468">
            <v>0</v>
          </cell>
          <cell r="CS1468">
            <v>0</v>
          </cell>
          <cell r="CT1468">
            <v>0</v>
          </cell>
        </row>
        <row r="1469">
          <cell r="CP1469">
            <v>1133</v>
          </cell>
          <cell r="CR1469">
            <v>0</v>
          </cell>
          <cell r="CS1469">
            <v>0</v>
          </cell>
          <cell r="CT1469">
            <v>0</v>
          </cell>
        </row>
        <row r="1470">
          <cell r="CP1470">
            <v>1134</v>
          </cell>
          <cell r="CR1470">
            <v>0</v>
          </cell>
          <cell r="CS1470">
            <v>0</v>
          </cell>
          <cell r="CT1470">
            <v>0</v>
          </cell>
        </row>
        <row r="1471">
          <cell r="CP1471">
            <v>1135</v>
          </cell>
          <cell r="CR1471">
            <v>0</v>
          </cell>
          <cell r="CS1471">
            <v>0</v>
          </cell>
          <cell r="CT1471">
            <v>0</v>
          </cell>
        </row>
        <row r="1472">
          <cell r="CP1472">
            <v>1136</v>
          </cell>
          <cell r="CR1472">
            <v>0</v>
          </cell>
          <cell r="CS1472">
            <v>0</v>
          </cell>
          <cell r="CT1472">
            <v>0</v>
          </cell>
        </row>
        <row r="1473">
          <cell r="CP1473">
            <v>1137</v>
          </cell>
          <cell r="CQ1473" t="str">
            <v>RP-HT65E-S</v>
          </cell>
          <cell r="CR1473">
            <v>0</v>
          </cell>
          <cell r="CS1473">
            <v>0</v>
          </cell>
          <cell r="CT1473">
            <v>0</v>
          </cell>
        </row>
        <row r="1474">
          <cell r="CP1474">
            <v>1138</v>
          </cell>
          <cell r="CR1474">
            <v>0</v>
          </cell>
          <cell r="CS1474">
            <v>0</v>
          </cell>
          <cell r="CT1474">
            <v>0</v>
          </cell>
        </row>
        <row r="1475">
          <cell r="CP1475">
            <v>1139</v>
          </cell>
          <cell r="CR1475">
            <v>0</v>
          </cell>
          <cell r="CS1475">
            <v>0</v>
          </cell>
          <cell r="CT1475">
            <v>0</v>
          </cell>
        </row>
        <row r="1476">
          <cell r="CP1476">
            <v>1140</v>
          </cell>
          <cell r="CR1476">
            <v>0</v>
          </cell>
          <cell r="CS1476">
            <v>0</v>
          </cell>
          <cell r="CT1476">
            <v>0</v>
          </cell>
        </row>
        <row r="1477">
          <cell r="CP1477">
            <v>1141</v>
          </cell>
          <cell r="CR1477">
            <v>0</v>
          </cell>
          <cell r="CS1477">
            <v>0</v>
          </cell>
          <cell r="CT1477">
            <v>0</v>
          </cell>
        </row>
        <row r="1478">
          <cell r="CP1478">
            <v>1142</v>
          </cell>
          <cell r="CR1478">
            <v>0</v>
          </cell>
          <cell r="CS1478">
            <v>0</v>
          </cell>
          <cell r="CT1478">
            <v>0</v>
          </cell>
        </row>
        <row r="1479">
          <cell r="CP1479">
            <v>1143</v>
          </cell>
          <cell r="CR1479">
            <v>0</v>
          </cell>
          <cell r="CS1479">
            <v>0</v>
          </cell>
          <cell r="CT1479">
            <v>0</v>
          </cell>
        </row>
        <row r="1480">
          <cell r="CP1480">
            <v>1144</v>
          </cell>
          <cell r="CR1480">
            <v>0</v>
          </cell>
          <cell r="CS1480">
            <v>0</v>
          </cell>
          <cell r="CT1480">
            <v>0</v>
          </cell>
        </row>
        <row r="1481">
          <cell r="CP1481">
            <v>1145</v>
          </cell>
          <cell r="CR1481">
            <v>0</v>
          </cell>
          <cell r="CS1481">
            <v>0</v>
          </cell>
          <cell r="CT1481">
            <v>0</v>
          </cell>
        </row>
        <row r="1482">
          <cell r="CP1482">
            <v>1146</v>
          </cell>
          <cell r="CR1482">
            <v>0</v>
          </cell>
          <cell r="CS1482">
            <v>0</v>
          </cell>
          <cell r="CT1482">
            <v>0</v>
          </cell>
        </row>
        <row r="1483">
          <cell r="CP1483">
            <v>1147</v>
          </cell>
          <cell r="CR1483">
            <v>0</v>
          </cell>
          <cell r="CS1483">
            <v>0</v>
          </cell>
          <cell r="CT1483">
            <v>0</v>
          </cell>
        </row>
        <row r="1484">
          <cell r="CP1484">
            <v>1148</v>
          </cell>
          <cell r="CR1484">
            <v>0</v>
          </cell>
          <cell r="CS1484">
            <v>0</v>
          </cell>
          <cell r="CT1484">
            <v>0</v>
          </cell>
        </row>
        <row r="1485">
          <cell r="CP1485">
            <v>1149</v>
          </cell>
          <cell r="CR1485">
            <v>0</v>
          </cell>
          <cell r="CS1485">
            <v>0</v>
          </cell>
          <cell r="CT1485">
            <v>0</v>
          </cell>
        </row>
        <row r="1486">
          <cell r="CP1486">
            <v>1150</v>
          </cell>
          <cell r="CR1486">
            <v>0</v>
          </cell>
          <cell r="CS1486">
            <v>0</v>
          </cell>
          <cell r="CT1486">
            <v>0</v>
          </cell>
        </row>
        <row r="1487">
          <cell r="CP1487">
            <v>1151</v>
          </cell>
          <cell r="CR1487">
            <v>0</v>
          </cell>
          <cell r="CS1487">
            <v>0</v>
          </cell>
          <cell r="CT1487">
            <v>0</v>
          </cell>
        </row>
        <row r="1488">
          <cell r="CP1488">
            <v>1152</v>
          </cell>
          <cell r="CR1488">
            <v>0</v>
          </cell>
          <cell r="CS1488">
            <v>0</v>
          </cell>
          <cell r="CT1488">
            <v>0</v>
          </cell>
        </row>
        <row r="1489">
          <cell r="CP1489">
            <v>1153</v>
          </cell>
          <cell r="CR1489">
            <v>0</v>
          </cell>
          <cell r="CS1489">
            <v>0</v>
          </cell>
          <cell r="CT1489">
            <v>0</v>
          </cell>
        </row>
        <row r="1490">
          <cell r="CP1490">
            <v>1154</v>
          </cell>
          <cell r="CR1490">
            <v>0</v>
          </cell>
          <cell r="CS1490">
            <v>0</v>
          </cell>
          <cell r="CT1490">
            <v>0</v>
          </cell>
        </row>
        <row r="1491">
          <cell r="CP1491">
            <v>1155</v>
          </cell>
          <cell r="CR1491">
            <v>0</v>
          </cell>
          <cell r="CS1491">
            <v>0</v>
          </cell>
          <cell r="CT1491">
            <v>0</v>
          </cell>
        </row>
        <row r="1492">
          <cell r="CP1492">
            <v>1156</v>
          </cell>
          <cell r="CR1492">
            <v>0</v>
          </cell>
          <cell r="CS1492">
            <v>0</v>
          </cell>
          <cell r="CT1492">
            <v>0</v>
          </cell>
        </row>
        <row r="1493">
          <cell r="CP1493">
            <v>1157</v>
          </cell>
          <cell r="CR1493">
            <v>0</v>
          </cell>
          <cell r="CS1493">
            <v>0</v>
          </cell>
          <cell r="CT1493">
            <v>0</v>
          </cell>
        </row>
        <row r="1494">
          <cell r="CP1494">
            <v>1158</v>
          </cell>
          <cell r="CR1494">
            <v>0</v>
          </cell>
          <cell r="CS1494">
            <v>0</v>
          </cell>
          <cell r="CT1494">
            <v>0</v>
          </cell>
        </row>
        <row r="1495">
          <cell r="CP1495">
            <v>1159</v>
          </cell>
          <cell r="CR1495">
            <v>0</v>
          </cell>
          <cell r="CS1495">
            <v>0</v>
          </cell>
          <cell r="CT1495">
            <v>0</v>
          </cell>
        </row>
        <row r="1496">
          <cell r="CP1496">
            <v>1160</v>
          </cell>
          <cell r="CR1496">
            <v>0</v>
          </cell>
          <cell r="CS1496">
            <v>0</v>
          </cell>
          <cell r="CT1496">
            <v>0</v>
          </cell>
        </row>
        <row r="1497">
          <cell r="CR1497">
            <v>0</v>
          </cell>
          <cell r="CS1497">
            <v>0</v>
          </cell>
          <cell r="CT1497">
            <v>0</v>
          </cell>
        </row>
        <row r="1498">
          <cell r="CR1498">
            <v>0</v>
          </cell>
          <cell r="CS1498">
            <v>0</v>
          </cell>
          <cell r="CT1498">
            <v>0</v>
          </cell>
        </row>
        <row r="1500">
          <cell r="CP1500">
            <v>1161</v>
          </cell>
          <cell r="CR1500">
            <v>0</v>
          </cell>
          <cell r="CS1500">
            <v>90</v>
          </cell>
          <cell r="CT1500">
            <v>0</v>
          </cell>
        </row>
        <row r="1501">
          <cell r="CP1501">
            <v>1162</v>
          </cell>
          <cell r="CQ1501" t="str">
            <v>RP-HT65PP-A</v>
          </cell>
          <cell r="CR1501">
            <v>910</v>
          </cell>
          <cell r="CS1501">
            <v>90</v>
          </cell>
          <cell r="CT1501">
            <v>1000</v>
          </cell>
        </row>
        <row r="1502">
          <cell r="CP1502">
            <v>1163</v>
          </cell>
          <cell r="CR1502">
            <v>0</v>
          </cell>
          <cell r="CS1502">
            <v>90</v>
          </cell>
          <cell r="CT1502">
            <v>1000</v>
          </cell>
        </row>
        <row r="1503">
          <cell r="CP1503">
            <v>1164</v>
          </cell>
          <cell r="CR1503">
            <v>0</v>
          </cell>
          <cell r="CS1503">
            <v>0</v>
          </cell>
          <cell r="CT1503">
            <v>0</v>
          </cell>
        </row>
        <row r="1504">
          <cell r="CP1504">
            <v>1165</v>
          </cell>
          <cell r="CR1504">
            <v>0</v>
          </cell>
          <cell r="CS1504">
            <v>0</v>
          </cell>
          <cell r="CT1504">
            <v>0</v>
          </cell>
        </row>
        <row r="1505">
          <cell r="CP1505">
            <v>1166</v>
          </cell>
          <cell r="CR1505">
            <v>0</v>
          </cell>
          <cell r="CS1505">
            <v>0</v>
          </cell>
          <cell r="CT1505">
            <v>0</v>
          </cell>
        </row>
        <row r="1506">
          <cell r="CP1506">
            <v>1167</v>
          </cell>
          <cell r="CR1506">
            <v>0</v>
          </cell>
          <cell r="CS1506">
            <v>0</v>
          </cell>
          <cell r="CT1506">
            <v>0</v>
          </cell>
        </row>
        <row r="1507">
          <cell r="CP1507">
            <v>1168</v>
          </cell>
          <cell r="CR1507">
            <v>0</v>
          </cell>
          <cell r="CS1507">
            <v>0</v>
          </cell>
          <cell r="CT1507">
            <v>0</v>
          </cell>
        </row>
        <row r="1508">
          <cell r="CP1508">
            <v>1169</v>
          </cell>
          <cell r="CR1508">
            <v>0</v>
          </cell>
          <cell r="CS1508">
            <v>0</v>
          </cell>
          <cell r="CT1508">
            <v>0</v>
          </cell>
        </row>
        <row r="1509">
          <cell r="CP1509">
            <v>1170</v>
          </cell>
          <cell r="CR1509">
            <v>0</v>
          </cell>
          <cell r="CS1509">
            <v>0</v>
          </cell>
          <cell r="CT1509">
            <v>0</v>
          </cell>
        </row>
        <row r="1510">
          <cell r="CP1510">
            <v>1171</v>
          </cell>
          <cell r="CR1510">
            <v>0</v>
          </cell>
          <cell r="CS1510">
            <v>0</v>
          </cell>
          <cell r="CT1510">
            <v>0</v>
          </cell>
        </row>
        <row r="1511">
          <cell r="CP1511">
            <v>1172</v>
          </cell>
          <cell r="CR1511">
            <v>0</v>
          </cell>
          <cell r="CS1511">
            <v>0</v>
          </cell>
          <cell r="CT1511">
            <v>0</v>
          </cell>
        </row>
        <row r="1512">
          <cell r="CP1512">
            <v>1173</v>
          </cell>
          <cell r="CR1512">
            <v>0</v>
          </cell>
          <cell r="CS1512">
            <v>0</v>
          </cell>
          <cell r="CT1512">
            <v>0</v>
          </cell>
        </row>
        <row r="1513">
          <cell r="CP1513">
            <v>1174</v>
          </cell>
          <cell r="CR1513">
            <v>0</v>
          </cell>
          <cell r="CS1513">
            <v>0</v>
          </cell>
          <cell r="CT1513">
            <v>0</v>
          </cell>
        </row>
        <row r="1514">
          <cell r="CP1514">
            <v>1175</v>
          </cell>
          <cell r="CR1514">
            <v>0</v>
          </cell>
          <cell r="CS1514">
            <v>0</v>
          </cell>
          <cell r="CT1514">
            <v>0</v>
          </cell>
        </row>
        <row r="1515">
          <cell r="CP1515">
            <v>1176</v>
          </cell>
          <cell r="CR1515">
            <v>0</v>
          </cell>
          <cell r="CS1515">
            <v>0</v>
          </cell>
          <cell r="CT1515">
            <v>0</v>
          </cell>
        </row>
        <row r="1516">
          <cell r="CP1516">
            <v>1177</v>
          </cell>
          <cell r="CR1516">
            <v>0</v>
          </cell>
          <cell r="CS1516">
            <v>0</v>
          </cell>
          <cell r="CT1516">
            <v>0</v>
          </cell>
        </row>
        <row r="1517">
          <cell r="CP1517">
            <v>1178</v>
          </cell>
          <cell r="CR1517">
            <v>0</v>
          </cell>
          <cell r="CS1517">
            <v>0</v>
          </cell>
          <cell r="CT1517">
            <v>0</v>
          </cell>
        </row>
        <row r="1518">
          <cell r="CP1518">
            <v>1179</v>
          </cell>
          <cell r="CR1518">
            <v>0</v>
          </cell>
          <cell r="CS1518">
            <v>0</v>
          </cell>
          <cell r="CT1518">
            <v>0</v>
          </cell>
        </row>
        <row r="1519">
          <cell r="CP1519">
            <v>1180</v>
          </cell>
          <cell r="CR1519">
            <v>0</v>
          </cell>
          <cell r="CS1519">
            <v>0</v>
          </cell>
          <cell r="CT1519">
            <v>0</v>
          </cell>
        </row>
        <row r="1520">
          <cell r="CP1520">
            <v>1181</v>
          </cell>
          <cell r="CR1520">
            <v>0</v>
          </cell>
          <cell r="CS1520">
            <v>0</v>
          </cell>
          <cell r="CT1520">
            <v>0</v>
          </cell>
        </row>
        <row r="1521">
          <cell r="CP1521">
            <v>1182</v>
          </cell>
          <cell r="CR1521">
            <v>0</v>
          </cell>
          <cell r="CS1521">
            <v>0</v>
          </cell>
          <cell r="CT1521">
            <v>0</v>
          </cell>
        </row>
        <row r="1522">
          <cell r="CP1522">
            <v>1183</v>
          </cell>
          <cell r="CR1522">
            <v>0</v>
          </cell>
          <cell r="CS1522">
            <v>0</v>
          </cell>
          <cell r="CT1522">
            <v>0</v>
          </cell>
        </row>
        <row r="1523">
          <cell r="CP1523">
            <v>1184</v>
          </cell>
          <cell r="CR1523">
            <v>0</v>
          </cell>
          <cell r="CS1523">
            <v>0</v>
          </cell>
          <cell r="CT1523">
            <v>0</v>
          </cell>
        </row>
        <row r="1524">
          <cell r="CP1524">
            <v>1185</v>
          </cell>
          <cell r="CR1524">
            <v>0</v>
          </cell>
          <cell r="CS1524">
            <v>0</v>
          </cell>
          <cell r="CT1524">
            <v>0</v>
          </cell>
        </row>
        <row r="1525">
          <cell r="CP1525">
            <v>1186</v>
          </cell>
          <cell r="CR1525">
            <v>0</v>
          </cell>
          <cell r="CS1525">
            <v>0</v>
          </cell>
          <cell r="CT1525">
            <v>0</v>
          </cell>
        </row>
        <row r="1526">
          <cell r="CP1526">
            <v>1187</v>
          </cell>
          <cell r="CR1526">
            <v>0</v>
          </cell>
          <cell r="CS1526">
            <v>0</v>
          </cell>
          <cell r="CT1526">
            <v>0</v>
          </cell>
        </row>
        <row r="1527">
          <cell r="CP1527">
            <v>1188</v>
          </cell>
          <cell r="CR1527">
            <v>0</v>
          </cell>
          <cell r="CS1527">
            <v>0</v>
          </cell>
          <cell r="CT1527">
            <v>0</v>
          </cell>
        </row>
        <row r="1528">
          <cell r="CP1528">
            <v>1189</v>
          </cell>
          <cell r="CR1528">
            <v>0</v>
          </cell>
          <cell r="CS1528">
            <v>0</v>
          </cell>
          <cell r="CT1528">
            <v>0</v>
          </cell>
        </row>
        <row r="1529">
          <cell r="CP1529">
            <v>1190</v>
          </cell>
          <cell r="CR1529">
            <v>0</v>
          </cell>
          <cell r="CS1529">
            <v>0</v>
          </cell>
          <cell r="CT1529">
            <v>0</v>
          </cell>
        </row>
        <row r="1530">
          <cell r="CP1530">
            <v>1191</v>
          </cell>
          <cell r="CR1530">
            <v>0</v>
          </cell>
          <cell r="CS1530">
            <v>0</v>
          </cell>
          <cell r="CT1530">
            <v>0</v>
          </cell>
        </row>
        <row r="1531">
          <cell r="CR1531">
            <v>0</v>
          </cell>
          <cell r="CS1531">
            <v>0</v>
          </cell>
          <cell r="CT1531">
            <v>0</v>
          </cell>
        </row>
        <row r="1533">
          <cell r="CP1533">
            <v>1192</v>
          </cell>
          <cell r="CR1533">
            <v>0</v>
          </cell>
          <cell r="CS1533">
            <v>1105</v>
          </cell>
          <cell r="CT1533">
            <v>0</v>
          </cell>
        </row>
        <row r="1534">
          <cell r="CP1534">
            <v>1193</v>
          </cell>
          <cell r="CQ1534" t="str">
            <v>RP-HT65PP-S</v>
          </cell>
          <cell r="CR1534">
            <v>395</v>
          </cell>
          <cell r="CS1534">
            <v>1105</v>
          </cell>
          <cell r="CT1534">
            <v>1500</v>
          </cell>
        </row>
        <row r="1535">
          <cell r="CP1535">
            <v>1194</v>
          </cell>
          <cell r="CR1535">
            <v>0</v>
          </cell>
          <cell r="CS1535">
            <v>1105</v>
          </cell>
          <cell r="CT1535">
            <v>1500</v>
          </cell>
        </row>
        <row r="1536">
          <cell r="CP1536">
            <v>1195</v>
          </cell>
          <cell r="CR1536">
            <v>0</v>
          </cell>
          <cell r="CS1536">
            <v>0</v>
          </cell>
          <cell r="CT1536">
            <v>0</v>
          </cell>
        </row>
        <row r="1537">
          <cell r="CP1537">
            <v>1196</v>
          </cell>
          <cell r="CR1537">
            <v>0</v>
          </cell>
          <cell r="CS1537">
            <v>0</v>
          </cell>
          <cell r="CT1537">
            <v>0</v>
          </cell>
        </row>
        <row r="1538">
          <cell r="CP1538">
            <v>1197</v>
          </cell>
          <cell r="CR1538">
            <v>0</v>
          </cell>
          <cell r="CS1538">
            <v>0</v>
          </cell>
          <cell r="CT1538">
            <v>0</v>
          </cell>
        </row>
        <row r="1539">
          <cell r="CP1539">
            <v>1198</v>
          </cell>
          <cell r="CR1539">
            <v>0</v>
          </cell>
          <cell r="CS1539">
            <v>0</v>
          </cell>
          <cell r="CT1539">
            <v>0</v>
          </cell>
        </row>
        <row r="1540">
          <cell r="CP1540">
            <v>1199</v>
          </cell>
          <cell r="CR1540">
            <v>0</v>
          </cell>
          <cell r="CS1540">
            <v>0</v>
          </cell>
          <cell r="CT1540">
            <v>0</v>
          </cell>
        </row>
        <row r="1541">
          <cell r="CP1541">
            <v>1200</v>
          </cell>
          <cell r="CR1541">
            <v>0</v>
          </cell>
          <cell r="CS1541">
            <v>0</v>
          </cell>
          <cell r="CT1541">
            <v>0</v>
          </cell>
        </row>
        <row r="1542">
          <cell r="CP1542">
            <v>1201</v>
          </cell>
          <cell r="CR1542">
            <v>0</v>
          </cell>
          <cell r="CS1542">
            <v>0</v>
          </cell>
          <cell r="CT1542">
            <v>0</v>
          </cell>
        </row>
        <row r="1543">
          <cell r="CP1543">
            <v>1202</v>
          </cell>
          <cell r="CR1543">
            <v>0</v>
          </cell>
          <cell r="CS1543">
            <v>0</v>
          </cell>
          <cell r="CT1543">
            <v>0</v>
          </cell>
        </row>
        <row r="1544">
          <cell r="CP1544">
            <v>1203</v>
          </cell>
          <cell r="CR1544">
            <v>0</v>
          </cell>
          <cell r="CS1544">
            <v>0</v>
          </cell>
          <cell r="CT1544">
            <v>0</v>
          </cell>
        </row>
        <row r="1545">
          <cell r="CP1545">
            <v>1204</v>
          </cell>
          <cell r="CR1545">
            <v>0</v>
          </cell>
          <cell r="CS1545">
            <v>0</v>
          </cell>
          <cell r="CT1545">
            <v>0</v>
          </cell>
        </row>
        <row r="1546">
          <cell r="CP1546">
            <v>1205</v>
          </cell>
          <cell r="CR1546">
            <v>0</v>
          </cell>
          <cell r="CS1546">
            <v>0</v>
          </cell>
          <cell r="CT1546">
            <v>0</v>
          </cell>
        </row>
        <row r="1547">
          <cell r="CP1547">
            <v>1206</v>
          </cell>
          <cell r="CR1547">
            <v>0</v>
          </cell>
          <cell r="CS1547">
            <v>0</v>
          </cell>
          <cell r="CT1547">
            <v>0</v>
          </cell>
        </row>
        <row r="1548">
          <cell r="CP1548">
            <v>1207</v>
          </cell>
          <cell r="CR1548">
            <v>0</v>
          </cell>
          <cell r="CS1548">
            <v>0</v>
          </cell>
          <cell r="CT1548">
            <v>0</v>
          </cell>
        </row>
        <row r="1549">
          <cell r="CP1549">
            <v>1208</v>
          </cell>
          <cell r="CR1549">
            <v>0</v>
          </cell>
          <cell r="CS1549">
            <v>0</v>
          </cell>
          <cell r="CT1549">
            <v>0</v>
          </cell>
        </row>
        <row r="1550">
          <cell r="CP1550">
            <v>1209</v>
          </cell>
          <cell r="CR1550">
            <v>0</v>
          </cell>
          <cell r="CS1550">
            <v>0</v>
          </cell>
          <cell r="CT1550">
            <v>0</v>
          </cell>
        </row>
        <row r="1551">
          <cell r="CP1551">
            <v>1210</v>
          </cell>
          <cell r="CR1551">
            <v>0</v>
          </cell>
          <cell r="CS1551">
            <v>0</v>
          </cell>
          <cell r="CT1551">
            <v>0</v>
          </cell>
        </row>
        <row r="1552">
          <cell r="CP1552">
            <v>1211</v>
          </cell>
          <cell r="CR1552">
            <v>0</v>
          </cell>
          <cell r="CS1552">
            <v>0</v>
          </cell>
          <cell r="CT1552">
            <v>0</v>
          </cell>
        </row>
        <row r="1553">
          <cell r="CP1553">
            <v>1212</v>
          </cell>
          <cell r="CR1553">
            <v>0</v>
          </cell>
          <cell r="CS1553">
            <v>0</v>
          </cell>
          <cell r="CT1553">
            <v>0</v>
          </cell>
        </row>
        <row r="1554">
          <cell r="CP1554">
            <v>1213</v>
          </cell>
          <cell r="CR1554">
            <v>0</v>
          </cell>
          <cell r="CS1554">
            <v>0</v>
          </cell>
          <cell r="CT1554">
            <v>0</v>
          </cell>
        </row>
        <row r="1555">
          <cell r="CP1555">
            <v>1214</v>
          </cell>
          <cell r="CR1555">
            <v>0</v>
          </cell>
          <cell r="CS1555">
            <v>0</v>
          </cell>
          <cell r="CT1555">
            <v>0</v>
          </cell>
        </row>
        <row r="1556">
          <cell r="CP1556">
            <v>1215</v>
          </cell>
          <cell r="CR1556">
            <v>0</v>
          </cell>
          <cell r="CS1556">
            <v>0</v>
          </cell>
          <cell r="CT1556">
            <v>0</v>
          </cell>
        </row>
        <row r="1557">
          <cell r="CP1557">
            <v>1216</v>
          </cell>
          <cell r="CR1557">
            <v>0</v>
          </cell>
          <cell r="CS1557">
            <v>0</v>
          </cell>
          <cell r="CT1557">
            <v>0</v>
          </cell>
        </row>
        <row r="1558">
          <cell r="CR1558">
            <v>0</v>
          </cell>
          <cell r="CS1558">
            <v>0</v>
          </cell>
          <cell r="CT1558">
            <v>0</v>
          </cell>
        </row>
        <row r="1559">
          <cell r="CR1559">
            <v>0</v>
          </cell>
          <cell r="CS1559">
            <v>0</v>
          </cell>
          <cell r="CT1559">
            <v>0</v>
          </cell>
        </row>
        <row r="1561">
          <cell r="CP1561">
            <v>1217</v>
          </cell>
          <cell r="CR1561">
            <v>0</v>
          </cell>
          <cell r="CS1561">
            <v>670</v>
          </cell>
          <cell r="CT1561">
            <v>0</v>
          </cell>
        </row>
        <row r="1562">
          <cell r="CP1562">
            <v>1218</v>
          </cell>
          <cell r="CQ1562" t="str">
            <v>RP-HT65PP-Y</v>
          </cell>
          <cell r="CR1562">
            <v>-670</v>
          </cell>
          <cell r="CS1562">
            <v>670</v>
          </cell>
          <cell r="CT1562">
            <v>0</v>
          </cell>
        </row>
        <row r="1563">
          <cell r="CP1563">
            <v>1219</v>
          </cell>
          <cell r="CR1563">
            <v>0</v>
          </cell>
          <cell r="CS1563">
            <v>670</v>
          </cell>
          <cell r="CT1563">
            <v>0</v>
          </cell>
        </row>
        <row r="1564">
          <cell r="CP1564">
            <v>1220</v>
          </cell>
          <cell r="CR1564">
            <v>0</v>
          </cell>
          <cell r="CS1564">
            <v>0</v>
          </cell>
          <cell r="CT1564">
            <v>0</v>
          </cell>
        </row>
        <row r="1565">
          <cell r="CP1565">
            <v>1221</v>
          </cell>
          <cell r="CR1565">
            <v>0</v>
          </cell>
          <cell r="CS1565">
            <v>0</v>
          </cell>
          <cell r="CT1565">
            <v>0</v>
          </cell>
        </row>
        <row r="1566">
          <cell r="CP1566">
            <v>1222</v>
          </cell>
          <cell r="CR1566">
            <v>0</v>
          </cell>
          <cell r="CS1566">
            <v>0</v>
          </cell>
          <cell r="CT1566">
            <v>0</v>
          </cell>
        </row>
        <row r="1567">
          <cell r="CP1567">
            <v>1223</v>
          </cell>
          <cell r="CR1567">
            <v>0</v>
          </cell>
          <cell r="CS1567">
            <v>0</v>
          </cell>
          <cell r="CT1567">
            <v>0</v>
          </cell>
        </row>
        <row r="1568">
          <cell r="CP1568">
            <v>1224</v>
          </cell>
          <cell r="CR1568">
            <v>0</v>
          </cell>
          <cell r="CS1568">
            <v>0</v>
          </cell>
          <cell r="CT1568">
            <v>0</v>
          </cell>
        </row>
        <row r="1569">
          <cell r="CP1569">
            <v>1225</v>
          </cell>
          <cell r="CR1569">
            <v>0</v>
          </cell>
          <cell r="CS1569">
            <v>0</v>
          </cell>
          <cell r="CT1569">
            <v>0</v>
          </cell>
        </row>
        <row r="1570">
          <cell r="CP1570">
            <v>1226</v>
          </cell>
          <cell r="CR1570">
            <v>0</v>
          </cell>
          <cell r="CS1570">
            <v>0</v>
          </cell>
          <cell r="CT1570">
            <v>0</v>
          </cell>
        </row>
        <row r="1571">
          <cell r="CP1571">
            <v>1227</v>
          </cell>
          <cell r="CR1571">
            <v>0</v>
          </cell>
          <cell r="CS1571">
            <v>0</v>
          </cell>
          <cell r="CT1571">
            <v>0</v>
          </cell>
        </row>
        <row r="1572">
          <cell r="CP1572">
            <v>1228</v>
          </cell>
          <cell r="CR1572">
            <v>0</v>
          </cell>
          <cell r="CS1572">
            <v>0</v>
          </cell>
          <cell r="CT1572">
            <v>0</v>
          </cell>
        </row>
        <row r="1573">
          <cell r="CR1573">
            <v>0</v>
          </cell>
          <cell r="CS1573">
            <v>0</v>
          </cell>
          <cell r="CT1573">
            <v>0</v>
          </cell>
        </row>
        <row r="1577">
          <cell r="CP1577">
            <v>1229</v>
          </cell>
          <cell r="CR1577">
            <v>0</v>
          </cell>
          <cell r="CS1577">
            <v>0</v>
          </cell>
          <cell r="CT1577">
            <v>0</v>
          </cell>
        </row>
        <row r="1578">
          <cell r="CP1578">
            <v>1230</v>
          </cell>
          <cell r="CQ1578" t="str">
            <v>RP-HZ60</v>
          </cell>
          <cell r="CR1578">
            <v>500</v>
          </cell>
          <cell r="CS1578">
            <v>0</v>
          </cell>
          <cell r="CT1578">
            <v>500</v>
          </cell>
        </row>
        <row r="1579">
          <cell r="CP1579">
            <v>1231</v>
          </cell>
          <cell r="CR1579">
            <v>0</v>
          </cell>
          <cell r="CS1579">
            <v>0</v>
          </cell>
          <cell r="CT1579">
            <v>500</v>
          </cell>
        </row>
        <row r="1580">
          <cell r="CP1580">
            <v>1232</v>
          </cell>
          <cell r="CR1580">
            <v>0</v>
          </cell>
          <cell r="CS1580">
            <v>0</v>
          </cell>
          <cell r="CT1580">
            <v>0</v>
          </cell>
        </row>
        <row r="1581">
          <cell r="CP1581">
            <v>1233</v>
          </cell>
          <cell r="CR1581">
            <v>0</v>
          </cell>
          <cell r="CS1581">
            <v>0</v>
          </cell>
          <cell r="CT1581">
            <v>0</v>
          </cell>
        </row>
        <row r="1582">
          <cell r="CP1582">
            <v>1234</v>
          </cell>
          <cell r="CR1582">
            <v>0</v>
          </cell>
          <cell r="CS1582">
            <v>0</v>
          </cell>
          <cell r="CT1582">
            <v>0</v>
          </cell>
        </row>
        <row r="1583">
          <cell r="CP1583">
            <v>1235</v>
          </cell>
          <cell r="CR1583">
            <v>0</v>
          </cell>
          <cell r="CS1583">
            <v>0</v>
          </cell>
          <cell r="CT1583">
            <v>0</v>
          </cell>
        </row>
        <row r="1584">
          <cell r="CP1584">
            <v>1236</v>
          </cell>
          <cell r="CR1584">
            <v>0</v>
          </cell>
          <cell r="CS1584">
            <v>0</v>
          </cell>
          <cell r="CT1584">
            <v>0</v>
          </cell>
        </row>
        <row r="1585">
          <cell r="CP1585">
            <v>1237</v>
          </cell>
          <cell r="CR1585">
            <v>0</v>
          </cell>
          <cell r="CS1585">
            <v>0</v>
          </cell>
          <cell r="CT1585">
            <v>0</v>
          </cell>
        </row>
        <row r="1586">
          <cell r="CP1586">
            <v>1238</v>
          </cell>
          <cell r="CR1586">
            <v>0</v>
          </cell>
          <cell r="CS1586">
            <v>0</v>
          </cell>
          <cell r="CT1586">
            <v>0</v>
          </cell>
        </row>
        <row r="1587">
          <cell r="CP1587">
            <v>1239</v>
          </cell>
          <cell r="CR1587">
            <v>0</v>
          </cell>
          <cell r="CS1587">
            <v>0</v>
          </cell>
          <cell r="CT1587">
            <v>0</v>
          </cell>
        </row>
        <row r="1588">
          <cell r="CP1588">
            <v>1240</v>
          </cell>
          <cell r="CR1588">
            <v>0</v>
          </cell>
          <cell r="CS1588">
            <v>0</v>
          </cell>
          <cell r="CT1588">
            <v>0</v>
          </cell>
        </row>
        <row r="1589">
          <cell r="CP1589">
            <v>1241</v>
          </cell>
          <cell r="CR1589">
            <v>0</v>
          </cell>
          <cell r="CS1589">
            <v>0</v>
          </cell>
          <cell r="CT1589">
            <v>0</v>
          </cell>
        </row>
        <row r="1590">
          <cell r="CP1590">
            <v>1242</v>
          </cell>
          <cell r="CR1590">
            <v>0</v>
          </cell>
          <cell r="CS1590">
            <v>0</v>
          </cell>
          <cell r="CT1590">
            <v>0</v>
          </cell>
        </row>
        <row r="1591">
          <cell r="CP1591">
            <v>1243</v>
          </cell>
          <cell r="CR1591">
            <v>0</v>
          </cell>
          <cell r="CS1591">
            <v>0</v>
          </cell>
          <cell r="CT1591">
            <v>0</v>
          </cell>
        </row>
        <row r="1592">
          <cell r="CP1592">
            <v>1244</v>
          </cell>
          <cell r="CR1592">
            <v>0</v>
          </cell>
          <cell r="CS1592">
            <v>0</v>
          </cell>
          <cell r="CT1592">
            <v>0</v>
          </cell>
        </row>
        <row r="1593">
          <cell r="CR1593">
            <v>0</v>
          </cell>
          <cell r="CS1593">
            <v>0</v>
          </cell>
          <cell r="CT1593">
            <v>0</v>
          </cell>
        </row>
        <row r="1596">
          <cell r="CP1596">
            <v>1245</v>
          </cell>
          <cell r="CR1596">
            <v>0</v>
          </cell>
          <cell r="CS1596">
            <v>0</v>
          </cell>
          <cell r="CT1596">
            <v>0</v>
          </cell>
        </row>
        <row r="1597">
          <cell r="CP1597">
            <v>1246</v>
          </cell>
          <cell r="CQ1597" t="str">
            <v>RPSP30K</v>
          </cell>
          <cell r="CR1597">
            <v>520</v>
          </cell>
          <cell r="CS1597">
            <v>0</v>
          </cell>
          <cell r="CT1597">
            <v>520</v>
          </cell>
        </row>
        <row r="1598">
          <cell r="CP1598">
            <v>1247</v>
          </cell>
          <cell r="CR1598">
            <v>0</v>
          </cell>
          <cell r="CS1598">
            <v>0</v>
          </cell>
          <cell r="CT1598">
            <v>520</v>
          </cell>
        </row>
        <row r="1599">
          <cell r="CP1599">
            <v>1248</v>
          </cell>
          <cell r="CR1599">
            <v>0</v>
          </cell>
          <cell r="CS1599">
            <v>0</v>
          </cell>
          <cell r="CT1599">
            <v>0</v>
          </cell>
        </row>
        <row r="1600">
          <cell r="CP1600">
            <v>1249</v>
          </cell>
          <cell r="CR1600">
            <v>0</v>
          </cell>
          <cell r="CS1600">
            <v>0</v>
          </cell>
          <cell r="CT1600">
            <v>0</v>
          </cell>
        </row>
        <row r="1601">
          <cell r="CP1601">
            <v>1250</v>
          </cell>
          <cell r="CR1601">
            <v>0</v>
          </cell>
          <cell r="CS1601">
            <v>0</v>
          </cell>
          <cell r="CT1601">
            <v>0</v>
          </cell>
        </row>
        <row r="1602">
          <cell r="CP1602">
            <v>1251</v>
          </cell>
          <cell r="CR1602">
            <v>0</v>
          </cell>
          <cell r="CS1602">
            <v>0</v>
          </cell>
          <cell r="CT1602">
            <v>0</v>
          </cell>
        </row>
        <row r="1603">
          <cell r="CP1603">
            <v>1252</v>
          </cell>
          <cell r="CR1603">
            <v>0</v>
          </cell>
          <cell r="CS1603">
            <v>0</v>
          </cell>
          <cell r="CT1603">
            <v>0</v>
          </cell>
        </row>
        <row r="1604">
          <cell r="CP1604">
            <v>1253</v>
          </cell>
          <cell r="CR1604">
            <v>0</v>
          </cell>
          <cell r="CS1604">
            <v>0</v>
          </cell>
          <cell r="CT1604">
            <v>0</v>
          </cell>
        </row>
        <row r="1605">
          <cell r="CP1605">
            <v>1254</v>
          </cell>
          <cell r="CR1605">
            <v>0</v>
          </cell>
          <cell r="CS1605">
            <v>0</v>
          </cell>
          <cell r="CT1605">
            <v>0</v>
          </cell>
        </row>
        <row r="1606">
          <cell r="CP1606">
            <v>1255</v>
          </cell>
          <cell r="CR1606">
            <v>0</v>
          </cell>
          <cell r="CS1606">
            <v>0</v>
          </cell>
          <cell r="CT1606">
            <v>0</v>
          </cell>
        </row>
        <row r="1607">
          <cell r="CP1607">
            <v>1256</v>
          </cell>
          <cell r="CR1607">
            <v>0</v>
          </cell>
          <cell r="CS1607">
            <v>0</v>
          </cell>
          <cell r="CT1607">
            <v>0</v>
          </cell>
        </row>
        <row r="1608">
          <cell r="CP1608">
            <v>1257</v>
          </cell>
          <cell r="CR1608">
            <v>0</v>
          </cell>
          <cell r="CS1608">
            <v>0</v>
          </cell>
          <cell r="CT1608">
            <v>0</v>
          </cell>
        </row>
        <row r="1609">
          <cell r="CP1609">
            <v>1258</v>
          </cell>
          <cell r="CQ1609" t="str">
            <v>RP-SP35PP-S</v>
          </cell>
          <cell r="CR1609">
            <v>0</v>
          </cell>
          <cell r="CS1609">
            <v>0</v>
          </cell>
          <cell r="CT1609">
            <v>0</v>
          </cell>
        </row>
        <row r="1610">
          <cell r="CP1610">
            <v>1259</v>
          </cell>
          <cell r="CR1610">
            <v>0</v>
          </cell>
          <cell r="CS1610">
            <v>0</v>
          </cell>
          <cell r="CT1610">
            <v>0</v>
          </cell>
        </row>
        <row r="1611">
          <cell r="CP1611">
            <v>1260</v>
          </cell>
          <cell r="CR1611">
            <v>0</v>
          </cell>
          <cell r="CS1611">
            <v>0</v>
          </cell>
          <cell r="CT1611">
            <v>0</v>
          </cell>
        </row>
        <row r="1612">
          <cell r="CP1612">
            <v>1261</v>
          </cell>
          <cell r="CR1612">
            <v>0</v>
          </cell>
          <cell r="CS1612">
            <v>0</v>
          </cell>
          <cell r="CT1612">
            <v>0</v>
          </cell>
        </row>
        <row r="1613">
          <cell r="CP1613">
            <v>1262</v>
          </cell>
          <cell r="CR1613">
            <v>0</v>
          </cell>
          <cell r="CS1613">
            <v>0</v>
          </cell>
          <cell r="CT1613">
            <v>0</v>
          </cell>
        </row>
        <row r="1614">
          <cell r="CP1614">
            <v>1263</v>
          </cell>
          <cell r="CR1614">
            <v>0</v>
          </cell>
          <cell r="CS1614">
            <v>0</v>
          </cell>
          <cell r="CT1614">
            <v>0</v>
          </cell>
        </row>
        <row r="1615">
          <cell r="CP1615">
            <v>1264</v>
          </cell>
          <cell r="CR1615">
            <v>0</v>
          </cell>
          <cell r="CS1615">
            <v>0</v>
          </cell>
          <cell r="CT1615">
            <v>0</v>
          </cell>
        </row>
        <row r="1616">
          <cell r="CP1616">
            <v>1265</v>
          </cell>
          <cell r="CR1616">
            <v>0</v>
          </cell>
          <cell r="CS1616">
            <v>0</v>
          </cell>
          <cell r="CT1616">
            <v>0</v>
          </cell>
        </row>
        <row r="1617">
          <cell r="CP1617">
            <v>1266</v>
          </cell>
          <cell r="CR1617">
            <v>0</v>
          </cell>
          <cell r="CS1617">
            <v>0</v>
          </cell>
          <cell r="CT1617">
            <v>0</v>
          </cell>
        </row>
        <row r="1618">
          <cell r="CP1618">
            <v>1267</v>
          </cell>
          <cell r="CR1618">
            <v>0</v>
          </cell>
          <cell r="CS1618">
            <v>0</v>
          </cell>
          <cell r="CT1618">
            <v>0</v>
          </cell>
        </row>
        <row r="1619">
          <cell r="CP1619">
            <v>1268</v>
          </cell>
          <cell r="CR1619">
            <v>0</v>
          </cell>
          <cell r="CS1619">
            <v>0</v>
          </cell>
          <cell r="CT1619">
            <v>0</v>
          </cell>
        </row>
        <row r="1620">
          <cell r="CR1620">
            <v>0</v>
          </cell>
          <cell r="CS1620">
            <v>0</v>
          </cell>
          <cell r="CT1620">
            <v>0</v>
          </cell>
        </row>
        <row r="1621">
          <cell r="CR1621">
            <v>0</v>
          </cell>
          <cell r="CS1621">
            <v>0</v>
          </cell>
          <cell r="CT1621">
            <v>0</v>
          </cell>
        </row>
        <row r="1622">
          <cell r="CP1622">
            <v>1269</v>
          </cell>
          <cell r="CR1622">
            <v>0</v>
          </cell>
          <cell r="CS1622">
            <v>0</v>
          </cell>
          <cell r="CT1622">
            <v>0</v>
          </cell>
        </row>
        <row r="1623">
          <cell r="CP1623">
            <v>1270</v>
          </cell>
          <cell r="CQ1623" t="str">
            <v>RP-SP35ES</v>
          </cell>
          <cell r="CR1623">
            <v>0</v>
          </cell>
          <cell r="CS1623">
            <v>0</v>
          </cell>
          <cell r="CT1623">
            <v>0</v>
          </cell>
        </row>
        <row r="1624">
          <cell r="CP1624">
            <v>1271</v>
          </cell>
          <cell r="CR1624">
            <v>0</v>
          </cell>
          <cell r="CS1624">
            <v>0</v>
          </cell>
          <cell r="CT1624">
            <v>0</v>
          </cell>
        </row>
        <row r="1625">
          <cell r="CP1625">
            <v>1272</v>
          </cell>
          <cell r="CR1625">
            <v>0</v>
          </cell>
          <cell r="CS1625">
            <v>0</v>
          </cell>
          <cell r="CT1625">
            <v>0</v>
          </cell>
        </row>
        <row r="1626">
          <cell r="CP1626">
            <v>1273</v>
          </cell>
          <cell r="CR1626">
            <v>0</v>
          </cell>
          <cell r="CS1626">
            <v>0</v>
          </cell>
          <cell r="CT1626">
            <v>0</v>
          </cell>
        </row>
        <row r="1627">
          <cell r="CP1627">
            <v>1274</v>
          </cell>
          <cell r="CR1627">
            <v>0</v>
          </cell>
          <cell r="CS1627">
            <v>0</v>
          </cell>
          <cell r="CT1627">
            <v>0</v>
          </cell>
        </row>
        <row r="1628">
          <cell r="CP1628">
            <v>1275</v>
          </cell>
          <cell r="CR1628">
            <v>0</v>
          </cell>
          <cell r="CS1628">
            <v>0</v>
          </cell>
          <cell r="CT1628">
            <v>0</v>
          </cell>
        </row>
        <row r="1629">
          <cell r="CP1629">
            <v>1276</v>
          </cell>
          <cell r="CR1629">
            <v>0</v>
          </cell>
          <cell r="CS1629">
            <v>0</v>
          </cell>
          <cell r="CT1629">
            <v>0</v>
          </cell>
        </row>
        <row r="1630">
          <cell r="CP1630">
            <v>1277</v>
          </cell>
          <cell r="CR1630">
            <v>0</v>
          </cell>
          <cell r="CS1630">
            <v>0</v>
          </cell>
          <cell r="CT1630">
            <v>0</v>
          </cell>
        </row>
        <row r="1631">
          <cell r="CP1631">
            <v>1278</v>
          </cell>
          <cell r="CR1631">
            <v>0</v>
          </cell>
          <cell r="CS1631">
            <v>0</v>
          </cell>
          <cell r="CT1631">
            <v>0</v>
          </cell>
        </row>
        <row r="1632">
          <cell r="CP1632">
            <v>1279</v>
          </cell>
          <cell r="CR1632">
            <v>0</v>
          </cell>
          <cell r="CS1632">
            <v>0</v>
          </cell>
          <cell r="CT1632">
            <v>0</v>
          </cell>
        </row>
        <row r="1633">
          <cell r="CP1633">
            <v>1280</v>
          </cell>
          <cell r="CR1633">
            <v>0</v>
          </cell>
          <cell r="CS1633">
            <v>0</v>
          </cell>
          <cell r="CT1633">
            <v>0</v>
          </cell>
        </row>
        <row r="1634">
          <cell r="CP1634">
            <v>1281</v>
          </cell>
          <cell r="CR1634">
            <v>0</v>
          </cell>
          <cell r="CS1634">
            <v>0</v>
          </cell>
          <cell r="CT1634">
            <v>0</v>
          </cell>
        </row>
        <row r="1635">
          <cell r="CP1635">
            <v>1282</v>
          </cell>
          <cell r="CR1635">
            <v>0</v>
          </cell>
          <cell r="CS1635">
            <v>0</v>
          </cell>
          <cell r="CT1635">
            <v>0</v>
          </cell>
        </row>
        <row r="1636">
          <cell r="CP1636">
            <v>1283</v>
          </cell>
          <cell r="CR1636">
            <v>0</v>
          </cell>
          <cell r="CS1636">
            <v>12</v>
          </cell>
          <cell r="CT1636">
            <v>0</v>
          </cell>
        </row>
        <row r="1637">
          <cell r="CP1637">
            <v>1284</v>
          </cell>
          <cell r="CQ1637" t="str">
            <v>RP-SP35APP-S</v>
          </cell>
          <cell r="CR1637">
            <v>-12</v>
          </cell>
          <cell r="CS1637">
            <v>12</v>
          </cell>
          <cell r="CT1637">
            <v>0</v>
          </cell>
        </row>
        <row r="1638">
          <cell r="CP1638">
            <v>1285</v>
          </cell>
          <cell r="CR1638">
            <v>0</v>
          </cell>
          <cell r="CS1638">
            <v>12</v>
          </cell>
          <cell r="CT1638">
            <v>0</v>
          </cell>
        </row>
        <row r="1639">
          <cell r="CP1639">
            <v>1286</v>
          </cell>
          <cell r="CR1639">
            <v>0</v>
          </cell>
          <cell r="CS1639">
            <v>0</v>
          </cell>
          <cell r="CT1639">
            <v>0</v>
          </cell>
        </row>
        <row r="1640">
          <cell r="CP1640">
            <v>1287</v>
          </cell>
          <cell r="CR1640">
            <v>0</v>
          </cell>
          <cell r="CS1640">
            <v>0</v>
          </cell>
          <cell r="CT1640">
            <v>0</v>
          </cell>
        </row>
        <row r="1641">
          <cell r="CP1641">
            <v>1288</v>
          </cell>
          <cell r="CR1641">
            <v>0</v>
          </cell>
          <cell r="CS1641">
            <v>9</v>
          </cell>
          <cell r="CT1641">
            <v>0</v>
          </cell>
        </row>
        <row r="1642">
          <cell r="CP1642">
            <v>1289</v>
          </cell>
          <cell r="CQ1642" t="str">
            <v>RP-F550PP-S</v>
          </cell>
          <cell r="CR1642">
            <v>-9</v>
          </cell>
          <cell r="CS1642">
            <v>9</v>
          </cell>
          <cell r="CT1642">
            <v>0</v>
          </cell>
        </row>
        <row r="1643">
          <cell r="CP1643">
            <v>1290</v>
          </cell>
          <cell r="CR1643">
            <v>0</v>
          </cell>
          <cell r="CS1643">
            <v>9</v>
          </cell>
          <cell r="CT1643">
            <v>0</v>
          </cell>
        </row>
        <row r="1644">
          <cell r="CP1644">
            <v>1291</v>
          </cell>
          <cell r="CR1644">
            <v>0</v>
          </cell>
          <cell r="CS1644">
            <v>0</v>
          </cell>
          <cell r="CT1644">
            <v>0</v>
          </cell>
        </row>
        <row r="1645">
          <cell r="CP1645">
            <v>1292</v>
          </cell>
          <cell r="CR1645">
            <v>0</v>
          </cell>
          <cell r="CS1645">
            <v>0</v>
          </cell>
          <cell r="CT1645">
            <v>0</v>
          </cell>
        </row>
        <row r="1646">
          <cell r="CP1646">
            <v>1293</v>
          </cell>
          <cell r="CR1646">
            <v>0</v>
          </cell>
          <cell r="CS1646">
            <v>0</v>
          </cell>
          <cell r="CT1646">
            <v>0</v>
          </cell>
        </row>
        <row r="1647">
          <cell r="CP1647">
            <v>1294</v>
          </cell>
          <cell r="CR1647">
            <v>0</v>
          </cell>
          <cell r="CS1647">
            <v>0</v>
          </cell>
          <cell r="CT1647">
            <v>0</v>
          </cell>
        </row>
        <row r="1648">
          <cell r="CP1648">
            <v>1295</v>
          </cell>
          <cell r="CR1648">
            <v>0</v>
          </cell>
          <cell r="CS1648">
            <v>0</v>
          </cell>
          <cell r="CT1648">
            <v>0</v>
          </cell>
        </row>
        <row r="1649">
          <cell r="CP1649">
            <v>1296</v>
          </cell>
          <cell r="CR1649">
            <v>0</v>
          </cell>
          <cell r="CS1649">
            <v>0</v>
          </cell>
          <cell r="CT1649">
            <v>0</v>
          </cell>
        </row>
        <row r="1650">
          <cell r="CP1650">
            <v>1297</v>
          </cell>
          <cell r="CR1650">
            <v>0</v>
          </cell>
          <cell r="CS1650">
            <v>0</v>
          </cell>
          <cell r="CT1650">
            <v>0</v>
          </cell>
        </row>
        <row r="1651">
          <cell r="CP1651">
            <v>1298</v>
          </cell>
          <cell r="CR1651">
            <v>0</v>
          </cell>
          <cell r="CS1651">
            <v>0</v>
          </cell>
          <cell r="CT1651">
            <v>0</v>
          </cell>
        </row>
        <row r="1652">
          <cell r="CP1652">
            <v>1299</v>
          </cell>
          <cell r="CR1652">
            <v>0</v>
          </cell>
          <cell r="CS1652">
            <v>0</v>
          </cell>
          <cell r="CT1652">
            <v>0</v>
          </cell>
        </row>
        <row r="1653">
          <cell r="CP1653">
            <v>1300</v>
          </cell>
          <cell r="CR1653">
            <v>0</v>
          </cell>
          <cell r="CS1653">
            <v>0</v>
          </cell>
          <cell r="CT1653">
            <v>0</v>
          </cell>
        </row>
        <row r="1654">
          <cell r="CP1654">
            <v>1301</v>
          </cell>
          <cell r="CR1654">
            <v>0</v>
          </cell>
          <cell r="CS1654">
            <v>0</v>
          </cell>
          <cell r="CT1654">
            <v>0</v>
          </cell>
        </row>
        <row r="1655">
          <cell r="CP1655">
            <v>1302</v>
          </cell>
          <cell r="CR1655">
            <v>0</v>
          </cell>
          <cell r="CS1655">
            <v>0</v>
          </cell>
          <cell r="CT1655">
            <v>0</v>
          </cell>
        </row>
        <row r="1656">
          <cell r="CP1656">
            <v>1303</v>
          </cell>
          <cell r="CR1656">
            <v>0</v>
          </cell>
          <cell r="CS1656">
            <v>0</v>
          </cell>
          <cell r="CT1656">
            <v>0</v>
          </cell>
        </row>
        <row r="1657">
          <cell r="CP1657">
            <v>1304</v>
          </cell>
          <cell r="CR1657">
            <v>0</v>
          </cell>
          <cell r="CS1657">
            <v>0</v>
          </cell>
          <cell r="CT1657">
            <v>0</v>
          </cell>
        </row>
        <row r="1658">
          <cell r="CP1658">
            <v>1305</v>
          </cell>
          <cell r="CR1658">
            <v>0</v>
          </cell>
          <cell r="CS1658">
            <v>0</v>
          </cell>
          <cell r="CT1658">
            <v>0</v>
          </cell>
        </row>
        <row r="1659">
          <cell r="CP1659">
            <v>1306</v>
          </cell>
          <cell r="CR1659">
            <v>0</v>
          </cell>
          <cell r="CS1659">
            <v>0</v>
          </cell>
          <cell r="CT1659">
            <v>0</v>
          </cell>
        </row>
        <row r="1663">
          <cell r="CP1663">
            <v>1307</v>
          </cell>
          <cell r="CR1663">
            <v>0</v>
          </cell>
          <cell r="CS1663">
            <v>0</v>
          </cell>
          <cell r="CT1663">
            <v>0</v>
          </cell>
        </row>
        <row r="1664">
          <cell r="CP1664">
            <v>1308</v>
          </cell>
          <cell r="CQ1664" t="str">
            <v>RP-F550E-S</v>
          </cell>
          <cell r="CR1664">
            <v>800</v>
          </cell>
          <cell r="CS1664">
            <v>0</v>
          </cell>
          <cell r="CT1664">
            <v>800</v>
          </cell>
        </row>
        <row r="1665">
          <cell r="CP1665">
            <v>1309</v>
          </cell>
          <cell r="CR1665">
            <v>0</v>
          </cell>
          <cell r="CS1665">
            <v>0</v>
          </cell>
          <cell r="CT1665">
            <v>800</v>
          </cell>
        </row>
        <row r="1666">
          <cell r="CP1666">
            <v>1310</v>
          </cell>
          <cell r="CR1666">
            <v>0</v>
          </cell>
          <cell r="CS1666">
            <v>0</v>
          </cell>
          <cell r="CT1666">
            <v>0</v>
          </cell>
        </row>
        <row r="1667">
          <cell r="CP1667">
            <v>1311</v>
          </cell>
          <cell r="CR1667">
            <v>0</v>
          </cell>
          <cell r="CS1667">
            <v>0</v>
          </cell>
          <cell r="CT1667">
            <v>0</v>
          </cell>
        </row>
        <row r="1668">
          <cell r="CP1668">
            <v>1312</v>
          </cell>
          <cell r="CR1668">
            <v>0</v>
          </cell>
          <cell r="CS1668">
            <v>0</v>
          </cell>
          <cell r="CT1668">
            <v>0</v>
          </cell>
        </row>
        <row r="1669">
          <cell r="CP1669">
            <v>1313</v>
          </cell>
          <cell r="CR1669">
            <v>0</v>
          </cell>
          <cell r="CS1669">
            <v>0</v>
          </cell>
          <cell r="CT1669">
            <v>0</v>
          </cell>
        </row>
        <row r="1670">
          <cell r="CP1670">
            <v>1314</v>
          </cell>
          <cell r="CR1670">
            <v>0</v>
          </cell>
          <cell r="CS1670">
            <v>0</v>
          </cell>
          <cell r="CT1670">
            <v>0</v>
          </cell>
        </row>
        <row r="1671">
          <cell r="CP1671">
            <v>1315</v>
          </cell>
          <cell r="CR1671">
            <v>0</v>
          </cell>
          <cell r="CS1671">
            <v>0</v>
          </cell>
          <cell r="CT1671">
            <v>0</v>
          </cell>
        </row>
        <row r="1672">
          <cell r="CR1672">
            <v>0</v>
          </cell>
          <cell r="CS1672">
            <v>0</v>
          </cell>
          <cell r="CT1672">
            <v>0</v>
          </cell>
        </row>
        <row r="1673">
          <cell r="CR1673">
            <v>0</v>
          </cell>
          <cell r="CS1673">
            <v>0</v>
          </cell>
          <cell r="CT1673">
            <v>0</v>
          </cell>
        </row>
        <row r="1675">
          <cell r="CP1675">
            <v>1316</v>
          </cell>
          <cell r="CR1675">
            <v>0</v>
          </cell>
          <cell r="CS1675">
            <v>5</v>
          </cell>
          <cell r="CT1675">
            <v>0</v>
          </cell>
        </row>
        <row r="1676">
          <cell r="CP1676">
            <v>1317</v>
          </cell>
          <cell r="CQ1676" t="str">
            <v>RP-HT710PP-S</v>
          </cell>
          <cell r="CR1676">
            <v>495</v>
          </cell>
          <cell r="CS1676">
            <v>5</v>
          </cell>
          <cell r="CT1676">
            <v>500</v>
          </cell>
        </row>
        <row r="1677">
          <cell r="CP1677">
            <v>1318</v>
          </cell>
          <cell r="CR1677">
            <v>0</v>
          </cell>
          <cell r="CS1677">
            <v>5</v>
          </cell>
          <cell r="CT1677">
            <v>500</v>
          </cell>
        </row>
        <row r="1678">
          <cell r="CP1678">
            <v>1319</v>
          </cell>
          <cell r="CR1678">
            <v>0</v>
          </cell>
          <cell r="CS1678">
            <v>0</v>
          </cell>
          <cell r="CT1678">
            <v>0</v>
          </cell>
        </row>
        <row r="1679">
          <cell r="CP1679">
            <v>1320</v>
          </cell>
          <cell r="CR1679">
            <v>0</v>
          </cell>
          <cell r="CS1679">
            <v>0</v>
          </cell>
          <cell r="CT1679">
            <v>0</v>
          </cell>
        </row>
        <row r="1680">
          <cell r="CP1680">
            <v>1321</v>
          </cell>
          <cell r="CR1680">
            <v>0</v>
          </cell>
          <cell r="CS1680">
            <v>0</v>
          </cell>
          <cell r="CT1680">
            <v>0</v>
          </cell>
        </row>
        <row r="1681">
          <cell r="CP1681">
            <v>1322</v>
          </cell>
          <cell r="CR1681">
            <v>0</v>
          </cell>
          <cell r="CS1681">
            <v>0</v>
          </cell>
          <cell r="CT1681">
            <v>0</v>
          </cell>
        </row>
        <row r="1682">
          <cell r="CP1682">
            <v>1323</v>
          </cell>
          <cell r="CR1682">
            <v>0</v>
          </cell>
          <cell r="CS1682">
            <v>0</v>
          </cell>
          <cell r="CT1682">
            <v>0</v>
          </cell>
        </row>
        <row r="1683">
          <cell r="CP1683">
            <v>1324</v>
          </cell>
          <cell r="CR1683">
            <v>0</v>
          </cell>
          <cell r="CS1683">
            <v>0</v>
          </cell>
          <cell r="CT1683">
            <v>0</v>
          </cell>
        </row>
        <row r="1684">
          <cell r="CP1684">
            <v>1325</v>
          </cell>
          <cell r="CR1684">
            <v>0</v>
          </cell>
          <cell r="CS1684">
            <v>0</v>
          </cell>
          <cell r="CT1684">
            <v>0</v>
          </cell>
        </row>
        <row r="1685">
          <cell r="CP1685">
            <v>1326</v>
          </cell>
          <cell r="CR1685">
            <v>0</v>
          </cell>
          <cell r="CS1685">
            <v>0</v>
          </cell>
          <cell r="CT1685">
            <v>0</v>
          </cell>
        </row>
        <row r="1686">
          <cell r="CP1686">
            <v>1327</v>
          </cell>
          <cell r="CR1686">
            <v>0</v>
          </cell>
          <cell r="CS1686">
            <v>0</v>
          </cell>
          <cell r="CT1686">
            <v>0</v>
          </cell>
        </row>
        <row r="1687">
          <cell r="CP1687">
            <v>1328</v>
          </cell>
          <cell r="CR1687">
            <v>0</v>
          </cell>
          <cell r="CS1687">
            <v>0</v>
          </cell>
          <cell r="CT1687">
            <v>0</v>
          </cell>
        </row>
        <row r="1688">
          <cell r="CP1688">
            <v>1329</v>
          </cell>
          <cell r="CR1688">
            <v>0</v>
          </cell>
          <cell r="CS1688">
            <v>0</v>
          </cell>
          <cell r="CT1688">
            <v>0</v>
          </cell>
        </row>
        <row r="1689">
          <cell r="CP1689">
            <v>1330</v>
          </cell>
          <cell r="CR1689">
            <v>0</v>
          </cell>
          <cell r="CS1689">
            <v>0</v>
          </cell>
          <cell r="CT1689">
            <v>0</v>
          </cell>
        </row>
        <row r="1690">
          <cell r="CP1690">
            <v>1331</v>
          </cell>
          <cell r="CR1690">
            <v>0</v>
          </cell>
          <cell r="CS1690">
            <v>0</v>
          </cell>
          <cell r="CT1690">
            <v>0</v>
          </cell>
        </row>
        <row r="1691">
          <cell r="CP1691">
            <v>1332</v>
          </cell>
          <cell r="CR1691">
            <v>0</v>
          </cell>
          <cell r="CS1691">
            <v>0</v>
          </cell>
          <cell r="CT1691">
            <v>0</v>
          </cell>
        </row>
        <row r="1692">
          <cell r="CP1692">
            <v>1333</v>
          </cell>
          <cell r="CR1692">
            <v>0</v>
          </cell>
          <cell r="CS1692">
            <v>0</v>
          </cell>
          <cell r="CT1692">
            <v>0</v>
          </cell>
        </row>
        <row r="1693">
          <cell r="CR1693">
            <v>0</v>
          </cell>
          <cell r="CS1693">
            <v>0</v>
          </cell>
          <cell r="CT1693">
            <v>0</v>
          </cell>
        </row>
        <row r="1694">
          <cell r="CR1694">
            <v>0</v>
          </cell>
          <cell r="CS1694">
            <v>0</v>
          </cell>
          <cell r="CT1694">
            <v>0</v>
          </cell>
        </row>
        <row r="1695">
          <cell r="CP1695">
            <v>1334</v>
          </cell>
          <cell r="CR1695">
            <v>0</v>
          </cell>
          <cell r="CS1695">
            <v>2</v>
          </cell>
          <cell r="CT1695">
            <v>0</v>
          </cell>
        </row>
        <row r="1696">
          <cell r="CP1696">
            <v>1335</v>
          </cell>
          <cell r="CQ1696" t="str">
            <v>RP-HS900PP-S</v>
          </cell>
          <cell r="CR1696">
            <v>-2</v>
          </cell>
          <cell r="CS1696">
            <v>2</v>
          </cell>
          <cell r="CT1696">
            <v>0</v>
          </cell>
        </row>
        <row r="1697">
          <cell r="CP1697">
            <v>1336</v>
          </cell>
          <cell r="CR1697">
            <v>0</v>
          </cell>
          <cell r="CS1697">
            <v>2</v>
          </cell>
          <cell r="CT1697">
            <v>0</v>
          </cell>
        </row>
        <row r="1698">
          <cell r="CP1698">
            <v>1337</v>
          </cell>
          <cell r="CR1698">
            <v>0</v>
          </cell>
          <cell r="CS1698">
            <v>0</v>
          </cell>
          <cell r="CT1698">
            <v>0</v>
          </cell>
        </row>
        <row r="1699">
          <cell r="CP1699">
            <v>1338</v>
          </cell>
          <cell r="CR1699">
            <v>0</v>
          </cell>
          <cell r="CS1699">
            <v>0</v>
          </cell>
          <cell r="CT1699">
            <v>0</v>
          </cell>
        </row>
        <row r="1700">
          <cell r="CP1700">
            <v>1339</v>
          </cell>
          <cell r="CR1700">
            <v>0</v>
          </cell>
          <cell r="CS1700">
            <v>0</v>
          </cell>
          <cell r="CT1700">
            <v>0</v>
          </cell>
        </row>
        <row r="1701">
          <cell r="CP1701">
            <v>1340</v>
          </cell>
          <cell r="CR1701">
            <v>0</v>
          </cell>
          <cell r="CS1701">
            <v>0</v>
          </cell>
          <cell r="CT1701">
            <v>0</v>
          </cell>
        </row>
        <row r="1702">
          <cell r="CP1702">
            <v>1341</v>
          </cell>
          <cell r="CR1702">
            <v>0</v>
          </cell>
          <cell r="CS1702">
            <v>0</v>
          </cell>
          <cell r="CT1702">
            <v>0</v>
          </cell>
        </row>
        <row r="1703">
          <cell r="CP1703">
            <v>1342</v>
          </cell>
          <cell r="CR1703">
            <v>0</v>
          </cell>
          <cell r="CS1703">
            <v>0</v>
          </cell>
          <cell r="CT1703">
            <v>0</v>
          </cell>
        </row>
        <row r="1704">
          <cell r="CP1704">
            <v>1343</v>
          </cell>
          <cell r="CR1704">
            <v>0</v>
          </cell>
          <cell r="CS1704">
            <v>0</v>
          </cell>
          <cell r="CT1704">
            <v>0</v>
          </cell>
        </row>
        <row r="1705">
          <cell r="CP1705">
            <v>1344</v>
          </cell>
          <cell r="CR1705">
            <v>0</v>
          </cell>
          <cell r="CS1705">
            <v>0</v>
          </cell>
          <cell r="CT1705">
            <v>0</v>
          </cell>
        </row>
        <row r="1706">
          <cell r="CP1706">
            <v>1345</v>
          </cell>
          <cell r="CR1706">
            <v>0</v>
          </cell>
          <cell r="CS1706">
            <v>0</v>
          </cell>
          <cell r="CT1706">
            <v>0</v>
          </cell>
        </row>
        <row r="1707">
          <cell r="CP1707">
            <v>1346</v>
          </cell>
          <cell r="CR1707">
            <v>0</v>
          </cell>
          <cell r="CS1707">
            <v>0</v>
          </cell>
          <cell r="CT1707">
            <v>0</v>
          </cell>
        </row>
        <row r="1708">
          <cell r="CP1708">
            <v>1347</v>
          </cell>
          <cell r="CR1708">
            <v>0</v>
          </cell>
          <cell r="CS1708">
            <v>0</v>
          </cell>
          <cell r="CT1708">
            <v>0</v>
          </cell>
        </row>
        <row r="1709">
          <cell r="CP1709">
            <v>1348</v>
          </cell>
          <cell r="CR1709">
            <v>0</v>
          </cell>
          <cell r="CS1709">
            <v>0</v>
          </cell>
          <cell r="CT1709">
            <v>0</v>
          </cell>
        </row>
        <row r="1710">
          <cell r="CP1710">
            <v>1349</v>
          </cell>
          <cell r="CR1710">
            <v>0</v>
          </cell>
          <cell r="CS1710">
            <v>0</v>
          </cell>
          <cell r="CT1710">
            <v>0</v>
          </cell>
        </row>
        <row r="1711">
          <cell r="CP1711">
            <v>1350</v>
          </cell>
          <cell r="CR1711">
            <v>0</v>
          </cell>
          <cell r="CS1711">
            <v>0</v>
          </cell>
          <cell r="CT1711">
            <v>0</v>
          </cell>
        </row>
        <row r="1712">
          <cell r="CR1712">
            <v>0</v>
          </cell>
          <cell r="CS1712">
            <v>0</v>
          </cell>
          <cell r="CT1712">
            <v>0</v>
          </cell>
        </row>
        <row r="1713">
          <cell r="CR1713">
            <v>0</v>
          </cell>
          <cell r="CS1713">
            <v>70</v>
          </cell>
          <cell r="CT1713">
            <v>0</v>
          </cell>
        </row>
        <row r="1715">
          <cell r="CP1715">
            <v>1351</v>
          </cell>
          <cell r="CR1715">
            <v>0</v>
          </cell>
          <cell r="CS1715">
            <v>0</v>
          </cell>
          <cell r="CT1715">
            <v>0</v>
          </cell>
        </row>
        <row r="1716">
          <cell r="CP1716">
            <v>1352</v>
          </cell>
          <cell r="CQ1716" t="str">
            <v>RP-HS900-S</v>
          </cell>
          <cell r="CR1716">
            <v>15</v>
          </cell>
          <cell r="CS1716">
            <v>555</v>
          </cell>
          <cell r="CT1716">
            <v>570</v>
          </cell>
        </row>
        <row r="1717">
          <cell r="CP1717">
            <v>1353</v>
          </cell>
          <cell r="CR1717">
            <v>0</v>
          </cell>
          <cell r="CS1717">
            <v>555</v>
          </cell>
          <cell r="CT1717">
            <v>570</v>
          </cell>
        </row>
        <row r="1718">
          <cell r="CP1718">
            <v>1354</v>
          </cell>
          <cell r="CR1718">
            <v>0</v>
          </cell>
          <cell r="CS1718">
            <v>0</v>
          </cell>
          <cell r="CT1718">
            <v>0</v>
          </cell>
        </row>
        <row r="1719">
          <cell r="CP1719">
            <v>1355</v>
          </cell>
          <cell r="CR1719">
            <v>0</v>
          </cell>
          <cell r="CS1719">
            <v>0</v>
          </cell>
          <cell r="CT1719">
            <v>0</v>
          </cell>
        </row>
        <row r="1720">
          <cell r="CP1720">
            <v>1356</v>
          </cell>
          <cell r="CR1720">
            <v>0</v>
          </cell>
          <cell r="CS1720">
            <v>0</v>
          </cell>
          <cell r="CT1720">
            <v>0</v>
          </cell>
        </row>
        <row r="1721">
          <cell r="CP1721">
            <v>1357</v>
          </cell>
          <cell r="CR1721">
            <v>0</v>
          </cell>
          <cell r="CS1721">
            <v>0</v>
          </cell>
          <cell r="CT1721">
            <v>0</v>
          </cell>
        </row>
        <row r="1722">
          <cell r="CP1722">
            <v>1358</v>
          </cell>
          <cell r="CR1722">
            <v>0</v>
          </cell>
          <cell r="CS1722">
            <v>0</v>
          </cell>
          <cell r="CT1722">
            <v>0</v>
          </cell>
        </row>
        <row r="1723">
          <cell r="CR1723">
            <v>0</v>
          </cell>
          <cell r="CS1723">
            <v>0</v>
          </cell>
          <cell r="CT1723">
            <v>0</v>
          </cell>
        </row>
        <row r="1724">
          <cell r="CP1724">
            <v>1359</v>
          </cell>
          <cell r="CR1724">
            <v>0</v>
          </cell>
          <cell r="CS1724">
            <v>10</v>
          </cell>
          <cell r="CT1724">
            <v>0</v>
          </cell>
        </row>
        <row r="1725">
          <cell r="CP1725">
            <v>1360</v>
          </cell>
          <cell r="CQ1725" t="str">
            <v>RP-HT940-S</v>
          </cell>
          <cell r="CR1725">
            <v>-10</v>
          </cell>
          <cell r="CS1725">
            <v>10</v>
          </cell>
          <cell r="CT1725">
            <v>0</v>
          </cell>
        </row>
        <row r="1726">
          <cell r="CP1726">
            <v>1361</v>
          </cell>
          <cell r="CR1726">
            <v>0</v>
          </cell>
          <cell r="CS1726">
            <v>10</v>
          </cell>
          <cell r="CT1726">
            <v>0</v>
          </cell>
        </row>
        <row r="1727">
          <cell r="CP1727">
            <v>1362</v>
          </cell>
          <cell r="CR1727">
            <v>0</v>
          </cell>
          <cell r="CS1727">
            <v>0</v>
          </cell>
          <cell r="CT1727">
            <v>0</v>
          </cell>
        </row>
        <row r="1728">
          <cell r="CP1728">
            <v>1363</v>
          </cell>
          <cell r="CR1728">
            <v>0</v>
          </cell>
          <cell r="CS1728">
            <v>0</v>
          </cell>
          <cell r="CT1728">
            <v>0</v>
          </cell>
        </row>
        <row r="1729">
          <cell r="CP1729">
            <v>1364</v>
          </cell>
          <cell r="CR1729">
            <v>0</v>
          </cell>
          <cell r="CS1729">
            <v>0</v>
          </cell>
          <cell r="CT1729">
            <v>0</v>
          </cell>
        </row>
        <row r="1730">
          <cell r="CP1730">
            <v>1365</v>
          </cell>
          <cell r="CR1730">
            <v>0</v>
          </cell>
          <cell r="CS1730">
            <v>0</v>
          </cell>
          <cell r="CT1730">
            <v>0</v>
          </cell>
        </row>
        <row r="1731">
          <cell r="CP1731">
            <v>1366</v>
          </cell>
          <cell r="CR1731">
            <v>0</v>
          </cell>
          <cell r="CS1731">
            <v>0</v>
          </cell>
          <cell r="CT1731">
            <v>0</v>
          </cell>
        </row>
        <row r="1732">
          <cell r="CP1732">
            <v>1367</v>
          </cell>
          <cell r="CR1732">
            <v>0</v>
          </cell>
          <cell r="CS1732">
            <v>0</v>
          </cell>
          <cell r="CT1732">
            <v>0</v>
          </cell>
        </row>
        <row r="1733">
          <cell r="CP1733">
            <v>1368</v>
          </cell>
          <cell r="CR1733">
            <v>0</v>
          </cell>
          <cell r="CS1733">
            <v>0</v>
          </cell>
          <cell r="CT1733">
            <v>0</v>
          </cell>
        </row>
        <row r="1734">
          <cell r="CR1734">
            <v>0</v>
          </cell>
          <cell r="CS1734">
            <v>0</v>
          </cell>
          <cell r="CT1734">
            <v>0</v>
          </cell>
        </row>
        <row r="1736">
          <cell r="CP1736">
            <v>1369</v>
          </cell>
          <cell r="CR1736">
            <v>0</v>
          </cell>
          <cell r="CS1736">
            <v>0</v>
          </cell>
          <cell r="CT1736">
            <v>0</v>
          </cell>
        </row>
        <row r="1737">
          <cell r="CP1737">
            <v>1370</v>
          </cell>
          <cell r="CQ1737" t="str">
            <v>RP-HT970PP-S</v>
          </cell>
          <cell r="CR1737">
            <v>16</v>
          </cell>
          <cell r="CS1737">
            <v>49</v>
          </cell>
          <cell r="CT1737">
            <v>65</v>
          </cell>
        </row>
        <row r="1738">
          <cell r="CP1738">
            <v>1371</v>
          </cell>
          <cell r="CR1738">
            <v>0</v>
          </cell>
          <cell r="CS1738">
            <v>49</v>
          </cell>
          <cell r="CT1738">
            <v>65</v>
          </cell>
        </row>
        <row r="1739">
          <cell r="CP1739">
            <v>1372</v>
          </cell>
          <cell r="CR1739">
            <v>0</v>
          </cell>
          <cell r="CS1739">
            <v>0</v>
          </cell>
          <cell r="CT1739">
            <v>0</v>
          </cell>
        </row>
        <row r="1740">
          <cell r="CP1740">
            <v>1373</v>
          </cell>
          <cell r="CR1740">
            <v>0</v>
          </cell>
          <cell r="CS1740">
            <v>0</v>
          </cell>
          <cell r="CT1740">
            <v>0</v>
          </cell>
        </row>
        <row r="1741">
          <cell r="CP1741">
            <v>1374</v>
          </cell>
          <cell r="CR1741">
            <v>0</v>
          </cell>
          <cell r="CS1741">
            <v>0</v>
          </cell>
          <cell r="CT1741">
            <v>0</v>
          </cell>
        </row>
        <row r="1742">
          <cell r="CP1742">
            <v>1375</v>
          </cell>
          <cell r="CR1742">
            <v>0</v>
          </cell>
          <cell r="CS1742">
            <v>0</v>
          </cell>
          <cell r="CT1742">
            <v>0</v>
          </cell>
        </row>
        <row r="1743">
          <cell r="CP1743">
            <v>1376</v>
          </cell>
          <cell r="CR1743">
            <v>0</v>
          </cell>
          <cell r="CS1743">
            <v>0</v>
          </cell>
          <cell r="CT1743">
            <v>0</v>
          </cell>
        </row>
        <row r="1744">
          <cell r="CP1744">
            <v>1377</v>
          </cell>
          <cell r="CR1744">
            <v>0</v>
          </cell>
          <cell r="CS1744">
            <v>0</v>
          </cell>
          <cell r="CT1744">
            <v>0</v>
          </cell>
        </row>
        <row r="1745">
          <cell r="CP1745">
            <v>1378</v>
          </cell>
          <cell r="CR1745">
            <v>0</v>
          </cell>
          <cell r="CS1745">
            <v>0</v>
          </cell>
          <cell r="CT1745">
            <v>0</v>
          </cell>
        </row>
        <row r="1746">
          <cell r="CP1746">
            <v>1379</v>
          </cell>
          <cell r="CR1746">
            <v>0</v>
          </cell>
          <cell r="CS1746">
            <v>0</v>
          </cell>
          <cell r="CT1746">
            <v>0</v>
          </cell>
        </row>
        <row r="1747">
          <cell r="CP1747">
            <v>1380</v>
          </cell>
          <cell r="CR1747">
            <v>0</v>
          </cell>
          <cell r="CS1747">
            <v>0</v>
          </cell>
          <cell r="CT1747">
            <v>0</v>
          </cell>
        </row>
        <row r="1748">
          <cell r="CP1748">
            <v>1381</v>
          </cell>
          <cell r="CR1748">
            <v>0</v>
          </cell>
          <cell r="CS1748">
            <v>0</v>
          </cell>
          <cell r="CT1748">
            <v>0</v>
          </cell>
        </row>
        <row r="1749">
          <cell r="CP1749">
            <v>1382</v>
          </cell>
          <cell r="CR1749">
            <v>0</v>
          </cell>
          <cell r="CS1749">
            <v>0</v>
          </cell>
          <cell r="CT1749">
            <v>0</v>
          </cell>
        </row>
        <row r="1750">
          <cell r="CP1750">
            <v>1383</v>
          </cell>
          <cell r="CR1750">
            <v>0</v>
          </cell>
          <cell r="CS1750">
            <v>0</v>
          </cell>
          <cell r="CT1750">
            <v>0</v>
          </cell>
        </row>
        <row r="1751">
          <cell r="CP1751">
            <v>1384</v>
          </cell>
          <cell r="CR1751">
            <v>0</v>
          </cell>
          <cell r="CS1751">
            <v>0</v>
          </cell>
          <cell r="CT1751">
            <v>0</v>
          </cell>
        </row>
        <row r="1752">
          <cell r="CP1752">
            <v>1385</v>
          </cell>
          <cell r="CR1752">
            <v>0</v>
          </cell>
          <cell r="CS1752">
            <v>0</v>
          </cell>
          <cell r="CT1752">
            <v>0</v>
          </cell>
        </row>
        <row r="1753">
          <cell r="CP1753">
            <v>1386</v>
          </cell>
          <cell r="CR1753">
            <v>0</v>
          </cell>
          <cell r="CS1753">
            <v>0</v>
          </cell>
          <cell r="CT1753">
            <v>0</v>
          </cell>
        </row>
        <row r="1754">
          <cell r="CP1754">
            <v>1387</v>
          </cell>
          <cell r="CR1754">
            <v>0</v>
          </cell>
          <cell r="CS1754">
            <v>0</v>
          </cell>
          <cell r="CT1754">
            <v>0</v>
          </cell>
        </row>
        <row r="1755">
          <cell r="CP1755">
            <v>1388</v>
          </cell>
          <cell r="CR1755">
            <v>0</v>
          </cell>
          <cell r="CS1755">
            <v>500</v>
          </cell>
          <cell r="CT1755">
            <v>0</v>
          </cell>
        </row>
        <row r="1756">
          <cell r="CP1756">
            <v>1389</v>
          </cell>
          <cell r="CR1756">
            <v>0</v>
          </cell>
          <cell r="CS1756">
            <v>24</v>
          </cell>
          <cell r="CT1756">
            <v>0</v>
          </cell>
        </row>
        <row r="1757">
          <cell r="CP1757">
            <v>1390</v>
          </cell>
          <cell r="CQ1757" t="str">
            <v>RYQ0308-K</v>
          </cell>
          <cell r="CR1757">
            <v>-24</v>
          </cell>
          <cell r="CS1757">
            <v>524</v>
          </cell>
          <cell r="CT1757">
            <v>500</v>
          </cell>
        </row>
        <row r="1758">
          <cell r="CP1758">
            <v>1391</v>
          </cell>
          <cell r="CR1758">
            <v>0</v>
          </cell>
          <cell r="CS1758">
            <v>524</v>
          </cell>
          <cell r="CT1758">
            <v>500</v>
          </cell>
        </row>
        <row r="1759">
          <cell r="CP1759">
            <v>1392</v>
          </cell>
          <cell r="CR1759">
            <v>0</v>
          </cell>
          <cell r="CS1759">
            <v>0</v>
          </cell>
          <cell r="CT1759">
            <v>0</v>
          </cell>
        </row>
        <row r="1760">
          <cell r="CP1760">
            <v>1393</v>
          </cell>
          <cell r="CR1760">
            <v>0</v>
          </cell>
          <cell r="CS1760">
            <v>0</v>
          </cell>
          <cell r="CT1760">
            <v>0</v>
          </cell>
        </row>
        <row r="1761">
          <cell r="CP1761">
            <v>1394</v>
          </cell>
          <cell r="CR1761">
            <v>0</v>
          </cell>
          <cell r="CS1761">
            <v>0</v>
          </cell>
          <cell r="CT1761">
            <v>0</v>
          </cell>
        </row>
        <row r="1762">
          <cell r="CP1762">
            <v>1395</v>
          </cell>
          <cell r="CR1762">
            <v>0</v>
          </cell>
          <cell r="CS1762">
            <v>0</v>
          </cell>
          <cell r="CT1762">
            <v>0</v>
          </cell>
        </row>
        <row r="1763">
          <cell r="CP1763">
            <v>1396</v>
          </cell>
          <cell r="CR1763">
            <v>0</v>
          </cell>
          <cell r="CS1763">
            <v>0</v>
          </cell>
          <cell r="CT1763">
            <v>0</v>
          </cell>
        </row>
        <row r="1764">
          <cell r="CR1764">
            <v>0</v>
          </cell>
          <cell r="CS1764">
            <v>0</v>
          </cell>
          <cell r="CT1764">
            <v>0</v>
          </cell>
        </row>
        <row r="1765">
          <cell r="CR1765">
            <v>0</v>
          </cell>
          <cell r="CS1765">
            <v>0</v>
          </cell>
          <cell r="CT1765">
            <v>0</v>
          </cell>
        </row>
        <row r="1766">
          <cell r="CR1766">
            <v>0</v>
          </cell>
          <cell r="CS1766">
            <v>0</v>
          </cell>
          <cell r="CT1766">
            <v>0</v>
          </cell>
        </row>
        <row r="1770">
          <cell r="CP1770">
            <v>1397</v>
          </cell>
          <cell r="CR1770">
            <v>0</v>
          </cell>
          <cell r="CS1770">
            <v>0</v>
          </cell>
          <cell r="CT1770">
            <v>0</v>
          </cell>
        </row>
        <row r="1771">
          <cell r="CP1771">
            <v>1398</v>
          </cell>
          <cell r="CQ1771" t="str">
            <v>RP-HV377E-A</v>
          </cell>
          <cell r="CR1771">
            <v>472</v>
          </cell>
          <cell r="CS1771">
            <v>1028</v>
          </cell>
          <cell r="CT1771">
            <v>1500</v>
          </cell>
        </row>
        <row r="1772">
          <cell r="CP1772">
            <v>1399</v>
          </cell>
          <cell r="CR1772">
            <v>0</v>
          </cell>
          <cell r="CS1772">
            <v>1028</v>
          </cell>
          <cell r="CT1772">
            <v>1500</v>
          </cell>
        </row>
        <row r="1773">
          <cell r="CP1773">
            <v>1400</v>
          </cell>
          <cell r="CR1773">
            <v>0</v>
          </cell>
          <cell r="CS1773">
            <v>0</v>
          </cell>
          <cell r="CT1773">
            <v>0</v>
          </cell>
        </row>
        <row r="1774">
          <cell r="CP1774">
            <v>1401</v>
          </cell>
          <cell r="CR1774">
            <v>0</v>
          </cell>
          <cell r="CS1774">
            <v>0</v>
          </cell>
          <cell r="CT1774">
            <v>0</v>
          </cell>
        </row>
        <row r="1775">
          <cell r="CP1775">
            <v>1402</v>
          </cell>
          <cell r="CR1775">
            <v>0</v>
          </cell>
          <cell r="CS1775">
            <v>0</v>
          </cell>
          <cell r="CT1775">
            <v>0</v>
          </cell>
        </row>
        <row r="1776">
          <cell r="CP1776">
            <v>1403</v>
          </cell>
          <cell r="CR1776">
            <v>0</v>
          </cell>
          <cell r="CS1776">
            <v>0</v>
          </cell>
          <cell r="CT1776">
            <v>0</v>
          </cell>
        </row>
        <row r="1777">
          <cell r="CP1777">
            <v>1404</v>
          </cell>
          <cell r="CR1777">
            <v>0</v>
          </cell>
          <cell r="CS1777">
            <v>0</v>
          </cell>
          <cell r="CT1777">
            <v>0</v>
          </cell>
        </row>
        <row r="1778">
          <cell r="CP1778">
            <v>1405</v>
          </cell>
          <cell r="CR1778">
            <v>0</v>
          </cell>
          <cell r="CS1778">
            <v>0</v>
          </cell>
          <cell r="CT1778">
            <v>0</v>
          </cell>
        </row>
        <row r="1779">
          <cell r="CP1779">
            <v>1406</v>
          </cell>
          <cell r="CR1779">
            <v>0</v>
          </cell>
          <cell r="CS1779">
            <v>0</v>
          </cell>
          <cell r="CT1779">
            <v>0</v>
          </cell>
        </row>
        <row r="1780">
          <cell r="CP1780">
            <v>1407</v>
          </cell>
          <cell r="CR1780">
            <v>0</v>
          </cell>
          <cell r="CS1780">
            <v>0</v>
          </cell>
          <cell r="CT1780">
            <v>0</v>
          </cell>
        </row>
        <row r="1781">
          <cell r="CP1781">
            <v>1408</v>
          </cell>
          <cell r="CR1781">
            <v>0</v>
          </cell>
          <cell r="CS1781">
            <v>0</v>
          </cell>
          <cell r="CT1781">
            <v>0</v>
          </cell>
        </row>
        <row r="1782">
          <cell r="CR1782">
            <v>0</v>
          </cell>
          <cell r="CS1782">
            <v>0</v>
          </cell>
          <cell r="CT1782">
            <v>0</v>
          </cell>
        </row>
        <row r="1783">
          <cell r="CR1783">
            <v>0</v>
          </cell>
          <cell r="CS1783">
            <v>0</v>
          </cell>
          <cell r="CT1783">
            <v>0</v>
          </cell>
        </row>
        <row r="1784">
          <cell r="CR1784">
            <v>0</v>
          </cell>
          <cell r="CS1784">
            <v>0</v>
          </cell>
          <cell r="CT1784">
            <v>0</v>
          </cell>
        </row>
        <row r="1785">
          <cell r="CR1785">
            <v>0</v>
          </cell>
          <cell r="CS1785">
            <v>0</v>
          </cell>
          <cell r="CT1785">
            <v>0</v>
          </cell>
        </row>
        <row r="1788">
          <cell r="CP1788">
            <v>1409</v>
          </cell>
          <cell r="CR1788">
            <v>0</v>
          </cell>
          <cell r="CS1788">
            <v>0</v>
          </cell>
          <cell r="CT1788">
            <v>0</v>
          </cell>
        </row>
        <row r="1789">
          <cell r="CP1789">
            <v>1410</v>
          </cell>
          <cell r="CQ1789" t="str">
            <v>RP-HV377E-D</v>
          </cell>
          <cell r="CR1789">
            <v>500</v>
          </cell>
          <cell r="CS1789">
            <v>0</v>
          </cell>
          <cell r="CT1789">
            <v>500</v>
          </cell>
        </row>
        <row r="1790">
          <cell r="CP1790">
            <v>1411</v>
          </cell>
          <cell r="CR1790">
            <v>0</v>
          </cell>
          <cell r="CS1790">
            <v>0</v>
          </cell>
          <cell r="CT1790">
            <v>500</v>
          </cell>
        </row>
        <row r="1791">
          <cell r="CP1791">
            <v>1412</v>
          </cell>
          <cell r="CR1791">
            <v>0</v>
          </cell>
          <cell r="CS1791">
            <v>0</v>
          </cell>
          <cell r="CT1791">
            <v>0</v>
          </cell>
        </row>
        <row r="1792">
          <cell r="CP1792">
            <v>1413</v>
          </cell>
          <cell r="CR1792">
            <v>0</v>
          </cell>
          <cell r="CS1792">
            <v>0</v>
          </cell>
          <cell r="CT1792">
            <v>0</v>
          </cell>
        </row>
        <row r="1793">
          <cell r="CP1793">
            <v>1414</v>
          </cell>
          <cell r="CR1793">
            <v>0</v>
          </cell>
          <cell r="CS1793">
            <v>0</v>
          </cell>
          <cell r="CT1793">
            <v>0</v>
          </cell>
        </row>
        <row r="1794">
          <cell r="CP1794">
            <v>1415</v>
          </cell>
          <cell r="CR1794">
            <v>0</v>
          </cell>
          <cell r="CS1794">
            <v>0</v>
          </cell>
          <cell r="CT1794">
            <v>0</v>
          </cell>
        </row>
        <row r="1795">
          <cell r="CP1795">
            <v>1416</v>
          </cell>
          <cell r="CR1795">
            <v>0</v>
          </cell>
          <cell r="CS1795">
            <v>0</v>
          </cell>
          <cell r="CT1795">
            <v>0</v>
          </cell>
        </row>
        <row r="1796">
          <cell r="CP1796">
            <v>1417</v>
          </cell>
          <cell r="CR1796">
            <v>0</v>
          </cell>
          <cell r="CS1796">
            <v>0</v>
          </cell>
          <cell r="CT1796">
            <v>0</v>
          </cell>
        </row>
        <row r="1797">
          <cell r="CP1797">
            <v>1418</v>
          </cell>
          <cell r="CR1797">
            <v>0</v>
          </cell>
          <cell r="CS1797">
            <v>0</v>
          </cell>
          <cell r="CT1797">
            <v>0</v>
          </cell>
        </row>
        <row r="1798">
          <cell r="CP1798">
            <v>1419</v>
          </cell>
          <cell r="CR1798">
            <v>0</v>
          </cell>
          <cell r="CS1798">
            <v>0</v>
          </cell>
          <cell r="CT1798">
            <v>0</v>
          </cell>
        </row>
        <row r="1799">
          <cell r="CP1799">
            <v>1420</v>
          </cell>
          <cell r="CR1799">
            <v>0</v>
          </cell>
          <cell r="CS1799">
            <v>0</v>
          </cell>
          <cell r="CT1799">
            <v>0</v>
          </cell>
        </row>
        <row r="1800">
          <cell r="CP1800">
            <v>1421</v>
          </cell>
          <cell r="CR1800">
            <v>0</v>
          </cell>
          <cell r="CS1800">
            <v>0</v>
          </cell>
          <cell r="CT1800">
            <v>0</v>
          </cell>
        </row>
        <row r="1801">
          <cell r="CR1801">
            <v>0</v>
          </cell>
          <cell r="CS1801">
            <v>0</v>
          </cell>
          <cell r="CT1801">
            <v>0</v>
          </cell>
        </row>
        <row r="1802">
          <cell r="CR1802">
            <v>0</v>
          </cell>
          <cell r="CS1802">
            <v>0</v>
          </cell>
          <cell r="CT1802">
            <v>0</v>
          </cell>
        </row>
        <row r="1803">
          <cell r="CR1803">
            <v>0</v>
          </cell>
          <cell r="CS1803">
            <v>0</v>
          </cell>
          <cell r="CT1803">
            <v>0</v>
          </cell>
        </row>
        <row r="1806">
          <cell r="CP1806">
            <v>1422</v>
          </cell>
          <cell r="CR1806">
            <v>0</v>
          </cell>
          <cell r="CS1806">
            <v>0</v>
          </cell>
          <cell r="CT1806">
            <v>0</v>
          </cell>
        </row>
        <row r="1807">
          <cell r="CP1807">
            <v>1423</v>
          </cell>
          <cell r="CQ1807" t="str">
            <v>RP-HV377E-S</v>
          </cell>
          <cell r="CR1807">
            <v>780</v>
          </cell>
          <cell r="CS1807">
            <v>220</v>
          </cell>
          <cell r="CT1807">
            <v>1000</v>
          </cell>
        </row>
        <row r="1808">
          <cell r="CP1808">
            <v>1424</v>
          </cell>
          <cell r="CR1808">
            <v>0</v>
          </cell>
          <cell r="CS1808">
            <v>220</v>
          </cell>
          <cell r="CT1808">
            <v>1000</v>
          </cell>
        </row>
        <row r="1809">
          <cell r="CP1809">
            <v>1425</v>
          </cell>
          <cell r="CR1809">
            <v>0</v>
          </cell>
          <cell r="CS1809">
            <v>0</v>
          </cell>
          <cell r="CT1809">
            <v>0</v>
          </cell>
        </row>
        <row r="1810">
          <cell r="CP1810">
            <v>1426</v>
          </cell>
          <cell r="CR1810">
            <v>0</v>
          </cell>
          <cell r="CS1810">
            <v>0</v>
          </cell>
          <cell r="CT1810">
            <v>0</v>
          </cell>
        </row>
        <row r="1811">
          <cell r="CP1811">
            <v>1427</v>
          </cell>
          <cell r="CR1811">
            <v>0</v>
          </cell>
          <cell r="CS1811">
            <v>0</v>
          </cell>
          <cell r="CT1811">
            <v>0</v>
          </cell>
        </row>
        <row r="1812">
          <cell r="CP1812">
            <v>1428</v>
          </cell>
          <cell r="CR1812">
            <v>0</v>
          </cell>
          <cell r="CS1812">
            <v>0</v>
          </cell>
          <cell r="CT1812">
            <v>0</v>
          </cell>
        </row>
        <row r="1813">
          <cell r="CP1813">
            <v>1429</v>
          </cell>
          <cell r="CR1813">
            <v>0</v>
          </cell>
          <cell r="CS1813">
            <v>0</v>
          </cell>
          <cell r="CT1813">
            <v>0</v>
          </cell>
        </row>
        <row r="1814">
          <cell r="CP1814">
            <v>1430</v>
          </cell>
          <cell r="CR1814">
            <v>0</v>
          </cell>
          <cell r="CS1814">
            <v>0</v>
          </cell>
          <cell r="CT1814">
            <v>0</v>
          </cell>
        </row>
        <row r="1815">
          <cell r="CP1815">
            <v>1431</v>
          </cell>
          <cell r="CR1815">
            <v>0</v>
          </cell>
          <cell r="CS1815">
            <v>0</v>
          </cell>
          <cell r="CT1815">
            <v>0</v>
          </cell>
        </row>
        <row r="1816">
          <cell r="CP1816">
            <v>1432</v>
          </cell>
          <cell r="CR1816">
            <v>0</v>
          </cell>
          <cell r="CS1816">
            <v>0</v>
          </cell>
          <cell r="CT1816">
            <v>0</v>
          </cell>
        </row>
        <row r="1817">
          <cell r="CP1817">
            <v>1433</v>
          </cell>
          <cell r="CR1817">
            <v>0</v>
          </cell>
          <cell r="CS1817">
            <v>0</v>
          </cell>
          <cell r="CT1817">
            <v>0</v>
          </cell>
        </row>
        <row r="1818">
          <cell r="CR1818">
            <v>0</v>
          </cell>
          <cell r="CS1818">
            <v>0</v>
          </cell>
          <cell r="CT1818">
            <v>0</v>
          </cell>
        </row>
        <row r="1823">
          <cell r="CP1823">
            <v>1434</v>
          </cell>
          <cell r="CR1823">
            <v>0</v>
          </cell>
          <cell r="CS1823">
            <v>0</v>
          </cell>
          <cell r="CT1823">
            <v>0</v>
          </cell>
        </row>
        <row r="1824">
          <cell r="CP1824">
            <v>1435</v>
          </cell>
          <cell r="CQ1824" t="str">
            <v>RP-HV397E-S</v>
          </cell>
          <cell r="CR1824">
            <v>608</v>
          </cell>
          <cell r="CS1824">
            <v>392</v>
          </cell>
          <cell r="CT1824">
            <v>1000</v>
          </cell>
        </row>
        <row r="1825">
          <cell r="CP1825">
            <v>1436</v>
          </cell>
          <cell r="CR1825">
            <v>0</v>
          </cell>
          <cell r="CS1825">
            <v>392</v>
          </cell>
          <cell r="CT1825">
            <v>1000</v>
          </cell>
        </row>
        <row r="1826">
          <cell r="CP1826">
            <v>1437</v>
          </cell>
          <cell r="CR1826">
            <v>0</v>
          </cell>
          <cell r="CS1826">
            <v>0</v>
          </cell>
          <cell r="CT1826">
            <v>0</v>
          </cell>
        </row>
        <row r="1827">
          <cell r="CP1827">
            <v>1438</v>
          </cell>
          <cell r="CR1827">
            <v>0</v>
          </cell>
          <cell r="CS1827">
            <v>0</v>
          </cell>
          <cell r="CT1827">
            <v>0</v>
          </cell>
        </row>
        <row r="1828">
          <cell r="CP1828">
            <v>1439</v>
          </cell>
          <cell r="CR1828">
            <v>0</v>
          </cell>
          <cell r="CS1828">
            <v>0</v>
          </cell>
          <cell r="CT1828">
            <v>0</v>
          </cell>
        </row>
        <row r="1829">
          <cell r="CP1829">
            <v>1440</v>
          </cell>
          <cell r="CR1829">
            <v>0</v>
          </cell>
          <cell r="CS1829">
            <v>0</v>
          </cell>
          <cell r="CT1829">
            <v>0</v>
          </cell>
        </row>
        <row r="1830">
          <cell r="CP1830">
            <v>1441</v>
          </cell>
          <cell r="CR1830">
            <v>0</v>
          </cell>
          <cell r="CS1830">
            <v>0</v>
          </cell>
          <cell r="CT1830">
            <v>0</v>
          </cell>
        </row>
        <row r="1831">
          <cell r="CP1831">
            <v>1442</v>
          </cell>
          <cell r="CR1831">
            <v>0</v>
          </cell>
          <cell r="CS1831">
            <v>0</v>
          </cell>
          <cell r="CT1831">
            <v>0</v>
          </cell>
        </row>
        <row r="1832">
          <cell r="CR1832">
            <v>0</v>
          </cell>
          <cell r="CS1832">
            <v>0</v>
          </cell>
          <cell r="CT1832">
            <v>0</v>
          </cell>
        </row>
        <row r="1835">
          <cell r="CP1835">
            <v>1443</v>
          </cell>
          <cell r="CR1835">
            <v>0</v>
          </cell>
          <cell r="CS1835">
            <v>0</v>
          </cell>
          <cell r="CT1835">
            <v>0</v>
          </cell>
        </row>
        <row r="1836">
          <cell r="CP1836">
            <v>1444</v>
          </cell>
          <cell r="CQ1836" t="str">
            <v>RP-HT65AE-A</v>
          </cell>
          <cell r="CR1836">
            <v>0</v>
          </cell>
          <cell r="CS1836">
            <v>0</v>
          </cell>
          <cell r="CT1836">
            <v>0</v>
          </cell>
        </row>
        <row r="1837">
          <cell r="CP1837">
            <v>1445</v>
          </cell>
          <cell r="CR1837">
            <v>0</v>
          </cell>
          <cell r="CS1837">
            <v>0</v>
          </cell>
          <cell r="CT1837">
            <v>0</v>
          </cell>
        </row>
        <row r="1838">
          <cell r="CP1838">
            <v>1446</v>
          </cell>
          <cell r="CR1838">
            <v>0</v>
          </cell>
          <cell r="CS1838">
            <v>0</v>
          </cell>
          <cell r="CT1838">
            <v>0</v>
          </cell>
        </row>
        <row r="1839">
          <cell r="CP1839">
            <v>1447</v>
          </cell>
          <cell r="CR1839">
            <v>0</v>
          </cell>
          <cell r="CS1839">
            <v>0</v>
          </cell>
          <cell r="CT1839">
            <v>0</v>
          </cell>
        </row>
        <row r="1840">
          <cell r="CP1840">
            <v>1448</v>
          </cell>
          <cell r="CR1840">
            <v>0</v>
          </cell>
          <cell r="CS1840">
            <v>0</v>
          </cell>
          <cell r="CT1840">
            <v>0</v>
          </cell>
        </row>
        <row r="1841">
          <cell r="CP1841">
            <v>1449</v>
          </cell>
          <cell r="CR1841">
            <v>0</v>
          </cell>
          <cell r="CS1841">
            <v>0</v>
          </cell>
          <cell r="CT1841">
            <v>0</v>
          </cell>
        </row>
        <row r="1842">
          <cell r="CP1842">
            <v>1450</v>
          </cell>
          <cell r="CR1842">
            <v>0</v>
          </cell>
          <cell r="CS1842">
            <v>0</v>
          </cell>
          <cell r="CT1842">
            <v>0</v>
          </cell>
        </row>
        <row r="1843">
          <cell r="CP1843">
            <v>1451</v>
          </cell>
          <cell r="CR1843">
            <v>0</v>
          </cell>
          <cell r="CS1843">
            <v>0</v>
          </cell>
          <cell r="CT1843">
            <v>0</v>
          </cell>
        </row>
        <row r="1844">
          <cell r="CR1844">
            <v>0</v>
          </cell>
          <cell r="CS1844">
            <v>0</v>
          </cell>
          <cell r="CT1844">
            <v>0</v>
          </cell>
        </row>
        <row r="1847">
          <cell r="CP1847">
            <v>1452</v>
          </cell>
          <cell r="CR1847">
            <v>0</v>
          </cell>
          <cell r="CS1847">
            <v>0</v>
          </cell>
          <cell r="CT1847">
            <v>0</v>
          </cell>
        </row>
        <row r="1848">
          <cell r="CP1848">
            <v>1453</v>
          </cell>
          <cell r="CQ1848" t="str">
            <v>RP-HT65AE-K</v>
          </cell>
          <cell r="CR1848">
            <v>0</v>
          </cell>
          <cell r="CS1848">
            <v>0</v>
          </cell>
          <cell r="CT1848">
            <v>0</v>
          </cell>
        </row>
        <row r="1849">
          <cell r="CP1849">
            <v>1454</v>
          </cell>
          <cell r="CR1849">
            <v>0</v>
          </cell>
          <cell r="CS1849">
            <v>0</v>
          </cell>
          <cell r="CT1849">
            <v>0</v>
          </cell>
        </row>
        <row r="1850">
          <cell r="CP1850">
            <v>1455</v>
          </cell>
          <cell r="CR1850">
            <v>0</v>
          </cell>
          <cell r="CS1850">
            <v>0</v>
          </cell>
          <cell r="CT1850">
            <v>0</v>
          </cell>
        </row>
        <row r="1851">
          <cell r="CP1851">
            <v>1456</v>
          </cell>
          <cell r="CR1851">
            <v>0</v>
          </cell>
          <cell r="CS1851">
            <v>0</v>
          </cell>
          <cell r="CT1851">
            <v>0</v>
          </cell>
        </row>
        <row r="1852">
          <cell r="CP1852">
            <v>1457</v>
          </cell>
          <cell r="CR1852">
            <v>0</v>
          </cell>
          <cell r="CS1852">
            <v>0</v>
          </cell>
          <cell r="CT1852">
            <v>0</v>
          </cell>
        </row>
        <row r="1853">
          <cell r="CP1853">
            <v>1458</v>
          </cell>
          <cell r="CR1853">
            <v>0</v>
          </cell>
          <cell r="CS1853">
            <v>0</v>
          </cell>
          <cell r="CT1853">
            <v>0</v>
          </cell>
        </row>
        <row r="1854">
          <cell r="CP1854">
            <v>1459</v>
          </cell>
          <cell r="CR1854">
            <v>0</v>
          </cell>
          <cell r="CS1854">
            <v>0</v>
          </cell>
          <cell r="CT1854">
            <v>0</v>
          </cell>
        </row>
        <row r="1855">
          <cell r="CP1855">
            <v>1460</v>
          </cell>
          <cell r="CR1855">
            <v>0</v>
          </cell>
          <cell r="CS1855">
            <v>0</v>
          </cell>
          <cell r="CT1855">
            <v>0</v>
          </cell>
        </row>
        <row r="1856">
          <cell r="CP1856">
            <v>1461</v>
          </cell>
          <cell r="CR1856">
            <v>0</v>
          </cell>
          <cell r="CS1856">
            <v>0</v>
          </cell>
          <cell r="CT1856">
            <v>0</v>
          </cell>
        </row>
        <row r="1857">
          <cell r="CP1857">
            <v>1462</v>
          </cell>
          <cell r="CR1857">
            <v>0</v>
          </cell>
          <cell r="CS1857">
            <v>0</v>
          </cell>
          <cell r="CT1857">
            <v>0</v>
          </cell>
        </row>
        <row r="1858">
          <cell r="CP1858">
            <v>1463</v>
          </cell>
          <cell r="CR1858">
            <v>0</v>
          </cell>
          <cell r="CS1858">
            <v>0</v>
          </cell>
          <cell r="CT1858">
            <v>0</v>
          </cell>
        </row>
        <row r="1859">
          <cell r="CP1859">
            <v>1464</v>
          </cell>
          <cell r="CR1859">
            <v>0</v>
          </cell>
          <cell r="CS1859">
            <v>0</v>
          </cell>
          <cell r="CT1859">
            <v>0</v>
          </cell>
        </row>
        <row r="1860">
          <cell r="CP1860">
            <v>1465</v>
          </cell>
          <cell r="CR1860">
            <v>0</v>
          </cell>
          <cell r="CS1860">
            <v>0</v>
          </cell>
          <cell r="CT1860">
            <v>0</v>
          </cell>
        </row>
        <row r="1861">
          <cell r="CP1861">
            <v>1466</v>
          </cell>
          <cell r="CR1861">
            <v>0</v>
          </cell>
          <cell r="CS1861">
            <v>0</v>
          </cell>
          <cell r="CT1861">
            <v>0</v>
          </cell>
        </row>
        <row r="1862">
          <cell r="CR1862">
            <v>0</v>
          </cell>
          <cell r="CS1862">
            <v>0</v>
          </cell>
          <cell r="CT1862">
            <v>0</v>
          </cell>
        </row>
        <row r="1866">
          <cell r="CP1866">
            <v>1467</v>
          </cell>
          <cell r="CR1866">
            <v>0</v>
          </cell>
          <cell r="CS1866">
            <v>0</v>
          </cell>
          <cell r="CT1866">
            <v>0</v>
          </cell>
        </row>
        <row r="1867">
          <cell r="CP1867">
            <v>1468</v>
          </cell>
          <cell r="CQ1867" t="str">
            <v>RP-HT65AE-S</v>
          </cell>
          <cell r="CR1867">
            <v>2000</v>
          </cell>
          <cell r="CS1867">
            <v>0</v>
          </cell>
          <cell r="CT1867">
            <v>2000</v>
          </cell>
        </row>
        <row r="1868">
          <cell r="CP1868">
            <v>1469</v>
          </cell>
          <cell r="CR1868">
            <v>0</v>
          </cell>
          <cell r="CS1868">
            <v>0</v>
          </cell>
          <cell r="CT1868">
            <v>2000</v>
          </cell>
        </row>
        <row r="1869">
          <cell r="CP1869">
            <v>1470</v>
          </cell>
          <cell r="CR1869">
            <v>0</v>
          </cell>
          <cell r="CS1869">
            <v>0</v>
          </cell>
          <cell r="CT1869">
            <v>0</v>
          </cell>
        </row>
        <row r="1870">
          <cell r="CP1870">
            <v>1471</v>
          </cell>
          <cell r="CR1870">
            <v>0</v>
          </cell>
          <cell r="CS1870">
            <v>0</v>
          </cell>
          <cell r="CT1870">
            <v>0</v>
          </cell>
        </row>
        <row r="1871">
          <cell r="CP1871">
            <v>1472</v>
          </cell>
          <cell r="CR1871">
            <v>0</v>
          </cell>
          <cell r="CS1871">
            <v>0</v>
          </cell>
          <cell r="CT1871">
            <v>0</v>
          </cell>
        </row>
        <row r="1872">
          <cell r="CP1872">
            <v>1473</v>
          </cell>
          <cell r="CR1872">
            <v>0</v>
          </cell>
          <cell r="CS1872">
            <v>0</v>
          </cell>
          <cell r="CT1872">
            <v>0</v>
          </cell>
        </row>
        <row r="1873">
          <cell r="CP1873">
            <v>1474</v>
          </cell>
          <cell r="CR1873">
            <v>0</v>
          </cell>
          <cell r="CS1873">
            <v>0</v>
          </cell>
          <cell r="CT1873">
            <v>0</v>
          </cell>
        </row>
        <row r="1874">
          <cell r="CP1874">
            <v>1475</v>
          </cell>
          <cell r="CR1874">
            <v>0</v>
          </cell>
          <cell r="CS1874">
            <v>0</v>
          </cell>
          <cell r="CT1874">
            <v>0</v>
          </cell>
        </row>
        <row r="1875">
          <cell r="CR1875">
            <v>0</v>
          </cell>
          <cell r="CS1875">
            <v>0</v>
          </cell>
          <cell r="CT1875">
            <v>0</v>
          </cell>
        </row>
        <row r="1877">
          <cell r="CP1877">
            <v>1476</v>
          </cell>
          <cell r="CR1877">
            <v>0</v>
          </cell>
          <cell r="CS1877">
            <v>10</v>
          </cell>
          <cell r="CT1877">
            <v>0</v>
          </cell>
        </row>
        <row r="1878">
          <cell r="CP1878">
            <v>1477</v>
          </cell>
          <cell r="CQ1878" t="str">
            <v>RP-HT65AE-Y</v>
          </cell>
          <cell r="CR1878">
            <v>-10</v>
          </cell>
          <cell r="CS1878">
            <v>10</v>
          </cell>
          <cell r="CT1878">
            <v>0</v>
          </cell>
        </row>
        <row r="1879">
          <cell r="CP1879">
            <v>1478</v>
          </cell>
          <cell r="CR1879">
            <v>0</v>
          </cell>
          <cell r="CS1879">
            <v>10</v>
          </cell>
          <cell r="CT1879">
            <v>0</v>
          </cell>
        </row>
        <row r="1880">
          <cell r="CP1880">
            <v>1479</v>
          </cell>
          <cell r="CR1880">
            <v>0</v>
          </cell>
          <cell r="CS1880">
            <v>0</v>
          </cell>
          <cell r="CT1880">
            <v>0</v>
          </cell>
        </row>
        <row r="1881">
          <cell r="CP1881">
            <v>1480</v>
          </cell>
          <cell r="CR1881">
            <v>0</v>
          </cell>
          <cell r="CS1881">
            <v>0</v>
          </cell>
          <cell r="CT1881">
            <v>0</v>
          </cell>
        </row>
        <row r="1882">
          <cell r="CP1882">
            <v>1481</v>
          </cell>
          <cell r="CR1882">
            <v>0</v>
          </cell>
          <cell r="CS1882">
            <v>0</v>
          </cell>
          <cell r="CT1882">
            <v>0</v>
          </cell>
        </row>
        <row r="1883">
          <cell r="CP1883">
            <v>1482</v>
          </cell>
          <cell r="CR1883">
            <v>0</v>
          </cell>
          <cell r="CS1883">
            <v>0</v>
          </cell>
          <cell r="CT1883">
            <v>0</v>
          </cell>
        </row>
        <row r="1884">
          <cell r="CP1884">
            <v>1483</v>
          </cell>
          <cell r="CR1884">
            <v>0</v>
          </cell>
          <cell r="CS1884">
            <v>0</v>
          </cell>
          <cell r="CT1884">
            <v>0</v>
          </cell>
        </row>
        <row r="1885">
          <cell r="CP1885">
            <v>1484</v>
          </cell>
          <cell r="CR1885">
            <v>0</v>
          </cell>
          <cell r="CS1885">
            <v>0</v>
          </cell>
          <cell r="CT1885">
            <v>0</v>
          </cell>
        </row>
        <row r="1886">
          <cell r="CP1886">
            <v>1485</v>
          </cell>
          <cell r="CR1886">
            <v>0</v>
          </cell>
          <cell r="CS1886">
            <v>0</v>
          </cell>
          <cell r="CT1886">
            <v>0</v>
          </cell>
        </row>
        <row r="1887">
          <cell r="CP1887">
            <v>1486</v>
          </cell>
          <cell r="CR1887">
            <v>0</v>
          </cell>
          <cell r="CS1887">
            <v>0</v>
          </cell>
          <cell r="CT1887">
            <v>0</v>
          </cell>
        </row>
        <row r="1888">
          <cell r="CP1888">
            <v>1487</v>
          </cell>
          <cell r="CR1888">
            <v>0</v>
          </cell>
          <cell r="CS1888">
            <v>0</v>
          </cell>
          <cell r="CT1888">
            <v>0</v>
          </cell>
        </row>
        <row r="1889">
          <cell r="CP1889">
            <v>1488</v>
          </cell>
          <cell r="CR1889">
            <v>0</v>
          </cell>
          <cell r="CS1889">
            <v>0</v>
          </cell>
          <cell r="CT1889">
            <v>0</v>
          </cell>
        </row>
        <row r="1890">
          <cell r="CP1890">
            <v>1489</v>
          </cell>
          <cell r="CR1890">
            <v>0</v>
          </cell>
          <cell r="CS1890">
            <v>0</v>
          </cell>
          <cell r="CT1890">
            <v>0</v>
          </cell>
        </row>
        <row r="1893">
          <cell r="CP1893">
            <v>1490</v>
          </cell>
          <cell r="CR1893">
            <v>0</v>
          </cell>
          <cell r="CS1893">
            <v>0</v>
          </cell>
          <cell r="CT1893">
            <v>0</v>
          </cell>
        </row>
        <row r="1894">
          <cell r="CP1894">
            <v>1491</v>
          </cell>
          <cell r="CQ1894" t="str">
            <v>RP-HV277PP-N</v>
          </cell>
          <cell r="CR1894">
            <v>2000</v>
          </cell>
          <cell r="CS1894">
            <v>0</v>
          </cell>
          <cell r="CT1894">
            <v>2000</v>
          </cell>
        </row>
        <row r="1895">
          <cell r="CP1895">
            <v>1492</v>
          </cell>
          <cell r="CR1895">
            <v>0</v>
          </cell>
          <cell r="CS1895">
            <v>0</v>
          </cell>
          <cell r="CT1895">
            <v>2000</v>
          </cell>
        </row>
        <row r="1896">
          <cell r="CP1896">
            <v>1493</v>
          </cell>
          <cell r="CR1896">
            <v>0</v>
          </cell>
          <cell r="CS1896">
            <v>0</v>
          </cell>
          <cell r="CT1896">
            <v>0</v>
          </cell>
        </row>
        <row r="1897">
          <cell r="CP1897">
            <v>1494</v>
          </cell>
          <cell r="CR1897">
            <v>0</v>
          </cell>
          <cell r="CS1897">
            <v>0</v>
          </cell>
          <cell r="CT1897">
            <v>0</v>
          </cell>
        </row>
        <row r="1898">
          <cell r="CP1898">
            <v>1495</v>
          </cell>
          <cell r="CR1898">
            <v>0</v>
          </cell>
          <cell r="CS1898">
            <v>0</v>
          </cell>
          <cell r="CT1898">
            <v>0</v>
          </cell>
        </row>
        <row r="1899">
          <cell r="CP1899">
            <v>1496</v>
          </cell>
          <cell r="CR1899">
            <v>0</v>
          </cell>
          <cell r="CS1899">
            <v>0</v>
          </cell>
          <cell r="CT1899">
            <v>0</v>
          </cell>
        </row>
        <row r="1900">
          <cell r="CP1900">
            <v>1497</v>
          </cell>
          <cell r="CR1900">
            <v>0</v>
          </cell>
          <cell r="CS1900">
            <v>0</v>
          </cell>
          <cell r="CT1900">
            <v>0</v>
          </cell>
        </row>
        <row r="1901">
          <cell r="CP1901">
            <v>1498</v>
          </cell>
          <cell r="CR1901">
            <v>0</v>
          </cell>
          <cell r="CS1901">
            <v>0</v>
          </cell>
          <cell r="CT1901">
            <v>0</v>
          </cell>
        </row>
        <row r="1902">
          <cell r="CP1902">
            <v>1499</v>
          </cell>
          <cell r="CR1902">
            <v>0</v>
          </cell>
          <cell r="CS1902">
            <v>0</v>
          </cell>
          <cell r="CT1902">
            <v>0</v>
          </cell>
        </row>
        <row r="1903">
          <cell r="CP1903">
            <v>1500</v>
          </cell>
          <cell r="CR1903">
            <v>0</v>
          </cell>
          <cell r="CS1903">
            <v>0</v>
          </cell>
          <cell r="CT1903">
            <v>0</v>
          </cell>
        </row>
        <row r="1904">
          <cell r="CR1904">
            <v>0</v>
          </cell>
          <cell r="CS1904">
            <v>0</v>
          </cell>
          <cell r="CT1904">
            <v>0</v>
          </cell>
        </row>
        <row r="1905">
          <cell r="CR1905">
            <v>0</v>
          </cell>
          <cell r="CS1905">
            <v>0</v>
          </cell>
          <cell r="CT1905">
            <v>0</v>
          </cell>
        </row>
        <row r="1906">
          <cell r="CR1906">
            <v>0</v>
          </cell>
          <cell r="CS1906">
            <v>500</v>
          </cell>
          <cell r="CT1906">
            <v>0</v>
          </cell>
        </row>
        <row r="1907">
          <cell r="CP1907">
            <v>1501</v>
          </cell>
          <cell r="CR1907">
            <v>0</v>
          </cell>
          <cell r="CS1907">
            <v>0</v>
          </cell>
          <cell r="CT1907">
            <v>0</v>
          </cell>
        </row>
        <row r="1908">
          <cell r="CP1908">
            <v>1502</v>
          </cell>
          <cell r="CQ1908" t="str">
            <v>RP-HV297PP-N</v>
          </cell>
          <cell r="CR1908">
            <v>0</v>
          </cell>
          <cell r="CS1908">
            <v>500</v>
          </cell>
          <cell r="CT1908">
            <v>500</v>
          </cell>
        </row>
        <row r="1909">
          <cell r="CP1909">
            <v>1503</v>
          </cell>
          <cell r="CR1909">
            <v>0</v>
          </cell>
          <cell r="CS1909">
            <v>500</v>
          </cell>
          <cell r="CT1909">
            <v>500</v>
          </cell>
        </row>
        <row r="1910">
          <cell r="CP1910">
            <v>1504</v>
          </cell>
          <cell r="CR1910">
            <v>0</v>
          </cell>
          <cell r="CS1910">
            <v>0</v>
          </cell>
          <cell r="CT1910">
            <v>0</v>
          </cell>
        </row>
        <row r="1911">
          <cell r="CP1911">
            <v>1505</v>
          </cell>
          <cell r="CR1911">
            <v>0</v>
          </cell>
          <cell r="CS1911">
            <v>0</v>
          </cell>
          <cell r="CT1911">
            <v>0</v>
          </cell>
        </row>
        <row r="1912">
          <cell r="CP1912">
            <v>1506</v>
          </cell>
          <cell r="CR1912">
            <v>0</v>
          </cell>
          <cell r="CS1912">
            <v>0</v>
          </cell>
          <cell r="CT1912">
            <v>0</v>
          </cell>
        </row>
        <row r="1913">
          <cell r="CP1913">
            <v>1507</v>
          </cell>
          <cell r="CR1913">
            <v>0</v>
          </cell>
          <cell r="CS1913">
            <v>0</v>
          </cell>
          <cell r="CT1913">
            <v>0</v>
          </cell>
        </row>
        <row r="1914">
          <cell r="CP1914">
            <v>1508</v>
          </cell>
          <cell r="CR1914">
            <v>0</v>
          </cell>
          <cell r="CS1914">
            <v>0</v>
          </cell>
          <cell r="CT1914">
            <v>0</v>
          </cell>
        </row>
        <row r="1915">
          <cell r="CP1915">
            <v>1509</v>
          </cell>
          <cell r="CR1915">
            <v>0</v>
          </cell>
          <cell r="CS1915">
            <v>0</v>
          </cell>
          <cell r="CT1915">
            <v>0</v>
          </cell>
        </row>
        <row r="1916">
          <cell r="CP1916">
            <v>1510</v>
          </cell>
          <cell r="CR1916">
            <v>0</v>
          </cell>
          <cell r="CS1916">
            <v>0</v>
          </cell>
          <cell r="CT1916">
            <v>0</v>
          </cell>
        </row>
        <row r="1917">
          <cell r="CP1917">
            <v>1511</v>
          </cell>
          <cell r="CR1917">
            <v>0</v>
          </cell>
          <cell r="CS1917">
            <v>0</v>
          </cell>
          <cell r="CT1917">
            <v>0</v>
          </cell>
        </row>
        <row r="1918">
          <cell r="CR1918">
            <v>0</v>
          </cell>
          <cell r="CS1918">
            <v>0</v>
          </cell>
          <cell r="CT1918">
            <v>0</v>
          </cell>
        </row>
        <row r="1919">
          <cell r="CP1919">
            <v>1512</v>
          </cell>
          <cell r="CR1919">
            <v>0</v>
          </cell>
          <cell r="CS1919">
            <v>2</v>
          </cell>
          <cell r="CT1919">
            <v>0</v>
          </cell>
        </row>
        <row r="1920">
          <cell r="CP1920">
            <v>1513</v>
          </cell>
          <cell r="CQ1920" t="str">
            <v>RP-HV397PP-S</v>
          </cell>
          <cell r="CR1920">
            <v>-2</v>
          </cell>
          <cell r="CS1920">
            <v>2</v>
          </cell>
          <cell r="CT1920">
            <v>0</v>
          </cell>
        </row>
        <row r="1921">
          <cell r="CP1921">
            <v>1514</v>
          </cell>
          <cell r="CR1921">
            <v>0</v>
          </cell>
          <cell r="CS1921">
            <v>2</v>
          </cell>
          <cell r="CT1921">
            <v>0</v>
          </cell>
        </row>
        <row r="1922">
          <cell r="CP1922">
            <v>1515</v>
          </cell>
          <cell r="CR1922">
            <v>0</v>
          </cell>
          <cell r="CS1922">
            <v>0</v>
          </cell>
          <cell r="CT1922">
            <v>0</v>
          </cell>
        </row>
        <row r="1923">
          <cell r="CP1923">
            <v>1516</v>
          </cell>
          <cell r="CR1923">
            <v>0</v>
          </cell>
          <cell r="CS1923">
            <v>0</v>
          </cell>
          <cell r="CT1923">
            <v>0</v>
          </cell>
        </row>
        <row r="1924">
          <cell r="CP1924">
            <v>1517</v>
          </cell>
          <cell r="CR1924">
            <v>0</v>
          </cell>
          <cell r="CS1924">
            <v>0</v>
          </cell>
          <cell r="CT1924">
            <v>0</v>
          </cell>
        </row>
        <row r="1925">
          <cell r="CP1925">
            <v>1518</v>
          </cell>
          <cell r="CR1925">
            <v>0</v>
          </cell>
          <cell r="CS1925">
            <v>0</v>
          </cell>
          <cell r="CT1925">
            <v>0</v>
          </cell>
        </row>
        <row r="1926">
          <cell r="CP1926">
            <v>1519</v>
          </cell>
          <cell r="CR1926">
            <v>0</v>
          </cell>
          <cell r="CS1926">
            <v>0</v>
          </cell>
          <cell r="CT1926">
            <v>0</v>
          </cell>
        </row>
        <row r="1927">
          <cell r="CR1927">
            <v>0</v>
          </cell>
          <cell r="CS1927">
            <v>0</v>
          </cell>
          <cell r="CT1927">
            <v>0</v>
          </cell>
        </row>
        <row r="1928">
          <cell r="CR1928">
            <v>0</v>
          </cell>
          <cell r="CS1928">
            <v>0</v>
          </cell>
          <cell r="CT1928">
            <v>0</v>
          </cell>
        </row>
        <row r="1931">
          <cell r="CP1931">
            <v>1520</v>
          </cell>
          <cell r="CR1931">
            <v>0</v>
          </cell>
          <cell r="CS1931">
            <v>0</v>
          </cell>
          <cell r="CT1931">
            <v>0</v>
          </cell>
        </row>
        <row r="1932">
          <cell r="CP1932">
            <v>1521</v>
          </cell>
          <cell r="CQ1932" t="str">
            <v>RP-HV337-S</v>
          </cell>
          <cell r="CR1932">
            <v>412</v>
          </cell>
          <cell r="CS1932">
            <v>88</v>
          </cell>
          <cell r="CT1932">
            <v>500</v>
          </cell>
        </row>
        <row r="1933">
          <cell r="CP1933">
            <v>1522</v>
          </cell>
          <cell r="CR1933">
            <v>0</v>
          </cell>
          <cell r="CS1933">
            <v>88</v>
          </cell>
          <cell r="CT1933">
            <v>500</v>
          </cell>
        </row>
        <row r="1934">
          <cell r="CP1934">
            <v>1523</v>
          </cell>
          <cell r="CR1934">
            <v>0</v>
          </cell>
          <cell r="CS1934">
            <v>0</v>
          </cell>
          <cell r="CT1934">
            <v>0</v>
          </cell>
        </row>
        <row r="1935">
          <cell r="CP1935">
            <v>1524</v>
          </cell>
          <cell r="CR1935">
            <v>0</v>
          </cell>
          <cell r="CS1935">
            <v>0</v>
          </cell>
          <cell r="CT1935">
            <v>0</v>
          </cell>
        </row>
        <row r="1936">
          <cell r="CP1936">
            <v>1525</v>
          </cell>
          <cell r="CR1936">
            <v>0</v>
          </cell>
          <cell r="CS1936">
            <v>0</v>
          </cell>
          <cell r="CT1936">
            <v>0</v>
          </cell>
        </row>
        <row r="1937">
          <cell r="CP1937">
            <v>1526</v>
          </cell>
          <cell r="CR1937">
            <v>0</v>
          </cell>
          <cell r="CS1937">
            <v>0</v>
          </cell>
          <cell r="CT1937">
            <v>0</v>
          </cell>
        </row>
        <row r="1938">
          <cell r="CP1938">
            <v>1527</v>
          </cell>
          <cell r="CR1938">
            <v>0</v>
          </cell>
          <cell r="CS1938">
            <v>40</v>
          </cell>
          <cell r="CT1938">
            <v>0</v>
          </cell>
        </row>
        <row r="1939">
          <cell r="CP1939">
            <v>1528</v>
          </cell>
          <cell r="CQ1939" t="str">
            <v>RP-HV387-S</v>
          </cell>
          <cell r="CR1939">
            <v>-40</v>
          </cell>
          <cell r="CS1939">
            <v>40</v>
          </cell>
          <cell r="CT1939">
            <v>0</v>
          </cell>
        </row>
        <row r="1940">
          <cell r="CP1940">
            <v>1529</v>
          </cell>
          <cell r="CR1940">
            <v>0</v>
          </cell>
          <cell r="CS1940">
            <v>40</v>
          </cell>
          <cell r="CT1940">
            <v>0</v>
          </cell>
        </row>
        <row r="1941">
          <cell r="CP1941">
            <v>1530</v>
          </cell>
          <cell r="CR1941">
            <v>0</v>
          </cell>
          <cell r="CS1941">
            <v>0</v>
          </cell>
          <cell r="CT1941">
            <v>0</v>
          </cell>
        </row>
        <row r="1942">
          <cell r="CP1942">
            <v>1531</v>
          </cell>
          <cell r="CR1942">
            <v>0</v>
          </cell>
          <cell r="CS1942">
            <v>0</v>
          </cell>
          <cell r="CT1942">
            <v>0</v>
          </cell>
        </row>
        <row r="1943">
          <cell r="CP1943">
            <v>1532</v>
          </cell>
          <cell r="CR1943">
            <v>0</v>
          </cell>
          <cell r="CS1943">
            <v>0</v>
          </cell>
          <cell r="CT1943">
            <v>0</v>
          </cell>
        </row>
        <row r="1944">
          <cell r="CP1944">
            <v>1533</v>
          </cell>
          <cell r="CR1944">
            <v>0</v>
          </cell>
          <cell r="CS1944">
            <v>0</v>
          </cell>
          <cell r="CT1944">
            <v>0</v>
          </cell>
        </row>
        <row r="1945">
          <cell r="CP1945">
            <v>1534</v>
          </cell>
          <cell r="CR1945">
            <v>0</v>
          </cell>
          <cell r="CS1945">
            <v>30</v>
          </cell>
          <cell r="CT1945">
            <v>0</v>
          </cell>
        </row>
        <row r="1947">
          <cell r="CP1947">
            <v>1535</v>
          </cell>
          <cell r="CR1947">
            <v>0</v>
          </cell>
          <cell r="CS1947">
            <v>1180</v>
          </cell>
          <cell r="CT1947">
            <v>0</v>
          </cell>
        </row>
        <row r="1948">
          <cell r="CP1948">
            <v>1536</v>
          </cell>
          <cell r="CQ1948" t="str">
            <v>RP-HJ337-S</v>
          </cell>
          <cell r="CR1948">
            <v>-880</v>
          </cell>
          <cell r="CS1948">
            <v>1210</v>
          </cell>
          <cell r="CT1948">
            <v>330</v>
          </cell>
        </row>
        <row r="1949">
          <cell r="CP1949">
            <v>1537</v>
          </cell>
          <cell r="CR1949">
            <v>0</v>
          </cell>
          <cell r="CS1949">
            <v>1210</v>
          </cell>
          <cell r="CT1949">
            <v>330</v>
          </cell>
        </row>
        <row r="1950">
          <cell r="CP1950">
            <v>1538</v>
          </cell>
          <cell r="CR1950">
            <v>0</v>
          </cell>
          <cell r="CS1950">
            <v>0</v>
          </cell>
          <cell r="CT1950">
            <v>0</v>
          </cell>
        </row>
        <row r="1951">
          <cell r="CP1951">
            <v>1539</v>
          </cell>
          <cell r="CR1951">
            <v>0</v>
          </cell>
          <cell r="CS1951">
            <v>0</v>
          </cell>
          <cell r="CT1951">
            <v>0</v>
          </cell>
        </row>
        <row r="1952">
          <cell r="CP1952">
            <v>1540</v>
          </cell>
          <cell r="CR1952">
            <v>0</v>
          </cell>
          <cell r="CS1952">
            <v>0</v>
          </cell>
          <cell r="CT1952">
            <v>0</v>
          </cell>
        </row>
        <row r="1953">
          <cell r="CP1953">
            <v>1541</v>
          </cell>
          <cell r="CR1953">
            <v>0</v>
          </cell>
          <cell r="CS1953">
            <v>0</v>
          </cell>
          <cell r="CT1953">
            <v>0</v>
          </cell>
        </row>
        <row r="1954">
          <cell r="CP1954">
            <v>1542</v>
          </cell>
          <cell r="CR1954">
            <v>0</v>
          </cell>
          <cell r="CS1954">
            <v>0</v>
          </cell>
          <cell r="CT1954">
            <v>0</v>
          </cell>
        </row>
        <row r="1955">
          <cell r="CP1955">
            <v>1543</v>
          </cell>
          <cell r="CR1955">
            <v>0</v>
          </cell>
          <cell r="CS1955">
            <v>0</v>
          </cell>
          <cell r="CT1955">
            <v>0</v>
          </cell>
        </row>
        <row r="1956">
          <cell r="CR1956">
            <v>0</v>
          </cell>
          <cell r="CS1956">
            <v>0</v>
          </cell>
          <cell r="CT1956">
            <v>0</v>
          </cell>
        </row>
        <row r="1957">
          <cell r="CR1957">
            <v>0</v>
          </cell>
          <cell r="CS1957">
            <v>850</v>
          </cell>
          <cell r="CT1957">
            <v>0</v>
          </cell>
        </row>
        <row r="1958">
          <cell r="CP1958">
            <v>1544</v>
          </cell>
          <cell r="CR1958">
            <v>0</v>
          </cell>
          <cell r="CS1958">
            <v>100</v>
          </cell>
          <cell r="CT1958">
            <v>0</v>
          </cell>
        </row>
        <row r="1959">
          <cell r="CP1959">
            <v>1545</v>
          </cell>
          <cell r="CQ1959" t="str">
            <v>RP-HJ337-A</v>
          </cell>
          <cell r="CR1959">
            <v>-100</v>
          </cell>
          <cell r="CS1959">
            <v>950</v>
          </cell>
          <cell r="CT1959">
            <v>850</v>
          </cell>
        </row>
        <row r="1960">
          <cell r="CP1960">
            <v>1546</v>
          </cell>
          <cell r="CR1960">
            <v>0</v>
          </cell>
          <cell r="CS1960">
            <v>950</v>
          </cell>
          <cell r="CT1960">
            <v>850</v>
          </cell>
        </row>
        <row r="1961">
          <cell r="CP1961">
            <v>1547</v>
          </cell>
          <cell r="CR1961">
            <v>0</v>
          </cell>
          <cell r="CS1961">
            <v>0</v>
          </cell>
          <cell r="CT1961">
            <v>0</v>
          </cell>
        </row>
        <row r="1962">
          <cell r="CP1962">
            <v>1548</v>
          </cell>
          <cell r="CR1962">
            <v>0</v>
          </cell>
          <cell r="CS1962">
            <v>0</v>
          </cell>
          <cell r="CT1962">
            <v>0</v>
          </cell>
        </row>
        <row r="1963">
          <cell r="CP1963">
            <v>1549</v>
          </cell>
          <cell r="CR1963">
            <v>0</v>
          </cell>
          <cell r="CS1963">
            <v>0</v>
          </cell>
          <cell r="CT1963">
            <v>0</v>
          </cell>
        </row>
        <row r="1964">
          <cell r="CP1964">
            <v>1550</v>
          </cell>
          <cell r="CR1964">
            <v>0</v>
          </cell>
          <cell r="CS1964">
            <v>0</v>
          </cell>
          <cell r="CT1964">
            <v>0</v>
          </cell>
        </row>
        <row r="1965">
          <cell r="CP1965">
            <v>1551</v>
          </cell>
          <cell r="CR1965">
            <v>0</v>
          </cell>
          <cell r="CS1965">
            <v>0</v>
          </cell>
          <cell r="CT1965">
            <v>0</v>
          </cell>
        </row>
        <row r="1966">
          <cell r="CP1966">
            <v>1552</v>
          </cell>
          <cell r="CR1966">
            <v>0</v>
          </cell>
          <cell r="CS1966">
            <v>0</v>
          </cell>
          <cell r="CT1966">
            <v>0</v>
          </cell>
        </row>
        <row r="1967">
          <cell r="CP1967">
            <v>1553</v>
          </cell>
          <cell r="CQ1967" t="str">
            <v>RP-HJ337-D</v>
          </cell>
          <cell r="CR1967">
            <v>30</v>
          </cell>
          <cell r="CS1967">
            <v>0</v>
          </cell>
          <cell r="CT1967">
            <v>30</v>
          </cell>
        </row>
        <row r="1968">
          <cell r="CP1968">
            <v>1554</v>
          </cell>
          <cell r="CR1968">
            <v>0</v>
          </cell>
          <cell r="CS1968">
            <v>0</v>
          </cell>
          <cell r="CT1968">
            <v>30</v>
          </cell>
        </row>
        <row r="1969">
          <cell r="CP1969">
            <v>1555</v>
          </cell>
          <cell r="CR1969">
            <v>0</v>
          </cell>
          <cell r="CS1969">
            <v>0</v>
          </cell>
          <cell r="CT1969">
            <v>0</v>
          </cell>
        </row>
        <row r="1970">
          <cell r="CP1970">
            <v>1556</v>
          </cell>
          <cell r="CR1970">
            <v>0</v>
          </cell>
          <cell r="CS1970">
            <v>0</v>
          </cell>
          <cell r="CT1970">
            <v>0</v>
          </cell>
        </row>
        <row r="1971">
          <cell r="CP1971">
            <v>1557</v>
          </cell>
          <cell r="CR1971">
            <v>0</v>
          </cell>
          <cell r="CS1971">
            <v>0</v>
          </cell>
          <cell r="CT1971">
            <v>0</v>
          </cell>
        </row>
        <row r="1972">
          <cell r="CP1972">
            <v>1558</v>
          </cell>
          <cell r="CR1972">
            <v>0</v>
          </cell>
          <cell r="CS1972">
            <v>0</v>
          </cell>
          <cell r="CT1972">
            <v>0</v>
          </cell>
        </row>
        <row r="1973">
          <cell r="CP1973">
            <v>1559</v>
          </cell>
          <cell r="CR1973">
            <v>0</v>
          </cell>
          <cell r="CS1973">
            <v>0</v>
          </cell>
          <cell r="CT1973">
            <v>0</v>
          </cell>
        </row>
        <row r="1974">
          <cell r="CP1974">
            <v>1560</v>
          </cell>
          <cell r="CR1974">
            <v>0</v>
          </cell>
          <cell r="CS1974">
            <v>0</v>
          </cell>
          <cell r="CT1974">
            <v>0</v>
          </cell>
        </row>
        <row r="1975">
          <cell r="CP1975">
            <v>1561</v>
          </cell>
          <cell r="CR1975">
            <v>0</v>
          </cell>
          <cell r="CS1975">
            <v>0</v>
          </cell>
          <cell r="CT1975">
            <v>0</v>
          </cell>
        </row>
        <row r="1976">
          <cell r="CP1976">
            <v>1562</v>
          </cell>
          <cell r="CR1976">
            <v>0</v>
          </cell>
          <cell r="CS1976">
            <v>0</v>
          </cell>
          <cell r="CT1976">
            <v>0</v>
          </cell>
        </row>
        <row r="1977">
          <cell r="CP1977">
            <v>1563</v>
          </cell>
          <cell r="CR1977">
            <v>0</v>
          </cell>
          <cell r="CS1977">
            <v>0</v>
          </cell>
          <cell r="CT1977">
            <v>0</v>
          </cell>
        </row>
        <row r="1978">
          <cell r="CP1978">
            <v>1564</v>
          </cell>
          <cell r="CR1978">
            <v>0</v>
          </cell>
          <cell r="CS1978">
            <v>0</v>
          </cell>
          <cell r="CT1978">
            <v>0</v>
          </cell>
        </row>
        <row r="1979">
          <cell r="CP1979">
            <v>1565</v>
          </cell>
          <cell r="CR1979">
            <v>0</v>
          </cell>
          <cell r="CS1979">
            <v>0</v>
          </cell>
          <cell r="CT1979">
            <v>0</v>
          </cell>
        </row>
        <row r="1980">
          <cell r="CP1980">
            <v>1566</v>
          </cell>
          <cell r="CR1980">
            <v>0</v>
          </cell>
          <cell r="CS1980">
            <v>0</v>
          </cell>
          <cell r="CT1980">
            <v>0</v>
          </cell>
        </row>
        <row r="1981">
          <cell r="CP1981">
            <v>1567</v>
          </cell>
          <cell r="CR1981">
            <v>0</v>
          </cell>
          <cell r="CS1981">
            <v>0</v>
          </cell>
          <cell r="CT1981">
            <v>0</v>
          </cell>
        </row>
        <row r="1982">
          <cell r="CP1982">
            <v>1568</v>
          </cell>
          <cell r="CR1982">
            <v>0</v>
          </cell>
          <cell r="CS1982">
            <v>0</v>
          </cell>
          <cell r="CT1982">
            <v>0</v>
          </cell>
        </row>
        <row r="1983">
          <cell r="CP1983">
            <v>1569</v>
          </cell>
          <cell r="CR1983">
            <v>0</v>
          </cell>
          <cell r="CS1983">
            <v>0</v>
          </cell>
          <cell r="CT1983">
            <v>0</v>
          </cell>
        </row>
        <row r="1984">
          <cell r="CP1984">
            <v>1570</v>
          </cell>
          <cell r="CR1984">
            <v>0</v>
          </cell>
          <cell r="CS1984">
            <v>0</v>
          </cell>
          <cell r="CT1984">
            <v>0</v>
          </cell>
        </row>
        <row r="1985">
          <cell r="CR1985">
            <v>0</v>
          </cell>
          <cell r="CS1985">
            <v>0</v>
          </cell>
          <cell r="CT1985">
            <v>0</v>
          </cell>
        </row>
        <row r="1986">
          <cell r="CR1986">
            <v>0</v>
          </cell>
          <cell r="CS1986">
            <v>0</v>
          </cell>
          <cell r="CT1986">
            <v>0</v>
          </cell>
        </row>
        <row r="1991">
          <cell r="CP1991">
            <v>1571</v>
          </cell>
          <cell r="CR1991">
            <v>0</v>
          </cell>
          <cell r="CS1991">
            <v>0</v>
          </cell>
          <cell r="CT1991">
            <v>0</v>
          </cell>
        </row>
        <row r="1992">
          <cell r="CP1992">
            <v>1572</v>
          </cell>
          <cell r="CQ1992" t="str">
            <v>RP-DJ700-S</v>
          </cell>
          <cell r="CR1992">
            <v>998</v>
          </cell>
          <cell r="CS1992">
            <v>2</v>
          </cell>
          <cell r="CT1992">
            <v>1000</v>
          </cell>
        </row>
        <row r="1993">
          <cell r="CP1993">
            <v>1573</v>
          </cell>
          <cell r="CR1993">
            <v>0</v>
          </cell>
          <cell r="CS1993">
            <v>2</v>
          </cell>
          <cell r="CT1993">
            <v>1000</v>
          </cell>
        </row>
        <row r="1994">
          <cell r="CP1994">
            <v>1574</v>
          </cell>
          <cell r="CR1994">
            <v>0</v>
          </cell>
          <cell r="CS1994">
            <v>0</v>
          </cell>
          <cell r="CT1994">
            <v>0</v>
          </cell>
        </row>
        <row r="1995">
          <cell r="CP1995">
            <v>1575</v>
          </cell>
          <cell r="CR1995">
            <v>0</v>
          </cell>
          <cell r="CS1995">
            <v>0</v>
          </cell>
          <cell r="CT1995">
            <v>0</v>
          </cell>
        </row>
        <row r="1996">
          <cell r="CP1996">
            <v>1576</v>
          </cell>
          <cell r="CQ1996" t="str">
            <v>RP-K2737E1</v>
          </cell>
          <cell r="CR1996">
            <v>0</v>
          </cell>
          <cell r="CS1996">
            <v>0</v>
          </cell>
          <cell r="CT1996">
            <v>0</v>
          </cell>
        </row>
        <row r="1997">
          <cell r="CP1997">
            <v>1577</v>
          </cell>
          <cell r="CR1997">
            <v>0</v>
          </cell>
          <cell r="CS1997">
            <v>0</v>
          </cell>
          <cell r="CT1997">
            <v>0</v>
          </cell>
        </row>
        <row r="1998">
          <cell r="CR1998">
            <v>0</v>
          </cell>
          <cell r="CS1998">
            <v>0</v>
          </cell>
          <cell r="CT1998">
            <v>0</v>
          </cell>
        </row>
        <row r="2003">
          <cell r="CR2003">
            <v>0</v>
          </cell>
          <cell r="CS2003">
            <v>0</v>
          </cell>
          <cell r="CT2003">
            <v>0</v>
          </cell>
        </row>
        <row r="2004">
          <cell r="CP2004">
            <v>3261</v>
          </cell>
          <cell r="CQ2004" t="str">
            <v>RP-HJ700-Y</v>
          </cell>
          <cell r="CR2004">
            <v>2980</v>
          </cell>
          <cell r="CS2004">
            <v>20</v>
          </cell>
          <cell r="CT2004">
            <v>3000</v>
          </cell>
        </row>
        <row r="2005">
          <cell r="CR2005">
            <v>0</v>
          </cell>
          <cell r="CS2005">
            <v>20</v>
          </cell>
          <cell r="CT2005">
            <v>3000</v>
          </cell>
        </row>
        <row r="2006">
          <cell r="CR2006">
            <v>0</v>
          </cell>
          <cell r="CS2006">
            <v>0</v>
          </cell>
          <cell r="CT2006">
            <v>0</v>
          </cell>
        </row>
        <row r="2007">
          <cell r="CR2007">
            <v>0</v>
          </cell>
          <cell r="CS2007">
            <v>0</v>
          </cell>
          <cell r="CT2007">
            <v>0</v>
          </cell>
        </row>
        <row r="2008">
          <cell r="CP2008">
            <v>3271</v>
          </cell>
          <cell r="CQ2008" t="str">
            <v>K2KC3AC00002</v>
          </cell>
          <cell r="CR2008">
            <v>0</v>
          </cell>
          <cell r="CS2008">
            <v>0</v>
          </cell>
          <cell r="CT2008">
            <v>0</v>
          </cell>
        </row>
        <row r="2009">
          <cell r="CR2009">
            <v>0</v>
          </cell>
          <cell r="CS2009">
            <v>0</v>
          </cell>
          <cell r="CT2009">
            <v>0</v>
          </cell>
        </row>
        <row r="2010">
          <cell r="CR2010">
            <v>0</v>
          </cell>
          <cell r="CS2010">
            <v>0</v>
          </cell>
          <cell r="CT2010">
            <v>0</v>
          </cell>
        </row>
        <row r="2015">
          <cell r="CR2015">
            <v>0</v>
          </cell>
          <cell r="CS2015">
            <v>0</v>
          </cell>
          <cell r="CT2015">
            <v>0</v>
          </cell>
        </row>
        <row r="2016">
          <cell r="CP2016">
            <v>3273</v>
          </cell>
          <cell r="CQ2016" t="str">
            <v>RP-HV277P1-K</v>
          </cell>
          <cell r="CR2016">
            <v>36623</v>
          </cell>
          <cell r="CS2016">
            <v>1600</v>
          </cell>
          <cell r="CT2016">
            <v>38223</v>
          </cell>
        </row>
        <row r="2017">
          <cell r="CR2017">
            <v>0</v>
          </cell>
          <cell r="CS2017">
            <v>1600</v>
          </cell>
          <cell r="CT2017">
            <v>38223</v>
          </cell>
        </row>
        <row r="2021">
          <cell r="CP2021">
            <v>3293</v>
          </cell>
          <cell r="CQ2021" t="str">
            <v>RP-HJ337E-S</v>
          </cell>
          <cell r="CR2021">
            <v>2500</v>
          </cell>
          <cell r="CS2021">
            <v>0</v>
          </cell>
          <cell r="CT2021">
            <v>2500</v>
          </cell>
        </row>
        <row r="2022">
          <cell r="CR2022">
            <v>0</v>
          </cell>
          <cell r="CS2022">
            <v>0</v>
          </cell>
          <cell r="CT2022">
            <v>2500</v>
          </cell>
        </row>
        <row r="2025">
          <cell r="CP2025">
            <v>3294</v>
          </cell>
          <cell r="CQ2025" t="str">
            <v>RP-HV350E-A</v>
          </cell>
          <cell r="CR2025">
            <v>3000</v>
          </cell>
          <cell r="CS2025">
            <v>0</v>
          </cell>
          <cell r="CT2025">
            <v>3000</v>
          </cell>
        </row>
        <row r="2026">
          <cell r="CR2026">
            <v>0</v>
          </cell>
          <cell r="CS2026">
            <v>0</v>
          </cell>
          <cell r="CT2026">
            <v>3000</v>
          </cell>
        </row>
        <row r="2027">
          <cell r="CR2027">
            <v>0</v>
          </cell>
          <cell r="CS2027">
            <v>0</v>
          </cell>
          <cell r="CT2027">
            <v>0</v>
          </cell>
        </row>
        <row r="2028">
          <cell r="CR2028">
            <v>0</v>
          </cell>
          <cell r="CS2028">
            <v>19888</v>
          </cell>
          <cell r="CT2028">
            <v>105088</v>
          </cell>
        </row>
        <row r="2029">
          <cell r="CR2029">
            <v>85200</v>
          </cell>
          <cell r="CS2029">
            <v>19888</v>
          </cell>
          <cell r="CT2029">
            <v>105088</v>
          </cell>
        </row>
        <row r="2030">
          <cell r="CP2030">
            <v>1581</v>
          </cell>
          <cell r="CR2030">
            <v>0</v>
          </cell>
          <cell r="CS2030">
            <v>0</v>
          </cell>
          <cell r="CT2030">
            <v>0</v>
          </cell>
        </row>
        <row r="2031">
          <cell r="CP2031">
            <v>1582</v>
          </cell>
          <cell r="CR2031">
            <v>0</v>
          </cell>
          <cell r="CS2031">
            <v>0</v>
          </cell>
          <cell r="CT2031">
            <v>0</v>
          </cell>
        </row>
        <row r="2032">
          <cell r="CP2032">
            <v>1583</v>
          </cell>
          <cell r="CR2032">
            <v>0</v>
          </cell>
          <cell r="CS2032">
            <v>0</v>
          </cell>
          <cell r="CT2032">
            <v>0</v>
          </cell>
        </row>
        <row r="2033">
          <cell r="CP2033">
            <v>1584</v>
          </cell>
          <cell r="CR2033">
            <v>0</v>
          </cell>
          <cell r="CS2033">
            <v>0</v>
          </cell>
          <cell r="CT2033">
            <v>0</v>
          </cell>
        </row>
        <row r="2034">
          <cell r="CP2034">
            <v>1585</v>
          </cell>
          <cell r="CR2034">
            <v>0</v>
          </cell>
          <cell r="CS2034">
            <v>0</v>
          </cell>
          <cell r="CT2034">
            <v>0</v>
          </cell>
        </row>
        <row r="2035">
          <cell r="CP2035">
            <v>1586</v>
          </cell>
          <cell r="CR2035">
            <v>0</v>
          </cell>
          <cell r="CS2035">
            <v>0</v>
          </cell>
          <cell r="CT2035">
            <v>0</v>
          </cell>
        </row>
        <row r="2036">
          <cell r="CR2036">
            <v>0</v>
          </cell>
          <cell r="CS2036">
            <v>0</v>
          </cell>
          <cell r="CT2036">
            <v>0</v>
          </cell>
        </row>
        <row r="2037">
          <cell r="CR2037">
            <v>0</v>
          </cell>
          <cell r="CS2037">
            <v>0</v>
          </cell>
          <cell r="CT2037">
            <v>0</v>
          </cell>
        </row>
        <row r="2038">
          <cell r="CR2038">
            <v>0</v>
          </cell>
          <cell r="CS2038">
            <v>0</v>
          </cell>
          <cell r="CT2038">
            <v>0</v>
          </cell>
        </row>
        <row r="2039">
          <cell r="CP2039">
            <v>1590</v>
          </cell>
          <cell r="CR2039">
            <v>0</v>
          </cell>
          <cell r="CS2039">
            <v>0</v>
          </cell>
          <cell r="CT2039">
            <v>0</v>
          </cell>
        </row>
        <row r="2040">
          <cell r="CP2040">
            <v>1587</v>
          </cell>
          <cell r="CR2040">
            <v>0</v>
          </cell>
          <cell r="CS2040">
            <v>0</v>
          </cell>
          <cell r="CT2040">
            <v>0</v>
          </cell>
        </row>
        <row r="2041">
          <cell r="CP2041">
            <v>1588</v>
          </cell>
          <cell r="CR2041">
            <v>0</v>
          </cell>
          <cell r="CS2041">
            <v>0</v>
          </cell>
          <cell r="CT2041">
            <v>0</v>
          </cell>
        </row>
        <row r="2042">
          <cell r="CR2042">
            <v>0</v>
          </cell>
          <cell r="CS2042">
            <v>0</v>
          </cell>
          <cell r="CT2042">
            <v>0</v>
          </cell>
        </row>
        <row r="2046">
          <cell r="CP2046">
            <v>1589</v>
          </cell>
          <cell r="CR2046">
            <v>0</v>
          </cell>
          <cell r="CS2046">
            <v>0</v>
          </cell>
          <cell r="CT2046">
            <v>0</v>
          </cell>
        </row>
        <row r="2047">
          <cell r="CP2047">
            <v>1594</v>
          </cell>
          <cell r="CQ2047" t="str">
            <v>HP-A091YHC</v>
          </cell>
          <cell r="CR2047">
            <v>6130</v>
          </cell>
          <cell r="CS2047">
            <v>70</v>
          </cell>
          <cell r="CT2047">
            <v>6200</v>
          </cell>
        </row>
        <row r="2048">
          <cell r="CP2048">
            <v>1595</v>
          </cell>
          <cell r="CR2048">
            <v>0</v>
          </cell>
          <cell r="CS2048">
            <v>70</v>
          </cell>
          <cell r="CT2048">
            <v>6200</v>
          </cell>
        </row>
        <row r="2049">
          <cell r="CP2049">
            <v>1596</v>
          </cell>
          <cell r="CR2049">
            <v>0</v>
          </cell>
          <cell r="CS2049">
            <v>0</v>
          </cell>
          <cell r="CT2049">
            <v>0</v>
          </cell>
        </row>
        <row r="2050">
          <cell r="CP2050">
            <v>1597</v>
          </cell>
          <cell r="CR2050">
            <v>0</v>
          </cell>
          <cell r="CS2050">
            <v>0</v>
          </cell>
          <cell r="CT2050">
            <v>0</v>
          </cell>
        </row>
        <row r="2051">
          <cell r="CP2051">
            <v>1598</v>
          </cell>
          <cell r="CQ2051" t="str">
            <v>HP-A093YHC</v>
          </cell>
          <cell r="CR2051">
            <v>0</v>
          </cell>
          <cell r="CS2051">
            <v>0</v>
          </cell>
          <cell r="CT2051">
            <v>0</v>
          </cell>
        </row>
        <row r="2052">
          <cell r="CP2052">
            <v>1599</v>
          </cell>
          <cell r="CR2052">
            <v>0</v>
          </cell>
          <cell r="CS2052">
            <v>0</v>
          </cell>
          <cell r="CT2052">
            <v>0</v>
          </cell>
        </row>
        <row r="2053">
          <cell r="CP2053">
            <v>1600</v>
          </cell>
          <cell r="CR2053">
            <v>0</v>
          </cell>
          <cell r="CS2053">
            <v>0</v>
          </cell>
          <cell r="CT2053">
            <v>0</v>
          </cell>
        </row>
        <row r="2054">
          <cell r="CP2054">
            <v>1601</v>
          </cell>
          <cell r="CR2054">
            <v>0</v>
          </cell>
          <cell r="CS2054">
            <v>0</v>
          </cell>
          <cell r="CT2054">
            <v>0</v>
          </cell>
        </row>
        <row r="2055">
          <cell r="CP2055">
            <v>1602</v>
          </cell>
          <cell r="CR2055">
            <v>0</v>
          </cell>
          <cell r="CS2055">
            <v>0</v>
          </cell>
          <cell r="CT2055">
            <v>0</v>
          </cell>
        </row>
        <row r="2056">
          <cell r="CP2056">
            <v>1603</v>
          </cell>
          <cell r="CR2056">
            <v>0</v>
          </cell>
          <cell r="CS2056">
            <v>0</v>
          </cell>
          <cell r="CT2056">
            <v>0</v>
          </cell>
        </row>
        <row r="2057">
          <cell r="CP2057">
            <v>1604</v>
          </cell>
          <cell r="CR2057">
            <v>0</v>
          </cell>
          <cell r="CS2057">
            <v>0</v>
          </cell>
          <cell r="CT2057">
            <v>0</v>
          </cell>
        </row>
        <row r="2058">
          <cell r="CP2058">
            <v>1605</v>
          </cell>
          <cell r="CR2058">
            <v>0</v>
          </cell>
          <cell r="CS2058">
            <v>0</v>
          </cell>
          <cell r="CT2058">
            <v>0</v>
          </cell>
        </row>
        <row r="2059">
          <cell r="CP2059">
            <v>1606</v>
          </cell>
          <cell r="CR2059">
            <v>0</v>
          </cell>
          <cell r="CS2059">
            <v>0</v>
          </cell>
          <cell r="CT2059">
            <v>0</v>
          </cell>
        </row>
        <row r="2060">
          <cell r="CP2060">
            <v>1607</v>
          </cell>
          <cell r="CQ2060" t="str">
            <v>HP-A181B</v>
          </cell>
          <cell r="CR2060">
            <v>0</v>
          </cell>
          <cell r="CS2060">
            <v>0</v>
          </cell>
          <cell r="CT2060">
            <v>0</v>
          </cell>
        </row>
        <row r="2061">
          <cell r="CP2061">
            <v>1608</v>
          </cell>
          <cell r="CR2061">
            <v>0</v>
          </cell>
          <cell r="CS2061">
            <v>0</v>
          </cell>
          <cell r="CT2061">
            <v>0</v>
          </cell>
        </row>
        <row r="2062">
          <cell r="CP2062">
            <v>1609</v>
          </cell>
          <cell r="CR2062">
            <v>0</v>
          </cell>
          <cell r="CS2062">
            <v>0</v>
          </cell>
          <cell r="CT2062">
            <v>0</v>
          </cell>
        </row>
        <row r="2063">
          <cell r="CP2063">
            <v>1610</v>
          </cell>
          <cell r="CR2063">
            <v>0</v>
          </cell>
          <cell r="CS2063">
            <v>0</v>
          </cell>
          <cell r="CT2063">
            <v>0</v>
          </cell>
        </row>
        <row r="2064">
          <cell r="CP2064">
            <v>1611</v>
          </cell>
          <cell r="CR2064">
            <v>0</v>
          </cell>
          <cell r="CS2064">
            <v>0</v>
          </cell>
          <cell r="CT2064">
            <v>0</v>
          </cell>
        </row>
        <row r="2065">
          <cell r="CP2065">
            <v>1612</v>
          </cell>
          <cell r="CR2065">
            <v>0</v>
          </cell>
          <cell r="CS2065">
            <v>0</v>
          </cell>
          <cell r="CT2065">
            <v>0</v>
          </cell>
        </row>
        <row r="2066">
          <cell r="CP2066">
            <v>1613</v>
          </cell>
          <cell r="CR2066">
            <v>0</v>
          </cell>
          <cell r="CS2066">
            <v>0</v>
          </cell>
          <cell r="CT2066">
            <v>0</v>
          </cell>
        </row>
        <row r="2067">
          <cell r="CP2067">
            <v>1614</v>
          </cell>
          <cell r="CR2067">
            <v>0</v>
          </cell>
          <cell r="CS2067">
            <v>0</v>
          </cell>
          <cell r="CT2067">
            <v>0</v>
          </cell>
        </row>
        <row r="2068">
          <cell r="CP2068">
            <v>1615</v>
          </cell>
          <cell r="CR2068">
            <v>0</v>
          </cell>
          <cell r="CS2068">
            <v>0</v>
          </cell>
          <cell r="CT2068">
            <v>0</v>
          </cell>
        </row>
        <row r="2069">
          <cell r="CP2069">
            <v>1616</v>
          </cell>
          <cell r="CR2069">
            <v>0</v>
          </cell>
          <cell r="CS2069">
            <v>0</v>
          </cell>
          <cell r="CT2069">
            <v>0</v>
          </cell>
        </row>
        <row r="2070">
          <cell r="CP2070">
            <v>1617</v>
          </cell>
          <cell r="CR2070">
            <v>0</v>
          </cell>
          <cell r="CS2070">
            <v>0</v>
          </cell>
          <cell r="CT2070">
            <v>0</v>
          </cell>
        </row>
        <row r="2071">
          <cell r="CP2071">
            <v>1618</v>
          </cell>
          <cell r="CR2071">
            <v>0</v>
          </cell>
          <cell r="CS2071">
            <v>0</v>
          </cell>
          <cell r="CT2071">
            <v>0</v>
          </cell>
        </row>
        <row r="2072">
          <cell r="CP2072">
            <v>1619</v>
          </cell>
          <cell r="CR2072">
            <v>0</v>
          </cell>
          <cell r="CS2072">
            <v>0</v>
          </cell>
          <cell r="CT2072">
            <v>0</v>
          </cell>
        </row>
        <row r="2073">
          <cell r="CP2073">
            <v>1620</v>
          </cell>
          <cell r="CR2073">
            <v>0</v>
          </cell>
          <cell r="CS2073">
            <v>0</v>
          </cell>
          <cell r="CT2073">
            <v>0</v>
          </cell>
        </row>
        <row r="2074">
          <cell r="CP2074">
            <v>1621</v>
          </cell>
          <cell r="CR2074">
            <v>0</v>
          </cell>
          <cell r="CS2074">
            <v>0</v>
          </cell>
          <cell r="CT2074">
            <v>0</v>
          </cell>
        </row>
        <row r="2075">
          <cell r="CP2075">
            <v>1622</v>
          </cell>
          <cell r="CQ2075" t="str">
            <v>HP-A181YB</v>
          </cell>
          <cell r="CR2075">
            <v>0</v>
          </cell>
          <cell r="CS2075">
            <v>0</v>
          </cell>
          <cell r="CT2075">
            <v>0</v>
          </cell>
        </row>
        <row r="2076">
          <cell r="CP2076">
            <v>1623</v>
          </cell>
          <cell r="CR2076">
            <v>0</v>
          </cell>
          <cell r="CS2076">
            <v>0</v>
          </cell>
          <cell r="CT2076">
            <v>0</v>
          </cell>
        </row>
        <row r="2077">
          <cell r="CP2077">
            <v>1624</v>
          </cell>
          <cell r="CR2077">
            <v>0</v>
          </cell>
          <cell r="CS2077">
            <v>0</v>
          </cell>
          <cell r="CT2077">
            <v>0</v>
          </cell>
        </row>
        <row r="2078">
          <cell r="CP2078">
            <v>1625</v>
          </cell>
          <cell r="CR2078">
            <v>0</v>
          </cell>
          <cell r="CS2078">
            <v>0</v>
          </cell>
          <cell r="CT2078">
            <v>0</v>
          </cell>
        </row>
        <row r="2079">
          <cell r="CP2079">
            <v>1626</v>
          </cell>
          <cell r="CR2079">
            <v>0</v>
          </cell>
          <cell r="CS2079">
            <v>0</v>
          </cell>
          <cell r="CT2079">
            <v>0</v>
          </cell>
        </row>
        <row r="2080">
          <cell r="CP2080">
            <v>1627</v>
          </cell>
          <cell r="CR2080">
            <v>0</v>
          </cell>
          <cell r="CS2080">
            <v>0</v>
          </cell>
          <cell r="CT2080">
            <v>0</v>
          </cell>
        </row>
        <row r="2081">
          <cell r="CP2081">
            <v>1628</v>
          </cell>
          <cell r="CQ2081" t="str">
            <v>HP-A181YUBNC</v>
          </cell>
          <cell r="CR2081">
            <v>0</v>
          </cell>
          <cell r="CS2081">
            <v>0</v>
          </cell>
          <cell r="CT2081">
            <v>0</v>
          </cell>
        </row>
        <row r="2082">
          <cell r="CP2082">
            <v>1629</v>
          </cell>
          <cell r="CR2082">
            <v>0</v>
          </cell>
          <cell r="CS2082">
            <v>0</v>
          </cell>
          <cell r="CT2082">
            <v>0</v>
          </cell>
        </row>
        <row r="2083">
          <cell r="CP2083">
            <v>1630</v>
          </cell>
          <cell r="CR2083">
            <v>0</v>
          </cell>
          <cell r="CS2083">
            <v>0</v>
          </cell>
          <cell r="CT2083">
            <v>0</v>
          </cell>
        </row>
        <row r="2084">
          <cell r="CP2084">
            <v>1631</v>
          </cell>
          <cell r="CR2084">
            <v>0</v>
          </cell>
          <cell r="CS2084">
            <v>0</v>
          </cell>
          <cell r="CT2084">
            <v>0</v>
          </cell>
        </row>
        <row r="2085">
          <cell r="CP2085">
            <v>1632</v>
          </cell>
          <cell r="CR2085">
            <v>0</v>
          </cell>
          <cell r="CS2085">
            <v>15</v>
          </cell>
          <cell r="CT2085">
            <v>0</v>
          </cell>
        </row>
        <row r="2086">
          <cell r="CP2086">
            <v>1633</v>
          </cell>
          <cell r="CQ2086" t="str">
            <v>HP-CN5YJSC</v>
          </cell>
          <cell r="CR2086">
            <v>-15</v>
          </cell>
          <cell r="CS2086">
            <v>15</v>
          </cell>
          <cell r="CT2086">
            <v>0</v>
          </cell>
        </row>
        <row r="2087">
          <cell r="CP2087">
            <v>1634</v>
          </cell>
          <cell r="CR2087">
            <v>0</v>
          </cell>
          <cell r="CS2087">
            <v>15</v>
          </cell>
          <cell r="CT2087">
            <v>0</v>
          </cell>
        </row>
        <row r="2088">
          <cell r="CP2088">
            <v>1635</v>
          </cell>
          <cell r="CR2088">
            <v>0</v>
          </cell>
          <cell r="CS2088">
            <v>0</v>
          </cell>
          <cell r="CT2088">
            <v>0</v>
          </cell>
        </row>
        <row r="2089">
          <cell r="CP2089">
            <v>1636</v>
          </cell>
          <cell r="CR2089">
            <v>0</v>
          </cell>
          <cell r="CS2089">
            <v>0</v>
          </cell>
          <cell r="CT2089">
            <v>0</v>
          </cell>
        </row>
        <row r="2090">
          <cell r="CP2090">
            <v>1637</v>
          </cell>
          <cell r="CR2090">
            <v>0</v>
          </cell>
          <cell r="CS2090">
            <v>0</v>
          </cell>
          <cell r="CT2090">
            <v>0</v>
          </cell>
        </row>
        <row r="2091">
          <cell r="CP2091">
            <v>1638</v>
          </cell>
          <cell r="CR2091">
            <v>0</v>
          </cell>
          <cell r="CS2091">
            <v>0</v>
          </cell>
          <cell r="CT2091">
            <v>0</v>
          </cell>
        </row>
        <row r="2092">
          <cell r="CP2092">
            <v>1639</v>
          </cell>
          <cell r="CR2092">
            <v>0</v>
          </cell>
          <cell r="CS2092">
            <v>0</v>
          </cell>
          <cell r="CT2092">
            <v>0</v>
          </cell>
        </row>
        <row r="2093">
          <cell r="CP2093">
            <v>1640</v>
          </cell>
          <cell r="CR2093">
            <v>0</v>
          </cell>
          <cell r="CS2093">
            <v>0</v>
          </cell>
          <cell r="CT2093">
            <v>0</v>
          </cell>
        </row>
        <row r="2094">
          <cell r="CP2094">
            <v>1641</v>
          </cell>
          <cell r="CR2094">
            <v>0</v>
          </cell>
          <cell r="CS2094">
            <v>0</v>
          </cell>
          <cell r="CT2094">
            <v>0</v>
          </cell>
        </row>
        <row r="2095">
          <cell r="CP2095">
            <v>1642</v>
          </cell>
          <cell r="CR2095">
            <v>0</v>
          </cell>
          <cell r="CS2095">
            <v>0</v>
          </cell>
          <cell r="CT2095">
            <v>0</v>
          </cell>
        </row>
        <row r="2096">
          <cell r="CP2096">
            <v>1643</v>
          </cell>
          <cell r="CR2096">
            <v>0</v>
          </cell>
          <cell r="CS2096">
            <v>0</v>
          </cell>
          <cell r="CT2096">
            <v>0</v>
          </cell>
        </row>
        <row r="2097">
          <cell r="CP2097">
            <v>1644</v>
          </cell>
          <cell r="CR2097">
            <v>0</v>
          </cell>
          <cell r="CS2097">
            <v>0</v>
          </cell>
          <cell r="CT2097">
            <v>0</v>
          </cell>
        </row>
        <row r="2098">
          <cell r="CP2098">
            <v>1645</v>
          </cell>
          <cell r="CR2098">
            <v>0</v>
          </cell>
          <cell r="CS2098">
            <v>0</v>
          </cell>
          <cell r="CT2098">
            <v>0</v>
          </cell>
        </row>
        <row r="2099">
          <cell r="CP2099">
            <v>1646</v>
          </cell>
          <cell r="CR2099">
            <v>0</v>
          </cell>
          <cell r="CS2099">
            <v>0</v>
          </cell>
          <cell r="CT2099">
            <v>0</v>
          </cell>
        </row>
        <row r="2100">
          <cell r="CP2100">
            <v>1647</v>
          </cell>
          <cell r="CR2100">
            <v>0</v>
          </cell>
          <cell r="CS2100">
            <v>0</v>
          </cell>
          <cell r="CT2100">
            <v>0</v>
          </cell>
        </row>
        <row r="2101">
          <cell r="CP2101">
            <v>1648</v>
          </cell>
          <cell r="CR2101">
            <v>0</v>
          </cell>
          <cell r="CS2101">
            <v>0</v>
          </cell>
          <cell r="CT2101">
            <v>0</v>
          </cell>
        </row>
        <row r="2102">
          <cell r="CP2102">
            <v>1649</v>
          </cell>
          <cell r="CR2102">
            <v>0</v>
          </cell>
          <cell r="CS2102">
            <v>0</v>
          </cell>
          <cell r="CT2102">
            <v>0</v>
          </cell>
        </row>
        <row r="2103">
          <cell r="CP2103">
            <v>1650</v>
          </cell>
          <cell r="CR2103">
            <v>0</v>
          </cell>
          <cell r="CS2103">
            <v>0</v>
          </cell>
          <cell r="CT2103">
            <v>0</v>
          </cell>
        </row>
        <row r="2104">
          <cell r="CP2104">
            <v>1651</v>
          </cell>
          <cell r="CR2104">
            <v>0</v>
          </cell>
          <cell r="CS2104">
            <v>0</v>
          </cell>
          <cell r="CT2104">
            <v>0</v>
          </cell>
        </row>
        <row r="2105">
          <cell r="CP2105">
            <v>1652</v>
          </cell>
          <cell r="CR2105">
            <v>0</v>
          </cell>
          <cell r="CS2105">
            <v>76</v>
          </cell>
          <cell r="CT2105">
            <v>0</v>
          </cell>
        </row>
        <row r="2106">
          <cell r="CP2106">
            <v>1653</v>
          </cell>
          <cell r="CQ2106" t="str">
            <v>HP-CN5YUSC</v>
          </cell>
          <cell r="CR2106">
            <v>-76</v>
          </cell>
          <cell r="CS2106">
            <v>76</v>
          </cell>
          <cell r="CT2106">
            <v>0</v>
          </cell>
        </row>
        <row r="2107">
          <cell r="CP2107">
            <v>1654</v>
          </cell>
          <cell r="CR2107">
            <v>0</v>
          </cell>
          <cell r="CS2107">
            <v>76</v>
          </cell>
          <cell r="CT2107">
            <v>0</v>
          </cell>
        </row>
        <row r="2108">
          <cell r="CP2108">
            <v>1655</v>
          </cell>
          <cell r="CR2108">
            <v>0</v>
          </cell>
          <cell r="CS2108">
            <v>0</v>
          </cell>
          <cell r="CT2108">
            <v>0</v>
          </cell>
        </row>
        <row r="2109">
          <cell r="CP2109">
            <v>1656</v>
          </cell>
          <cell r="CR2109">
            <v>0</v>
          </cell>
          <cell r="CS2109">
            <v>0</v>
          </cell>
          <cell r="CT2109">
            <v>0</v>
          </cell>
        </row>
        <row r="2110">
          <cell r="CP2110">
            <v>1657</v>
          </cell>
          <cell r="CR2110">
            <v>0</v>
          </cell>
          <cell r="CS2110">
            <v>0</v>
          </cell>
          <cell r="CT2110">
            <v>0</v>
          </cell>
        </row>
        <row r="2111">
          <cell r="CP2111">
            <v>1658</v>
          </cell>
          <cell r="CQ2111" t="str">
            <v>HP-CN5YSC</v>
          </cell>
          <cell r="CR2111">
            <v>0</v>
          </cell>
          <cell r="CS2111">
            <v>0</v>
          </cell>
          <cell r="CT2111">
            <v>0</v>
          </cell>
        </row>
        <row r="2112">
          <cell r="CP2112">
            <v>1659</v>
          </cell>
          <cell r="CR2112">
            <v>0</v>
          </cell>
          <cell r="CS2112">
            <v>0</v>
          </cell>
          <cell r="CT2112">
            <v>0</v>
          </cell>
        </row>
        <row r="2113">
          <cell r="CP2113">
            <v>1660</v>
          </cell>
          <cell r="CR2113">
            <v>0</v>
          </cell>
          <cell r="CS2113">
            <v>0</v>
          </cell>
          <cell r="CT2113">
            <v>0</v>
          </cell>
        </row>
        <row r="2114">
          <cell r="CP2114">
            <v>1661</v>
          </cell>
          <cell r="CR2114">
            <v>0</v>
          </cell>
          <cell r="CS2114">
            <v>0</v>
          </cell>
          <cell r="CT2114">
            <v>0</v>
          </cell>
        </row>
        <row r="2115">
          <cell r="CP2115">
            <v>1662</v>
          </cell>
          <cell r="CR2115">
            <v>0</v>
          </cell>
          <cell r="CS2115">
            <v>0</v>
          </cell>
          <cell r="CT2115">
            <v>0</v>
          </cell>
        </row>
        <row r="2116">
          <cell r="CP2116">
            <v>1663</v>
          </cell>
          <cell r="CR2116">
            <v>0</v>
          </cell>
          <cell r="CS2116">
            <v>0</v>
          </cell>
          <cell r="CT2116">
            <v>0</v>
          </cell>
        </row>
        <row r="2117">
          <cell r="CR2117">
            <v>0</v>
          </cell>
          <cell r="CS2117">
            <v>0</v>
          </cell>
          <cell r="CT2117">
            <v>0</v>
          </cell>
        </row>
        <row r="2122">
          <cell r="CP2122">
            <v>1664</v>
          </cell>
          <cell r="CR2122">
            <v>0</v>
          </cell>
          <cell r="CS2122">
            <v>0</v>
          </cell>
          <cell r="CT2122">
            <v>0</v>
          </cell>
        </row>
        <row r="2123">
          <cell r="CP2123">
            <v>1665</v>
          </cell>
          <cell r="CQ2123" t="str">
            <v>HP-X121YSC</v>
          </cell>
          <cell r="CR2123">
            <v>3663</v>
          </cell>
          <cell r="CS2123">
            <v>3237</v>
          </cell>
          <cell r="CT2123">
            <v>6900</v>
          </cell>
        </row>
        <row r="2124">
          <cell r="CP2124">
            <v>1666</v>
          </cell>
          <cell r="CR2124">
            <v>0</v>
          </cell>
          <cell r="CS2124">
            <v>3237</v>
          </cell>
          <cell r="CT2124">
            <v>6900</v>
          </cell>
        </row>
        <row r="2125">
          <cell r="CP2125">
            <v>1667</v>
          </cell>
          <cell r="CR2125">
            <v>0</v>
          </cell>
          <cell r="CS2125">
            <v>0</v>
          </cell>
          <cell r="CT2125">
            <v>0</v>
          </cell>
        </row>
        <row r="2126">
          <cell r="CP2126">
            <v>1668</v>
          </cell>
          <cell r="CR2126">
            <v>0</v>
          </cell>
          <cell r="CS2126">
            <v>0</v>
          </cell>
          <cell r="CT2126">
            <v>0</v>
          </cell>
        </row>
        <row r="2127">
          <cell r="CP2127">
            <v>1669</v>
          </cell>
          <cell r="CR2127">
            <v>0</v>
          </cell>
          <cell r="CS2127">
            <v>0</v>
          </cell>
          <cell r="CT2127">
            <v>0</v>
          </cell>
        </row>
        <row r="2128">
          <cell r="CP2128">
            <v>1670</v>
          </cell>
          <cell r="CR2128">
            <v>0</v>
          </cell>
          <cell r="CS2128">
            <v>0</v>
          </cell>
          <cell r="CT2128">
            <v>0</v>
          </cell>
        </row>
        <row r="2129">
          <cell r="CP2129">
            <v>1671</v>
          </cell>
          <cell r="CR2129">
            <v>0</v>
          </cell>
          <cell r="CS2129">
            <v>0</v>
          </cell>
          <cell r="CT2129">
            <v>0</v>
          </cell>
        </row>
        <row r="2130">
          <cell r="CP2130">
            <v>1672</v>
          </cell>
          <cell r="CR2130">
            <v>0</v>
          </cell>
          <cell r="CS2130">
            <v>0</v>
          </cell>
          <cell r="CT2130">
            <v>0</v>
          </cell>
        </row>
        <row r="2131">
          <cell r="CP2131">
            <v>1673</v>
          </cell>
          <cell r="CR2131">
            <v>0</v>
          </cell>
          <cell r="CS2131">
            <v>0</v>
          </cell>
          <cell r="CT2131">
            <v>0</v>
          </cell>
        </row>
        <row r="2132">
          <cell r="CP2132">
            <v>1674</v>
          </cell>
          <cell r="CR2132">
            <v>0</v>
          </cell>
          <cell r="CS2132">
            <v>0</v>
          </cell>
          <cell r="CT2132">
            <v>0</v>
          </cell>
        </row>
        <row r="2133">
          <cell r="CP2133">
            <v>1675</v>
          </cell>
          <cell r="CR2133">
            <v>0</v>
          </cell>
          <cell r="CS2133">
            <v>0</v>
          </cell>
          <cell r="CT2133">
            <v>0</v>
          </cell>
        </row>
        <row r="2134">
          <cell r="CP2134">
            <v>1676</v>
          </cell>
          <cell r="CR2134">
            <v>0</v>
          </cell>
          <cell r="CS2134">
            <v>0</v>
          </cell>
          <cell r="CT2134">
            <v>0</v>
          </cell>
        </row>
        <row r="2135">
          <cell r="CP2135">
            <v>1677</v>
          </cell>
          <cell r="CR2135">
            <v>0</v>
          </cell>
          <cell r="CS2135">
            <v>0</v>
          </cell>
          <cell r="CT2135">
            <v>0</v>
          </cell>
        </row>
        <row r="2136">
          <cell r="CP2136">
            <v>1678</v>
          </cell>
          <cell r="CQ2136" t="str">
            <v>HP-JB211YHC</v>
          </cell>
          <cell r="CR2136">
            <v>0</v>
          </cell>
          <cell r="CS2136">
            <v>0</v>
          </cell>
          <cell r="CT2136">
            <v>0</v>
          </cell>
        </row>
        <row r="2137">
          <cell r="CP2137">
            <v>1679</v>
          </cell>
          <cell r="CR2137">
            <v>0</v>
          </cell>
          <cell r="CS2137">
            <v>0</v>
          </cell>
          <cell r="CT2137">
            <v>0</v>
          </cell>
        </row>
        <row r="2138">
          <cell r="CP2138">
            <v>1680</v>
          </cell>
          <cell r="CR2138">
            <v>0</v>
          </cell>
          <cell r="CS2138">
            <v>0</v>
          </cell>
          <cell r="CT2138">
            <v>0</v>
          </cell>
        </row>
        <row r="2139">
          <cell r="CP2139">
            <v>1681</v>
          </cell>
          <cell r="CR2139">
            <v>0</v>
          </cell>
          <cell r="CS2139">
            <v>0</v>
          </cell>
          <cell r="CT2139">
            <v>0</v>
          </cell>
        </row>
        <row r="2140">
          <cell r="CP2140">
            <v>1682</v>
          </cell>
          <cell r="CR2140">
            <v>0</v>
          </cell>
          <cell r="CS2140">
            <v>0</v>
          </cell>
          <cell r="CT2140">
            <v>0</v>
          </cell>
        </row>
        <row r="2141">
          <cell r="CP2141">
            <v>1683</v>
          </cell>
          <cell r="CR2141">
            <v>0</v>
          </cell>
          <cell r="CS2141">
            <v>0</v>
          </cell>
          <cell r="CT2141">
            <v>0</v>
          </cell>
        </row>
        <row r="2142">
          <cell r="CP2142">
            <v>1684</v>
          </cell>
          <cell r="CR2142">
            <v>0</v>
          </cell>
          <cell r="CS2142">
            <v>0</v>
          </cell>
          <cell r="CT2142">
            <v>0</v>
          </cell>
        </row>
        <row r="2146">
          <cell r="CP2146">
            <v>1685</v>
          </cell>
          <cell r="CR2146">
            <v>0</v>
          </cell>
          <cell r="CS2146">
            <v>0</v>
          </cell>
          <cell r="CT2146">
            <v>0</v>
          </cell>
        </row>
        <row r="2147">
          <cell r="CP2147">
            <v>1686</v>
          </cell>
          <cell r="CQ2147" t="str">
            <v>HP-V161YBC</v>
          </cell>
          <cell r="CR2147">
            <v>2200</v>
          </cell>
          <cell r="CS2147">
            <v>800</v>
          </cell>
          <cell r="CT2147">
            <v>3000</v>
          </cell>
        </row>
        <row r="2148">
          <cell r="CP2148">
            <v>1687</v>
          </cell>
          <cell r="CR2148">
            <v>0</v>
          </cell>
          <cell r="CS2148">
            <v>800</v>
          </cell>
          <cell r="CT2148">
            <v>3000</v>
          </cell>
        </row>
        <row r="2149">
          <cell r="CP2149">
            <v>1688</v>
          </cell>
          <cell r="CR2149">
            <v>0</v>
          </cell>
          <cell r="CS2149">
            <v>0</v>
          </cell>
          <cell r="CT2149">
            <v>0</v>
          </cell>
        </row>
        <row r="2150">
          <cell r="CP2150">
            <v>1689</v>
          </cell>
          <cell r="CR2150">
            <v>0</v>
          </cell>
          <cell r="CS2150">
            <v>0</v>
          </cell>
          <cell r="CT2150">
            <v>0</v>
          </cell>
        </row>
        <row r="2151">
          <cell r="CP2151">
            <v>1690</v>
          </cell>
          <cell r="CR2151">
            <v>0</v>
          </cell>
          <cell r="CS2151">
            <v>0</v>
          </cell>
          <cell r="CT2151">
            <v>0</v>
          </cell>
        </row>
        <row r="2152">
          <cell r="CP2152">
            <v>1691</v>
          </cell>
          <cell r="CR2152">
            <v>0</v>
          </cell>
          <cell r="CS2152">
            <v>0</v>
          </cell>
          <cell r="CT2152">
            <v>0</v>
          </cell>
        </row>
        <row r="2153">
          <cell r="CP2153">
            <v>1692</v>
          </cell>
          <cell r="CR2153">
            <v>0</v>
          </cell>
          <cell r="CS2153">
            <v>0</v>
          </cell>
          <cell r="CT2153">
            <v>0</v>
          </cell>
        </row>
        <row r="2154">
          <cell r="CP2154">
            <v>1693</v>
          </cell>
          <cell r="CR2154">
            <v>0</v>
          </cell>
          <cell r="CS2154">
            <v>0</v>
          </cell>
          <cell r="CT2154">
            <v>0</v>
          </cell>
        </row>
        <row r="2155">
          <cell r="CP2155">
            <v>1694</v>
          </cell>
          <cell r="CQ2155" t="str">
            <v>HP-V161YLC</v>
          </cell>
          <cell r="CR2155">
            <v>0</v>
          </cell>
          <cell r="CS2155">
            <v>0</v>
          </cell>
          <cell r="CT2155">
            <v>0</v>
          </cell>
        </row>
        <row r="2156">
          <cell r="CP2156">
            <v>1695</v>
          </cell>
          <cell r="CR2156">
            <v>0</v>
          </cell>
          <cell r="CS2156">
            <v>0</v>
          </cell>
          <cell r="CT2156">
            <v>0</v>
          </cell>
        </row>
        <row r="2157">
          <cell r="CP2157">
            <v>1696</v>
          </cell>
          <cell r="CR2157">
            <v>0</v>
          </cell>
          <cell r="CS2157">
            <v>0</v>
          </cell>
          <cell r="CT2157">
            <v>0</v>
          </cell>
        </row>
        <row r="2158">
          <cell r="CP2158">
            <v>1697</v>
          </cell>
          <cell r="CR2158">
            <v>0</v>
          </cell>
          <cell r="CS2158">
            <v>0</v>
          </cell>
          <cell r="CT2158">
            <v>0</v>
          </cell>
        </row>
        <row r="2159">
          <cell r="CP2159">
            <v>1698</v>
          </cell>
          <cell r="CR2159">
            <v>0</v>
          </cell>
          <cell r="CS2159">
            <v>0</v>
          </cell>
          <cell r="CT2159">
            <v>0</v>
          </cell>
        </row>
        <row r="2160">
          <cell r="CP2160">
            <v>1699</v>
          </cell>
          <cell r="CR2160">
            <v>0</v>
          </cell>
          <cell r="CS2160">
            <v>0</v>
          </cell>
          <cell r="CT2160">
            <v>0</v>
          </cell>
        </row>
        <row r="2164">
          <cell r="CP2164">
            <v>1700</v>
          </cell>
          <cell r="CR2164">
            <v>0</v>
          </cell>
          <cell r="CS2164">
            <v>0</v>
          </cell>
          <cell r="CT2164">
            <v>0</v>
          </cell>
        </row>
        <row r="2165">
          <cell r="CP2165">
            <v>1701</v>
          </cell>
          <cell r="CQ2165" t="str">
            <v>HP-V161YSC</v>
          </cell>
          <cell r="CR2165">
            <v>1050</v>
          </cell>
          <cell r="CS2165">
            <v>950</v>
          </cell>
          <cell r="CT2165">
            <v>2000</v>
          </cell>
        </row>
        <row r="2166">
          <cell r="CP2166">
            <v>1702</v>
          </cell>
          <cell r="CR2166">
            <v>0</v>
          </cell>
          <cell r="CS2166">
            <v>950</v>
          </cell>
          <cell r="CT2166">
            <v>2000</v>
          </cell>
        </row>
        <row r="2167">
          <cell r="CP2167">
            <v>1703</v>
          </cell>
          <cell r="CR2167">
            <v>0</v>
          </cell>
          <cell r="CS2167">
            <v>0</v>
          </cell>
          <cell r="CT2167">
            <v>0</v>
          </cell>
        </row>
        <row r="2168">
          <cell r="CP2168">
            <v>1704</v>
          </cell>
          <cell r="CR2168">
            <v>0</v>
          </cell>
          <cell r="CS2168">
            <v>0</v>
          </cell>
          <cell r="CT2168">
            <v>0</v>
          </cell>
        </row>
        <row r="2169">
          <cell r="CP2169">
            <v>1705</v>
          </cell>
          <cell r="CR2169">
            <v>0</v>
          </cell>
          <cell r="CS2169">
            <v>0</v>
          </cell>
          <cell r="CT2169">
            <v>0</v>
          </cell>
        </row>
        <row r="2170">
          <cell r="CP2170">
            <v>1706</v>
          </cell>
          <cell r="CR2170">
            <v>0</v>
          </cell>
          <cell r="CS2170">
            <v>0</v>
          </cell>
          <cell r="CT2170">
            <v>0</v>
          </cell>
        </row>
        <row r="2171">
          <cell r="CP2171">
            <v>1707</v>
          </cell>
          <cell r="CR2171">
            <v>0</v>
          </cell>
          <cell r="CS2171">
            <v>0</v>
          </cell>
          <cell r="CT2171">
            <v>0</v>
          </cell>
        </row>
        <row r="2172">
          <cell r="CP2172">
            <v>1708</v>
          </cell>
          <cell r="CR2172">
            <v>0</v>
          </cell>
          <cell r="CS2172">
            <v>0</v>
          </cell>
          <cell r="CT2172">
            <v>0</v>
          </cell>
        </row>
        <row r="2173">
          <cell r="CP2173">
            <v>1709</v>
          </cell>
          <cell r="CR2173">
            <v>0</v>
          </cell>
          <cell r="CS2173">
            <v>0</v>
          </cell>
          <cell r="CT2173">
            <v>0</v>
          </cell>
        </row>
        <row r="2174">
          <cell r="CP2174">
            <v>1710</v>
          </cell>
          <cell r="CR2174">
            <v>0</v>
          </cell>
          <cell r="CS2174">
            <v>0</v>
          </cell>
          <cell r="CT2174">
            <v>0</v>
          </cell>
        </row>
        <row r="2175">
          <cell r="CP2175">
            <v>1711</v>
          </cell>
          <cell r="CQ2175" t="str">
            <v>HP-V163YBC</v>
          </cell>
          <cell r="CR2175">
            <v>0</v>
          </cell>
          <cell r="CS2175">
            <v>0</v>
          </cell>
          <cell r="CT2175">
            <v>0</v>
          </cell>
        </row>
        <row r="2176">
          <cell r="CP2176">
            <v>1712</v>
          </cell>
          <cell r="CR2176">
            <v>0</v>
          </cell>
          <cell r="CS2176">
            <v>0</v>
          </cell>
          <cell r="CT2176">
            <v>0</v>
          </cell>
        </row>
        <row r="2177">
          <cell r="CP2177">
            <v>1713</v>
          </cell>
          <cell r="CR2177">
            <v>0</v>
          </cell>
          <cell r="CS2177">
            <v>0</v>
          </cell>
          <cell r="CT2177">
            <v>0</v>
          </cell>
        </row>
        <row r="2178">
          <cell r="CP2178">
            <v>1714</v>
          </cell>
          <cell r="CR2178">
            <v>0</v>
          </cell>
          <cell r="CS2178">
            <v>0</v>
          </cell>
          <cell r="CT2178">
            <v>0</v>
          </cell>
        </row>
        <row r="2179">
          <cell r="CP2179">
            <v>1715</v>
          </cell>
          <cell r="CR2179">
            <v>0</v>
          </cell>
          <cell r="CS2179">
            <v>0</v>
          </cell>
          <cell r="CT2179">
            <v>0</v>
          </cell>
        </row>
        <row r="2180">
          <cell r="CP2180">
            <v>1716</v>
          </cell>
          <cell r="CQ2180" t="str">
            <v>HP-V163YLC</v>
          </cell>
          <cell r="CR2180">
            <v>0</v>
          </cell>
          <cell r="CS2180">
            <v>0</v>
          </cell>
          <cell r="CT2180">
            <v>0</v>
          </cell>
        </row>
        <row r="2181">
          <cell r="CP2181">
            <v>1717</v>
          </cell>
          <cell r="CR2181">
            <v>0</v>
          </cell>
          <cell r="CS2181">
            <v>0</v>
          </cell>
          <cell r="CT2181">
            <v>0</v>
          </cell>
        </row>
        <row r="2182">
          <cell r="CP2182">
            <v>1718</v>
          </cell>
          <cell r="CR2182">
            <v>0</v>
          </cell>
          <cell r="CS2182">
            <v>0</v>
          </cell>
          <cell r="CT2182">
            <v>0</v>
          </cell>
        </row>
        <row r="2183">
          <cell r="CP2183">
            <v>1719</v>
          </cell>
          <cell r="CR2183">
            <v>0</v>
          </cell>
          <cell r="CS2183">
            <v>0</v>
          </cell>
          <cell r="CT2183">
            <v>0</v>
          </cell>
        </row>
        <row r="2184">
          <cell r="CP2184">
            <v>1720</v>
          </cell>
          <cell r="CR2184">
            <v>0</v>
          </cell>
          <cell r="CS2184">
            <v>400</v>
          </cell>
          <cell r="CT2184">
            <v>0</v>
          </cell>
        </row>
        <row r="2185">
          <cell r="CP2185">
            <v>1721</v>
          </cell>
          <cell r="CQ2185" t="str">
            <v>HP-V163YSC</v>
          </cell>
          <cell r="CR2185">
            <v>-400</v>
          </cell>
          <cell r="CS2185">
            <v>400</v>
          </cell>
          <cell r="CT2185">
            <v>0</v>
          </cell>
        </row>
        <row r="2186">
          <cell r="CP2186">
            <v>1722</v>
          </cell>
          <cell r="CR2186">
            <v>0</v>
          </cell>
          <cell r="CS2186">
            <v>400</v>
          </cell>
          <cell r="CT2186">
            <v>0</v>
          </cell>
        </row>
        <row r="2187">
          <cell r="CP2187">
            <v>1723</v>
          </cell>
          <cell r="CR2187">
            <v>0</v>
          </cell>
          <cell r="CS2187">
            <v>0</v>
          </cell>
          <cell r="CT2187">
            <v>0</v>
          </cell>
        </row>
        <row r="2188">
          <cell r="CP2188">
            <v>1724</v>
          </cell>
          <cell r="CR2188">
            <v>0</v>
          </cell>
          <cell r="CS2188">
            <v>0</v>
          </cell>
          <cell r="CT2188">
            <v>0</v>
          </cell>
        </row>
        <row r="2189">
          <cell r="CP2189">
            <v>1725</v>
          </cell>
          <cell r="CR2189">
            <v>0</v>
          </cell>
          <cell r="CS2189">
            <v>0</v>
          </cell>
          <cell r="CT2189">
            <v>0</v>
          </cell>
        </row>
        <row r="2190">
          <cell r="CP2190">
            <v>1726</v>
          </cell>
          <cell r="CR2190">
            <v>0</v>
          </cell>
          <cell r="CS2190">
            <v>0</v>
          </cell>
          <cell r="CT2190">
            <v>0</v>
          </cell>
        </row>
        <row r="2191">
          <cell r="CP2191">
            <v>1727</v>
          </cell>
          <cell r="CR2191">
            <v>0</v>
          </cell>
          <cell r="CS2191">
            <v>0</v>
          </cell>
          <cell r="CT2191">
            <v>0</v>
          </cell>
        </row>
        <row r="2192">
          <cell r="CP2192">
            <v>1728</v>
          </cell>
          <cell r="CR2192">
            <v>0</v>
          </cell>
          <cell r="CS2192">
            <v>0</v>
          </cell>
          <cell r="CT2192">
            <v>0</v>
          </cell>
        </row>
        <row r="2193">
          <cell r="CP2193">
            <v>1729</v>
          </cell>
          <cell r="CR2193">
            <v>0</v>
          </cell>
          <cell r="CS2193">
            <v>0</v>
          </cell>
          <cell r="CT2193">
            <v>0</v>
          </cell>
        </row>
        <row r="2194">
          <cell r="CP2194">
            <v>1730</v>
          </cell>
          <cell r="CQ2194" t="str">
            <v>HP-X111B</v>
          </cell>
          <cell r="CR2194">
            <v>0</v>
          </cell>
          <cell r="CS2194">
            <v>0</v>
          </cell>
          <cell r="CT2194">
            <v>0</v>
          </cell>
        </row>
        <row r="2195">
          <cell r="CP2195">
            <v>1731</v>
          </cell>
          <cell r="CR2195">
            <v>0</v>
          </cell>
          <cell r="CS2195">
            <v>0</v>
          </cell>
          <cell r="CT2195">
            <v>0</v>
          </cell>
        </row>
        <row r="2196">
          <cell r="CP2196">
            <v>1732</v>
          </cell>
          <cell r="CR2196">
            <v>0</v>
          </cell>
          <cell r="CS2196">
            <v>0</v>
          </cell>
          <cell r="CT2196">
            <v>0</v>
          </cell>
        </row>
        <row r="2197">
          <cell r="CP2197">
            <v>1733</v>
          </cell>
          <cell r="CR2197">
            <v>0</v>
          </cell>
          <cell r="CS2197">
            <v>0</v>
          </cell>
          <cell r="CT2197">
            <v>0</v>
          </cell>
        </row>
        <row r="2198">
          <cell r="CP2198">
            <v>1734</v>
          </cell>
          <cell r="CR2198">
            <v>0</v>
          </cell>
          <cell r="CS2198">
            <v>0</v>
          </cell>
          <cell r="CT2198">
            <v>0</v>
          </cell>
        </row>
        <row r="2199">
          <cell r="CP2199">
            <v>1735</v>
          </cell>
          <cell r="CR2199">
            <v>0</v>
          </cell>
          <cell r="CS2199">
            <v>0</v>
          </cell>
          <cell r="CT2199">
            <v>0</v>
          </cell>
        </row>
        <row r="2200">
          <cell r="CP2200">
            <v>1736</v>
          </cell>
          <cell r="CR2200">
            <v>0</v>
          </cell>
          <cell r="CS2200">
            <v>0</v>
          </cell>
          <cell r="CT2200">
            <v>0</v>
          </cell>
        </row>
        <row r="2201">
          <cell r="CP2201">
            <v>1737</v>
          </cell>
          <cell r="CR2201">
            <v>0</v>
          </cell>
          <cell r="CS2201">
            <v>0</v>
          </cell>
          <cell r="CT2201">
            <v>0</v>
          </cell>
        </row>
        <row r="2202">
          <cell r="CP2202">
            <v>1738</v>
          </cell>
          <cell r="CR2202">
            <v>0</v>
          </cell>
          <cell r="CS2202">
            <v>0</v>
          </cell>
          <cell r="CT2202">
            <v>0</v>
          </cell>
        </row>
        <row r="2203">
          <cell r="CP2203">
            <v>1739</v>
          </cell>
          <cell r="CR2203">
            <v>0</v>
          </cell>
          <cell r="CS2203">
            <v>0</v>
          </cell>
          <cell r="CT2203">
            <v>0</v>
          </cell>
        </row>
        <row r="2204">
          <cell r="CP2204">
            <v>1740</v>
          </cell>
          <cell r="CR2204">
            <v>0</v>
          </cell>
          <cell r="CS2204">
            <v>1000</v>
          </cell>
          <cell r="CT2204">
            <v>0</v>
          </cell>
        </row>
        <row r="2205">
          <cell r="CP2205">
            <v>1741</v>
          </cell>
          <cell r="CR2205">
            <v>0</v>
          </cell>
          <cell r="CS2205">
            <v>0</v>
          </cell>
          <cell r="CT2205">
            <v>0</v>
          </cell>
        </row>
        <row r="2206">
          <cell r="CP2206">
            <v>1742</v>
          </cell>
          <cell r="CQ2206" t="str">
            <v>HP-X111YBNC</v>
          </cell>
          <cell r="CR2206">
            <v>0</v>
          </cell>
          <cell r="CS2206">
            <v>1000</v>
          </cell>
          <cell r="CT2206">
            <v>1000</v>
          </cell>
        </row>
        <row r="2207">
          <cell r="CP2207">
            <v>1743</v>
          </cell>
          <cell r="CR2207">
            <v>0</v>
          </cell>
          <cell r="CS2207">
            <v>1000</v>
          </cell>
          <cell r="CT2207">
            <v>1000</v>
          </cell>
        </row>
        <row r="2208">
          <cell r="CP2208">
            <v>1744</v>
          </cell>
          <cell r="CR2208">
            <v>0</v>
          </cell>
          <cell r="CS2208">
            <v>0</v>
          </cell>
          <cell r="CT2208">
            <v>0</v>
          </cell>
        </row>
        <row r="2209">
          <cell r="CP2209">
            <v>1745</v>
          </cell>
          <cell r="CR2209">
            <v>0</v>
          </cell>
          <cell r="CS2209">
            <v>0</v>
          </cell>
          <cell r="CT2209">
            <v>0</v>
          </cell>
        </row>
        <row r="2210">
          <cell r="CP2210">
            <v>1746</v>
          </cell>
          <cell r="CR2210">
            <v>0</v>
          </cell>
          <cell r="CS2210">
            <v>0</v>
          </cell>
          <cell r="CT2210">
            <v>0</v>
          </cell>
        </row>
        <row r="2211">
          <cell r="CP2211">
            <v>1747</v>
          </cell>
          <cell r="CR2211">
            <v>0</v>
          </cell>
          <cell r="CS2211">
            <v>1000</v>
          </cell>
          <cell r="CT2211">
            <v>0</v>
          </cell>
        </row>
        <row r="2212">
          <cell r="CP2212">
            <v>1748</v>
          </cell>
          <cell r="CQ2212" t="str">
            <v>HP-X111YBNC</v>
          </cell>
          <cell r="CR2212">
            <v>-1000</v>
          </cell>
          <cell r="CS2212">
            <v>1000</v>
          </cell>
          <cell r="CT2212">
            <v>0</v>
          </cell>
        </row>
        <row r="2213">
          <cell r="CP2213">
            <v>1749</v>
          </cell>
          <cell r="CR2213">
            <v>0</v>
          </cell>
          <cell r="CS2213">
            <v>1000</v>
          </cell>
          <cell r="CT2213">
            <v>0</v>
          </cell>
        </row>
        <row r="2214">
          <cell r="CP2214">
            <v>1750</v>
          </cell>
          <cell r="CR2214">
            <v>0</v>
          </cell>
          <cell r="CS2214">
            <v>0</v>
          </cell>
          <cell r="CT2214">
            <v>0</v>
          </cell>
        </row>
        <row r="2215">
          <cell r="CP2215">
            <v>1751</v>
          </cell>
          <cell r="CR2215">
            <v>0</v>
          </cell>
          <cell r="CS2215">
            <v>0</v>
          </cell>
          <cell r="CT2215">
            <v>0</v>
          </cell>
        </row>
        <row r="2216">
          <cell r="CP2216">
            <v>1752</v>
          </cell>
          <cell r="CQ2216" t="str">
            <v>HP-X111YJBNC</v>
          </cell>
          <cell r="CR2216">
            <v>0</v>
          </cell>
          <cell r="CS2216">
            <v>0</v>
          </cell>
          <cell r="CT2216">
            <v>0</v>
          </cell>
        </row>
        <row r="2217">
          <cell r="CP2217">
            <v>1753</v>
          </cell>
          <cell r="CR2217">
            <v>0</v>
          </cell>
          <cell r="CS2217">
            <v>0</v>
          </cell>
          <cell r="CT2217">
            <v>0</v>
          </cell>
        </row>
        <row r="2218">
          <cell r="CP2218">
            <v>1754</v>
          </cell>
          <cell r="CR2218">
            <v>0</v>
          </cell>
          <cell r="CS2218">
            <v>0</v>
          </cell>
          <cell r="CT2218">
            <v>0</v>
          </cell>
        </row>
        <row r="2219">
          <cell r="CP2219">
            <v>1755</v>
          </cell>
          <cell r="CR2219">
            <v>0</v>
          </cell>
          <cell r="CS2219">
            <v>0</v>
          </cell>
          <cell r="CT2219">
            <v>0</v>
          </cell>
        </row>
        <row r="2220">
          <cell r="CP2220">
            <v>1756</v>
          </cell>
          <cell r="CR2220">
            <v>0</v>
          </cell>
          <cell r="CS2220">
            <v>0</v>
          </cell>
          <cell r="CT2220">
            <v>0</v>
          </cell>
        </row>
        <row r="2221">
          <cell r="CP2221">
            <v>1757</v>
          </cell>
          <cell r="CR2221">
            <v>0</v>
          </cell>
          <cell r="CS2221">
            <v>0</v>
          </cell>
          <cell r="CT2221">
            <v>0</v>
          </cell>
        </row>
        <row r="2222">
          <cell r="CP2222">
            <v>1758</v>
          </cell>
          <cell r="CR2222">
            <v>0</v>
          </cell>
          <cell r="CS2222">
            <v>0</v>
          </cell>
          <cell r="CT2222">
            <v>0</v>
          </cell>
        </row>
        <row r="2223">
          <cell r="CP2223">
            <v>1759</v>
          </cell>
          <cell r="CR2223">
            <v>0</v>
          </cell>
          <cell r="CS2223">
            <v>0</v>
          </cell>
          <cell r="CT2223">
            <v>0</v>
          </cell>
        </row>
        <row r="2224">
          <cell r="CR2224">
            <v>0</v>
          </cell>
          <cell r="CS2224">
            <v>200</v>
          </cell>
          <cell r="CT2224">
            <v>0</v>
          </cell>
        </row>
        <row r="2228">
          <cell r="CP2228">
            <v>1760</v>
          </cell>
          <cell r="CR2228">
            <v>0</v>
          </cell>
          <cell r="CS2228">
            <v>0</v>
          </cell>
          <cell r="CT2228">
            <v>0</v>
          </cell>
        </row>
        <row r="2229">
          <cell r="CP2229">
            <v>1761</v>
          </cell>
          <cell r="CQ2229" t="str">
            <v>HP-X222YSC</v>
          </cell>
          <cell r="CR2229">
            <v>2400</v>
          </cell>
          <cell r="CS2229">
            <v>200</v>
          </cell>
          <cell r="CT2229">
            <v>2600</v>
          </cell>
        </row>
        <row r="2230">
          <cell r="CP2230">
            <v>1762</v>
          </cell>
          <cell r="CR2230">
            <v>0</v>
          </cell>
          <cell r="CS2230">
            <v>200</v>
          </cell>
          <cell r="CT2230">
            <v>2600</v>
          </cell>
        </row>
        <row r="2231">
          <cell r="CP2231">
            <v>1763</v>
          </cell>
          <cell r="CR2231">
            <v>0</v>
          </cell>
          <cell r="CS2231">
            <v>0</v>
          </cell>
          <cell r="CT2231">
            <v>0</v>
          </cell>
        </row>
        <row r="2232">
          <cell r="CP2232">
            <v>1764</v>
          </cell>
          <cell r="CR2232">
            <v>0</v>
          </cell>
          <cell r="CS2232">
            <v>0</v>
          </cell>
          <cell r="CT2232">
            <v>0</v>
          </cell>
        </row>
        <row r="2233">
          <cell r="CP2233">
            <v>1765</v>
          </cell>
          <cell r="CR2233">
            <v>0</v>
          </cell>
          <cell r="CS2233">
            <v>0</v>
          </cell>
          <cell r="CT2233">
            <v>0</v>
          </cell>
        </row>
        <row r="2234">
          <cell r="CP2234">
            <v>1766</v>
          </cell>
          <cell r="CR2234">
            <v>0</v>
          </cell>
          <cell r="CS2234">
            <v>0</v>
          </cell>
          <cell r="CT2234">
            <v>0</v>
          </cell>
        </row>
        <row r="2235">
          <cell r="CP2235">
            <v>1767</v>
          </cell>
          <cell r="CR2235">
            <v>0</v>
          </cell>
          <cell r="CS2235">
            <v>0</v>
          </cell>
          <cell r="CT2235">
            <v>0</v>
          </cell>
        </row>
        <row r="2236">
          <cell r="CP2236">
            <v>1768</v>
          </cell>
          <cell r="CR2236">
            <v>0</v>
          </cell>
          <cell r="CS2236">
            <v>0</v>
          </cell>
          <cell r="CT2236">
            <v>0</v>
          </cell>
        </row>
        <row r="2237">
          <cell r="CP2237">
            <v>1769</v>
          </cell>
          <cell r="CR2237">
            <v>0</v>
          </cell>
          <cell r="CS2237">
            <v>0</v>
          </cell>
          <cell r="CT2237">
            <v>0</v>
          </cell>
        </row>
        <row r="2238">
          <cell r="CP2238">
            <v>1770</v>
          </cell>
          <cell r="CR2238">
            <v>0</v>
          </cell>
          <cell r="CS2238">
            <v>0</v>
          </cell>
          <cell r="CT2238">
            <v>0</v>
          </cell>
        </row>
        <row r="2239">
          <cell r="CP2239">
            <v>1771</v>
          </cell>
          <cell r="CR2239">
            <v>0</v>
          </cell>
          <cell r="CS2239">
            <v>0</v>
          </cell>
          <cell r="CT2239">
            <v>0</v>
          </cell>
        </row>
        <row r="2240">
          <cell r="CP2240">
            <v>1772</v>
          </cell>
          <cell r="CR2240">
            <v>0</v>
          </cell>
          <cell r="CS2240">
            <v>0</v>
          </cell>
          <cell r="CT2240">
            <v>0</v>
          </cell>
        </row>
        <row r="2241">
          <cell r="CP2241">
            <v>1773</v>
          </cell>
          <cell r="CR2241">
            <v>0</v>
          </cell>
          <cell r="CS2241">
            <v>0</v>
          </cell>
          <cell r="CT2241">
            <v>0</v>
          </cell>
        </row>
        <row r="2242">
          <cell r="CP2242">
            <v>1774</v>
          </cell>
          <cell r="CR2242">
            <v>0</v>
          </cell>
          <cell r="CS2242">
            <v>0</v>
          </cell>
          <cell r="CT2242">
            <v>0</v>
          </cell>
        </row>
        <row r="2243">
          <cell r="CP2243">
            <v>1775</v>
          </cell>
          <cell r="CR2243">
            <v>0</v>
          </cell>
          <cell r="CS2243">
            <v>0</v>
          </cell>
          <cell r="CT2243">
            <v>0</v>
          </cell>
        </row>
        <row r="2244">
          <cell r="CP2244">
            <v>1776</v>
          </cell>
          <cell r="CR2244">
            <v>0</v>
          </cell>
          <cell r="CS2244">
            <v>0</v>
          </cell>
          <cell r="CT2244">
            <v>0</v>
          </cell>
        </row>
        <row r="2245">
          <cell r="CP2245">
            <v>1777</v>
          </cell>
          <cell r="CR2245">
            <v>0</v>
          </cell>
          <cell r="CS2245">
            <v>0</v>
          </cell>
          <cell r="CT2245">
            <v>0</v>
          </cell>
        </row>
        <row r="2246">
          <cell r="CP2246">
            <v>1778</v>
          </cell>
          <cell r="CR2246">
            <v>0</v>
          </cell>
          <cell r="CS2246">
            <v>25</v>
          </cell>
          <cell r="CT2246">
            <v>0</v>
          </cell>
        </row>
        <row r="2247">
          <cell r="CP2247">
            <v>1779</v>
          </cell>
          <cell r="CQ2247" t="str">
            <v>HP-X222YUS</v>
          </cell>
          <cell r="CR2247">
            <v>-25</v>
          </cell>
          <cell r="CS2247">
            <v>25</v>
          </cell>
          <cell r="CT2247">
            <v>0</v>
          </cell>
        </row>
        <row r="2248">
          <cell r="CP2248">
            <v>1780</v>
          </cell>
          <cell r="CR2248">
            <v>0</v>
          </cell>
          <cell r="CS2248">
            <v>25</v>
          </cell>
          <cell r="CT2248">
            <v>0</v>
          </cell>
        </row>
        <row r="2249">
          <cell r="CP2249">
            <v>1781</v>
          </cell>
          <cell r="CR2249">
            <v>0</v>
          </cell>
          <cell r="CS2249">
            <v>0</v>
          </cell>
          <cell r="CT2249">
            <v>0</v>
          </cell>
        </row>
        <row r="2250">
          <cell r="CP2250">
            <v>1782</v>
          </cell>
          <cell r="CR2250">
            <v>0</v>
          </cell>
          <cell r="CS2250">
            <v>0</v>
          </cell>
          <cell r="CT2250">
            <v>0</v>
          </cell>
        </row>
        <row r="2251">
          <cell r="CP2251">
            <v>1783</v>
          </cell>
          <cell r="CR2251">
            <v>0</v>
          </cell>
          <cell r="CS2251">
            <v>0</v>
          </cell>
          <cell r="CT2251">
            <v>0</v>
          </cell>
        </row>
        <row r="2252">
          <cell r="CP2252">
            <v>1784</v>
          </cell>
          <cell r="CR2252">
            <v>0</v>
          </cell>
          <cell r="CS2252">
            <v>0</v>
          </cell>
          <cell r="CT2252">
            <v>0</v>
          </cell>
        </row>
        <row r="2253">
          <cell r="CP2253">
            <v>1785</v>
          </cell>
          <cell r="CR2253">
            <v>0</v>
          </cell>
          <cell r="CS2253">
            <v>0</v>
          </cell>
          <cell r="CT2253">
            <v>0</v>
          </cell>
        </row>
        <row r="2254">
          <cell r="CP2254">
            <v>1786</v>
          </cell>
          <cell r="CQ2254" t="str">
            <v>HP-WA201S</v>
          </cell>
          <cell r="CR2254">
            <v>0</v>
          </cell>
          <cell r="CS2254">
            <v>0</v>
          </cell>
          <cell r="CT2254">
            <v>0</v>
          </cell>
        </row>
        <row r="2255">
          <cell r="CP2255">
            <v>1787</v>
          </cell>
          <cell r="CR2255">
            <v>0</v>
          </cell>
          <cell r="CS2255">
            <v>0</v>
          </cell>
          <cell r="CT2255">
            <v>0</v>
          </cell>
        </row>
        <row r="2256">
          <cell r="CP2256">
            <v>1788</v>
          </cell>
          <cell r="CR2256">
            <v>0</v>
          </cell>
          <cell r="CS2256">
            <v>0</v>
          </cell>
          <cell r="CT2256">
            <v>0</v>
          </cell>
        </row>
        <row r="2257">
          <cell r="CP2257">
            <v>1789</v>
          </cell>
          <cell r="CR2257">
            <v>0</v>
          </cell>
          <cell r="CS2257">
            <v>0</v>
          </cell>
          <cell r="CT2257">
            <v>0</v>
          </cell>
        </row>
        <row r="2258">
          <cell r="CP2258">
            <v>1790</v>
          </cell>
          <cell r="CR2258">
            <v>0</v>
          </cell>
          <cell r="CS2258">
            <v>0</v>
          </cell>
          <cell r="CT2258">
            <v>0</v>
          </cell>
        </row>
        <row r="2260">
          <cell r="CP2260">
            <v>1791</v>
          </cell>
          <cell r="CR2260">
            <v>0</v>
          </cell>
          <cell r="CS2260">
            <v>0</v>
          </cell>
          <cell r="CT2260">
            <v>0</v>
          </cell>
        </row>
        <row r="2261">
          <cell r="CP2261">
            <v>1792</v>
          </cell>
          <cell r="CQ2261" t="str">
            <v>HP-WA201AHKJBC</v>
          </cell>
          <cell r="CR2261">
            <v>500</v>
          </cell>
          <cell r="CS2261">
            <v>0</v>
          </cell>
          <cell r="CT2261">
            <v>500</v>
          </cell>
        </row>
        <row r="2262">
          <cell r="CP2262">
            <v>1793</v>
          </cell>
          <cell r="CR2262">
            <v>0</v>
          </cell>
          <cell r="CS2262">
            <v>0</v>
          </cell>
          <cell r="CT2262">
            <v>500</v>
          </cell>
        </row>
        <row r="2263">
          <cell r="CP2263">
            <v>1794</v>
          </cell>
          <cell r="CR2263">
            <v>0</v>
          </cell>
          <cell r="CS2263">
            <v>0</v>
          </cell>
          <cell r="CT2263">
            <v>0</v>
          </cell>
        </row>
        <row r="2264">
          <cell r="CP2264">
            <v>1795</v>
          </cell>
          <cell r="CR2264">
            <v>0</v>
          </cell>
          <cell r="CS2264">
            <v>0</v>
          </cell>
          <cell r="CT2264">
            <v>0</v>
          </cell>
        </row>
        <row r="2265">
          <cell r="CP2265">
            <v>1796</v>
          </cell>
          <cell r="CQ2265" t="str">
            <v>HP-WA201ALHBC</v>
          </cell>
          <cell r="CR2265">
            <v>0</v>
          </cell>
          <cell r="CS2265">
            <v>0</v>
          </cell>
          <cell r="CT2265">
            <v>0</v>
          </cell>
        </row>
        <row r="2266">
          <cell r="CP2266">
            <v>1797</v>
          </cell>
          <cell r="CR2266">
            <v>0</v>
          </cell>
          <cell r="CS2266">
            <v>0</v>
          </cell>
          <cell r="CT2266">
            <v>0</v>
          </cell>
        </row>
        <row r="2267">
          <cell r="CP2267">
            <v>1798</v>
          </cell>
          <cell r="CR2267">
            <v>0</v>
          </cell>
          <cell r="CS2267">
            <v>0</v>
          </cell>
          <cell r="CT2267">
            <v>0</v>
          </cell>
        </row>
        <row r="2268">
          <cell r="CP2268">
            <v>1799</v>
          </cell>
          <cell r="CR2268">
            <v>0</v>
          </cell>
          <cell r="CS2268">
            <v>0</v>
          </cell>
          <cell r="CT2268">
            <v>0</v>
          </cell>
        </row>
        <row r="2269">
          <cell r="CP2269">
            <v>1800</v>
          </cell>
          <cell r="CR2269">
            <v>0</v>
          </cell>
          <cell r="CS2269">
            <v>0</v>
          </cell>
          <cell r="CT2269">
            <v>0</v>
          </cell>
        </row>
        <row r="2270">
          <cell r="CP2270">
            <v>1801</v>
          </cell>
          <cell r="CR2270">
            <v>0</v>
          </cell>
          <cell r="CS2270">
            <v>0</v>
          </cell>
          <cell r="CT2270">
            <v>0</v>
          </cell>
        </row>
        <row r="2271">
          <cell r="CP2271">
            <v>1802</v>
          </cell>
          <cell r="CR2271">
            <v>0</v>
          </cell>
          <cell r="CS2271">
            <v>0</v>
          </cell>
          <cell r="CT2271">
            <v>0</v>
          </cell>
        </row>
        <row r="2272">
          <cell r="CP2272">
            <v>1803</v>
          </cell>
          <cell r="CR2272">
            <v>0</v>
          </cell>
          <cell r="CS2272">
            <v>0</v>
          </cell>
          <cell r="CT2272">
            <v>0</v>
          </cell>
        </row>
        <row r="2273">
          <cell r="CP2273">
            <v>1804</v>
          </cell>
          <cell r="CR2273">
            <v>0</v>
          </cell>
          <cell r="CS2273">
            <v>16</v>
          </cell>
          <cell r="CT2273">
            <v>0</v>
          </cell>
        </row>
        <row r="2274">
          <cell r="CP2274">
            <v>1805</v>
          </cell>
          <cell r="CQ2274" t="str">
            <v>HP-AJ40YLC</v>
          </cell>
          <cell r="CR2274">
            <v>-16</v>
          </cell>
          <cell r="CS2274">
            <v>16</v>
          </cell>
          <cell r="CT2274">
            <v>0</v>
          </cell>
        </row>
        <row r="2275">
          <cell r="CP2275">
            <v>1806</v>
          </cell>
          <cell r="CR2275">
            <v>0</v>
          </cell>
          <cell r="CS2275">
            <v>16</v>
          </cell>
          <cell r="CT2275">
            <v>0</v>
          </cell>
        </row>
        <row r="2276">
          <cell r="CP2276">
            <v>1807</v>
          </cell>
          <cell r="CR2276">
            <v>0</v>
          </cell>
          <cell r="CS2276">
            <v>0</v>
          </cell>
          <cell r="CT2276">
            <v>0</v>
          </cell>
        </row>
        <row r="2277">
          <cell r="CP2277">
            <v>1808</v>
          </cell>
          <cell r="CR2277">
            <v>0</v>
          </cell>
          <cell r="CS2277">
            <v>0</v>
          </cell>
          <cell r="CT2277">
            <v>0</v>
          </cell>
        </row>
        <row r="2278">
          <cell r="CP2278">
            <v>1809</v>
          </cell>
          <cell r="CR2278">
            <v>0</v>
          </cell>
          <cell r="CS2278">
            <v>0</v>
          </cell>
          <cell r="CT2278">
            <v>0</v>
          </cell>
        </row>
        <row r="2279">
          <cell r="CP2279">
            <v>1810</v>
          </cell>
          <cell r="CR2279">
            <v>0</v>
          </cell>
          <cell r="CS2279">
            <v>0</v>
          </cell>
          <cell r="CT2279">
            <v>0</v>
          </cell>
        </row>
        <row r="2280">
          <cell r="CP2280">
            <v>1811</v>
          </cell>
          <cell r="CR2280">
            <v>0</v>
          </cell>
          <cell r="CS2280">
            <v>2</v>
          </cell>
          <cell r="CT2280">
            <v>0</v>
          </cell>
        </row>
        <row r="2281">
          <cell r="CP2281">
            <v>1812</v>
          </cell>
          <cell r="CQ2281" t="str">
            <v>HP-AJ10YDTC</v>
          </cell>
          <cell r="CR2281">
            <v>-2</v>
          </cell>
          <cell r="CS2281">
            <v>2</v>
          </cell>
          <cell r="CT2281">
            <v>0</v>
          </cell>
        </row>
        <row r="2282">
          <cell r="CP2282">
            <v>1813</v>
          </cell>
          <cell r="CR2282">
            <v>0</v>
          </cell>
          <cell r="CS2282">
            <v>2</v>
          </cell>
          <cell r="CT2282">
            <v>0</v>
          </cell>
        </row>
        <row r="2283">
          <cell r="CP2283">
            <v>1814</v>
          </cell>
          <cell r="CR2283">
            <v>0</v>
          </cell>
          <cell r="CS2283">
            <v>0</v>
          </cell>
          <cell r="CT2283">
            <v>0</v>
          </cell>
        </row>
        <row r="2284">
          <cell r="CP2284">
            <v>1815</v>
          </cell>
          <cell r="CR2284">
            <v>0</v>
          </cell>
          <cell r="CS2284">
            <v>0</v>
          </cell>
          <cell r="CT2284">
            <v>0</v>
          </cell>
        </row>
        <row r="2285">
          <cell r="CP2285">
            <v>1816</v>
          </cell>
          <cell r="CR2285">
            <v>0</v>
          </cell>
          <cell r="CS2285">
            <v>0</v>
          </cell>
          <cell r="CT2285">
            <v>0</v>
          </cell>
        </row>
        <row r="2286">
          <cell r="CP2286">
            <v>1817</v>
          </cell>
          <cell r="CR2286">
            <v>0</v>
          </cell>
          <cell r="CS2286">
            <v>0</v>
          </cell>
          <cell r="CT2286">
            <v>0</v>
          </cell>
        </row>
        <row r="2287">
          <cell r="CP2287">
            <v>1818</v>
          </cell>
          <cell r="CR2287">
            <v>0</v>
          </cell>
          <cell r="CS2287">
            <v>0</v>
          </cell>
          <cell r="CT2287">
            <v>0</v>
          </cell>
        </row>
        <row r="2288">
          <cell r="CP2288">
            <v>1819</v>
          </cell>
          <cell r="CR2288">
            <v>0</v>
          </cell>
          <cell r="CS2288">
            <v>0</v>
          </cell>
          <cell r="CT2288">
            <v>0</v>
          </cell>
        </row>
        <row r="2289">
          <cell r="CP2289">
            <v>1820</v>
          </cell>
          <cell r="CR2289">
            <v>0</v>
          </cell>
          <cell r="CS2289">
            <v>0</v>
          </cell>
          <cell r="CT2289">
            <v>0</v>
          </cell>
        </row>
        <row r="2290">
          <cell r="CP2290">
            <v>1821</v>
          </cell>
          <cell r="CQ2290" t="str">
            <v>HP-AJ10YLMC</v>
          </cell>
          <cell r="CR2290">
            <v>0</v>
          </cell>
          <cell r="CS2290">
            <v>0</v>
          </cell>
          <cell r="CT2290">
            <v>0</v>
          </cell>
        </row>
        <row r="2291">
          <cell r="CP2291">
            <v>1822</v>
          </cell>
          <cell r="CR2291">
            <v>0</v>
          </cell>
          <cell r="CS2291">
            <v>0</v>
          </cell>
          <cell r="CT2291">
            <v>0</v>
          </cell>
        </row>
        <row r="2292">
          <cell r="CP2292">
            <v>1823</v>
          </cell>
          <cell r="CR2292">
            <v>0</v>
          </cell>
          <cell r="CS2292">
            <v>0</v>
          </cell>
          <cell r="CT2292">
            <v>0</v>
          </cell>
        </row>
        <row r="2293">
          <cell r="CP2293">
            <v>1824</v>
          </cell>
          <cell r="CR2293">
            <v>0</v>
          </cell>
          <cell r="CS2293">
            <v>0</v>
          </cell>
          <cell r="CT2293">
            <v>0</v>
          </cell>
        </row>
        <row r="2294">
          <cell r="CP2294">
            <v>1825</v>
          </cell>
          <cell r="CR2294">
            <v>0</v>
          </cell>
          <cell r="CS2294">
            <v>0</v>
          </cell>
          <cell r="CT2294">
            <v>0</v>
          </cell>
        </row>
        <row r="2295">
          <cell r="CP2295">
            <v>1826</v>
          </cell>
          <cell r="CR2295">
            <v>0</v>
          </cell>
          <cell r="CS2295">
            <v>0</v>
          </cell>
          <cell r="CT2295">
            <v>0</v>
          </cell>
        </row>
        <row r="2296">
          <cell r="CP2296">
            <v>1827</v>
          </cell>
          <cell r="CR2296">
            <v>0</v>
          </cell>
          <cell r="CS2296">
            <v>0</v>
          </cell>
          <cell r="CT2296">
            <v>0</v>
          </cell>
        </row>
        <row r="2297">
          <cell r="CP2297">
            <v>1828</v>
          </cell>
          <cell r="CR2297">
            <v>0</v>
          </cell>
          <cell r="CS2297">
            <v>7</v>
          </cell>
          <cell r="CT2297">
            <v>0</v>
          </cell>
        </row>
        <row r="2298">
          <cell r="CP2298">
            <v>1829</v>
          </cell>
          <cell r="CQ2298" t="str">
            <v>HP-AJ10YLTC</v>
          </cell>
          <cell r="CR2298">
            <v>-7</v>
          </cell>
          <cell r="CS2298">
            <v>7</v>
          </cell>
          <cell r="CT2298">
            <v>0</v>
          </cell>
        </row>
        <row r="2299">
          <cell r="CP2299">
            <v>1830</v>
          </cell>
          <cell r="CR2299">
            <v>0</v>
          </cell>
          <cell r="CS2299">
            <v>7</v>
          </cell>
          <cell r="CT2299">
            <v>0</v>
          </cell>
        </row>
        <row r="2300">
          <cell r="CP2300">
            <v>1831</v>
          </cell>
          <cell r="CR2300">
            <v>0</v>
          </cell>
          <cell r="CS2300">
            <v>0</v>
          </cell>
          <cell r="CT2300">
            <v>0</v>
          </cell>
        </row>
        <row r="2301">
          <cell r="CP2301">
            <v>1832</v>
          </cell>
          <cell r="CR2301">
            <v>0</v>
          </cell>
          <cell r="CS2301">
            <v>0</v>
          </cell>
          <cell r="CT2301">
            <v>0</v>
          </cell>
        </row>
        <row r="2302">
          <cell r="CP2302">
            <v>1833</v>
          </cell>
          <cell r="CR2302">
            <v>0</v>
          </cell>
          <cell r="CS2302">
            <v>0</v>
          </cell>
          <cell r="CT2302">
            <v>0</v>
          </cell>
        </row>
        <row r="2303">
          <cell r="CP2303">
            <v>1834</v>
          </cell>
          <cell r="CR2303">
            <v>0</v>
          </cell>
          <cell r="CS2303">
            <v>0</v>
          </cell>
          <cell r="CT2303">
            <v>0</v>
          </cell>
        </row>
        <row r="2304">
          <cell r="CP2304">
            <v>1835</v>
          </cell>
          <cell r="CR2304">
            <v>0</v>
          </cell>
          <cell r="CS2304">
            <v>10</v>
          </cell>
          <cell r="CT2304">
            <v>0</v>
          </cell>
        </row>
        <row r="2305">
          <cell r="CP2305">
            <v>1836</v>
          </cell>
          <cell r="CQ2305" t="str">
            <v>HP-AJ10YGTC</v>
          </cell>
          <cell r="CR2305">
            <v>-10</v>
          </cell>
          <cell r="CS2305">
            <v>10</v>
          </cell>
          <cell r="CT2305">
            <v>0</v>
          </cell>
        </row>
        <row r="2306">
          <cell r="CP2306">
            <v>1837</v>
          </cell>
          <cell r="CR2306">
            <v>0</v>
          </cell>
          <cell r="CS2306">
            <v>10</v>
          </cell>
          <cell r="CT2306">
            <v>0</v>
          </cell>
        </row>
        <row r="2307">
          <cell r="CP2307">
            <v>1838</v>
          </cell>
          <cell r="CR2307">
            <v>0</v>
          </cell>
          <cell r="CS2307">
            <v>0</v>
          </cell>
          <cell r="CT2307">
            <v>0</v>
          </cell>
        </row>
        <row r="2308">
          <cell r="CP2308">
            <v>1839</v>
          </cell>
          <cell r="CR2308">
            <v>0</v>
          </cell>
          <cell r="CS2308">
            <v>0</v>
          </cell>
          <cell r="CT2308">
            <v>0</v>
          </cell>
        </row>
        <row r="2309">
          <cell r="CP2309">
            <v>1840</v>
          </cell>
          <cell r="CQ2309" t="str">
            <v>HP-XV113YBNC</v>
          </cell>
          <cell r="CR2309">
            <v>0</v>
          </cell>
          <cell r="CS2309">
            <v>0</v>
          </cell>
          <cell r="CT2309">
            <v>0</v>
          </cell>
        </row>
        <row r="2310">
          <cell r="CP2310">
            <v>1841</v>
          </cell>
          <cell r="CR2310">
            <v>0</v>
          </cell>
          <cell r="CS2310">
            <v>0</v>
          </cell>
          <cell r="CT2310">
            <v>0</v>
          </cell>
        </row>
        <row r="2311">
          <cell r="CP2311">
            <v>1842</v>
          </cell>
          <cell r="CR2311">
            <v>0</v>
          </cell>
          <cell r="CS2311">
            <v>0</v>
          </cell>
          <cell r="CT2311">
            <v>0</v>
          </cell>
        </row>
        <row r="2312">
          <cell r="CP2312">
            <v>1843</v>
          </cell>
          <cell r="CR2312">
            <v>0</v>
          </cell>
          <cell r="CS2312">
            <v>0</v>
          </cell>
          <cell r="CT2312">
            <v>0</v>
          </cell>
        </row>
        <row r="2313">
          <cell r="CP2313">
            <v>1844</v>
          </cell>
          <cell r="CR2313">
            <v>0</v>
          </cell>
          <cell r="CS2313">
            <v>0</v>
          </cell>
          <cell r="CT2313">
            <v>0</v>
          </cell>
        </row>
        <row r="2314">
          <cell r="CP2314">
            <v>1845</v>
          </cell>
          <cell r="CQ2314" t="str">
            <v>HP-A191YUSC</v>
          </cell>
          <cell r="CR2314">
            <v>0</v>
          </cell>
          <cell r="CS2314">
            <v>0</v>
          </cell>
          <cell r="CT2314">
            <v>0</v>
          </cell>
        </row>
        <row r="2315">
          <cell r="CP2315">
            <v>1846</v>
          </cell>
          <cell r="CR2315">
            <v>0</v>
          </cell>
          <cell r="CS2315">
            <v>0</v>
          </cell>
          <cell r="CT2315">
            <v>0</v>
          </cell>
        </row>
        <row r="2316">
          <cell r="CP2316">
            <v>1847</v>
          </cell>
          <cell r="CR2316">
            <v>0</v>
          </cell>
          <cell r="CS2316">
            <v>0</v>
          </cell>
          <cell r="CT2316">
            <v>0</v>
          </cell>
        </row>
        <row r="2317">
          <cell r="CP2317">
            <v>1848</v>
          </cell>
          <cell r="CR2317">
            <v>0</v>
          </cell>
          <cell r="CS2317">
            <v>0</v>
          </cell>
          <cell r="CT2317">
            <v>0</v>
          </cell>
        </row>
        <row r="2318">
          <cell r="CP2318">
            <v>1849</v>
          </cell>
          <cell r="CR2318">
            <v>0</v>
          </cell>
          <cell r="CS2318">
            <v>0</v>
          </cell>
          <cell r="CT2318">
            <v>0</v>
          </cell>
        </row>
        <row r="2319">
          <cell r="CP2319">
            <v>1850</v>
          </cell>
          <cell r="CR2319">
            <v>0</v>
          </cell>
          <cell r="CS2319">
            <v>0</v>
          </cell>
          <cell r="CT2319">
            <v>0</v>
          </cell>
        </row>
        <row r="2320">
          <cell r="CP2320">
            <v>1851</v>
          </cell>
          <cell r="CR2320">
            <v>0</v>
          </cell>
          <cell r="CS2320">
            <v>10</v>
          </cell>
          <cell r="CT2320">
            <v>0</v>
          </cell>
        </row>
        <row r="2321">
          <cell r="CP2321">
            <v>1852</v>
          </cell>
          <cell r="CQ2321" t="str">
            <v>HP-VJ20YLC</v>
          </cell>
          <cell r="CR2321">
            <v>-10</v>
          </cell>
          <cell r="CS2321">
            <v>10</v>
          </cell>
          <cell r="CT2321">
            <v>0</v>
          </cell>
        </row>
        <row r="2322">
          <cell r="CP2322">
            <v>1853</v>
          </cell>
          <cell r="CR2322">
            <v>0</v>
          </cell>
          <cell r="CS2322">
            <v>10</v>
          </cell>
          <cell r="CT2322">
            <v>0</v>
          </cell>
        </row>
        <row r="2323">
          <cell r="CP2323">
            <v>1854</v>
          </cell>
          <cell r="CR2323">
            <v>0</v>
          </cell>
          <cell r="CS2323">
            <v>0</v>
          </cell>
          <cell r="CT2323">
            <v>0</v>
          </cell>
        </row>
        <row r="2324">
          <cell r="CP2324">
            <v>1855</v>
          </cell>
          <cell r="CR2324">
            <v>0</v>
          </cell>
          <cell r="CS2324">
            <v>0</v>
          </cell>
          <cell r="CT2324">
            <v>0</v>
          </cell>
        </row>
        <row r="2325">
          <cell r="CP2325">
            <v>1856</v>
          </cell>
          <cell r="CQ2325" t="str">
            <v>HP-AV123YSC</v>
          </cell>
          <cell r="CR2325">
            <v>0</v>
          </cell>
          <cell r="CS2325">
            <v>0</v>
          </cell>
          <cell r="CT2325">
            <v>0</v>
          </cell>
        </row>
        <row r="2326">
          <cell r="CP2326">
            <v>1857</v>
          </cell>
          <cell r="CR2326">
            <v>0</v>
          </cell>
          <cell r="CS2326">
            <v>0</v>
          </cell>
          <cell r="CT2326">
            <v>0</v>
          </cell>
        </row>
        <row r="2327">
          <cell r="CP2327">
            <v>1858</v>
          </cell>
          <cell r="CR2327">
            <v>0</v>
          </cell>
          <cell r="CS2327">
            <v>0</v>
          </cell>
          <cell r="CT2327">
            <v>0</v>
          </cell>
        </row>
        <row r="2328">
          <cell r="CP2328">
            <v>1859</v>
          </cell>
          <cell r="CR2328">
            <v>0</v>
          </cell>
          <cell r="CS2328">
            <v>0</v>
          </cell>
          <cell r="CT2328">
            <v>0</v>
          </cell>
        </row>
        <row r="2330">
          <cell r="CP2330">
            <v>1860</v>
          </cell>
          <cell r="CR2330">
            <v>0</v>
          </cell>
          <cell r="CS2330">
            <v>0</v>
          </cell>
          <cell r="CT2330">
            <v>0</v>
          </cell>
        </row>
        <row r="2331">
          <cell r="CP2331">
            <v>1861</v>
          </cell>
          <cell r="CQ2331" t="str">
            <v>HP-A191YHSC</v>
          </cell>
          <cell r="CR2331">
            <v>0</v>
          </cell>
          <cell r="CS2331">
            <v>0</v>
          </cell>
          <cell r="CT2331">
            <v>0</v>
          </cell>
        </row>
        <row r="2332">
          <cell r="CP2332">
            <v>1862</v>
          </cell>
          <cell r="CR2332">
            <v>0</v>
          </cell>
          <cell r="CS2332">
            <v>0</v>
          </cell>
          <cell r="CT2332">
            <v>0</v>
          </cell>
        </row>
        <row r="2333">
          <cell r="CP2333">
            <v>1863</v>
          </cell>
          <cell r="CR2333">
            <v>0</v>
          </cell>
          <cell r="CS2333">
            <v>0</v>
          </cell>
          <cell r="CT2333">
            <v>0</v>
          </cell>
        </row>
        <row r="2334">
          <cell r="CP2334">
            <v>1864</v>
          </cell>
          <cell r="CR2334">
            <v>0</v>
          </cell>
          <cell r="CS2334">
            <v>0</v>
          </cell>
          <cell r="CT2334">
            <v>0</v>
          </cell>
        </row>
        <row r="2335">
          <cell r="CP2335">
            <v>1865</v>
          </cell>
          <cell r="CR2335">
            <v>0</v>
          </cell>
          <cell r="CS2335">
            <v>0</v>
          </cell>
          <cell r="CT2335">
            <v>0</v>
          </cell>
        </row>
        <row r="2336">
          <cell r="CP2336">
            <v>1866</v>
          </cell>
          <cell r="CR2336">
            <v>0</v>
          </cell>
          <cell r="CS2336">
            <v>0</v>
          </cell>
          <cell r="CT2336">
            <v>0</v>
          </cell>
        </row>
        <row r="2337">
          <cell r="CP2337">
            <v>1867</v>
          </cell>
          <cell r="CR2337">
            <v>0</v>
          </cell>
          <cell r="CS2337">
            <v>0</v>
          </cell>
          <cell r="CT2337">
            <v>0</v>
          </cell>
        </row>
        <row r="2338">
          <cell r="CP2338">
            <v>1868</v>
          </cell>
          <cell r="CR2338">
            <v>0</v>
          </cell>
          <cell r="CS2338">
            <v>0</v>
          </cell>
          <cell r="CT2338">
            <v>0</v>
          </cell>
        </row>
        <row r="2339">
          <cell r="CP2339">
            <v>1869</v>
          </cell>
          <cell r="CR2339">
            <v>0</v>
          </cell>
          <cell r="CS2339">
            <v>0</v>
          </cell>
          <cell r="CT2339">
            <v>0</v>
          </cell>
        </row>
        <row r="2340">
          <cell r="CP2340">
            <v>1870</v>
          </cell>
          <cell r="CR2340">
            <v>0</v>
          </cell>
          <cell r="CS2340">
            <v>0</v>
          </cell>
          <cell r="CT2340">
            <v>0</v>
          </cell>
        </row>
        <row r="2342">
          <cell r="CP2342">
            <v>1871</v>
          </cell>
          <cell r="CR2342">
            <v>0</v>
          </cell>
          <cell r="CS2342">
            <v>10</v>
          </cell>
          <cell r="CT2342">
            <v>0</v>
          </cell>
        </row>
        <row r="2343">
          <cell r="CP2343">
            <v>1872</v>
          </cell>
          <cell r="CQ2343" t="str">
            <v>HP-A191YSC</v>
          </cell>
          <cell r="CR2343">
            <v>2090</v>
          </cell>
          <cell r="CS2343">
            <v>10</v>
          </cell>
          <cell r="CT2343">
            <v>2100</v>
          </cell>
        </row>
        <row r="2344">
          <cell r="CP2344">
            <v>1873</v>
          </cell>
          <cell r="CR2344">
            <v>0</v>
          </cell>
          <cell r="CS2344">
            <v>10</v>
          </cell>
          <cell r="CT2344">
            <v>2100</v>
          </cell>
        </row>
        <row r="2345">
          <cell r="CP2345">
            <v>1874</v>
          </cell>
          <cell r="CR2345">
            <v>0</v>
          </cell>
          <cell r="CS2345">
            <v>0</v>
          </cell>
          <cell r="CT2345">
            <v>0</v>
          </cell>
        </row>
        <row r="2346">
          <cell r="CR2346">
            <v>0</v>
          </cell>
          <cell r="CS2346">
            <v>0</v>
          </cell>
          <cell r="CT2346">
            <v>0</v>
          </cell>
        </row>
        <row r="2347">
          <cell r="CP2347">
            <v>1875</v>
          </cell>
          <cell r="CR2347">
            <v>0</v>
          </cell>
          <cell r="CS2347">
            <v>20</v>
          </cell>
          <cell r="CT2347">
            <v>0</v>
          </cell>
        </row>
        <row r="2348">
          <cell r="CP2348">
            <v>1876</v>
          </cell>
          <cell r="CQ2348" t="str">
            <v>ANC-21</v>
          </cell>
          <cell r="CR2348">
            <v>-20</v>
          </cell>
          <cell r="CS2348">
            <v>20</v>
          </cell>
          <cell r="CT2348">
            <v>0</v>
          </cell>
        </row>
        <row r="2349">
          <cell r="CP2349">
            <v>1877</v>
          </cell>
          <cell r="CR2349">
            <v>0</v>
          </cell>
          <cell r="CS2349">
            <v>20</v>
          </cell>
          <cell r="CT2349">
            <v>0</v>
          </cell>
        </row>
        <row r="2350">
          <cell r="CP2350">
            <v>1878</v>
          </cell>
          <cell r="CR2350">
            <v>0</v>
          </cell>
          <cell r="CS2350">
            <v>0</v>
          </cell>
          <cell r="CT2350">
            <v>0</v>
          </cell>
        </row>
        <row r="2351">
          <cell r="CP2351">
            <v>1879</v>
          </cell>
          <cell r="CR2351">
            <v>0</v>
          </cell>
          <cell r="CS2351">
            <v>0</v>
          </cell>
          <cell r="CT2351">
            <v>0</v>
          </cell>
        </row>
        <row r="2352">
          <cell r="CP2352">
            <v>1880</v>
          </cell>
          <cell r="CR2352">
            <v>0</v>
          </cell>
          <cell r="CS2352">
            <v>0</v>
          </cell>
          <cell r="CT2352">
            <v>0</v>
          </cell>
        </row>
        <row r="2353">
          <cell r="CP2353">
            <v>1881</v>
          </cell>
          <cell r="CR2353">
            <v>0</v>
          </cell>
          <cell r="CS2353">
            <v>0</v>
          </cell>
          <cell r="CT2353">
            <v>0</v>
          </cell>
        </row>
        <row r="2354">
          <cell r="CP2354">
            <v>1882</v>
          </cell>
          <cell r="CR2354">
            <v>0</v>
          </cell>
          <cell r="CS2354">
            <v>0</v>
          </cell>
          <cell r="CT2354">
            <v>0</v>
          </cell>
        </row>
        <row r="2357">
          <cell r="CP2357">
            <v>1883</v>
          </cell>
          <cell r="CR2357">
            <v>0</v>
          </cell>
          <cell r="CS2357">
            <v>0</v>
          </cell>
          <cell r="CT2357">
            <v>0</v>
          </cell>
        </row>
        <row r="2358">
          <cell r="CP2358">
            <v>1884</v>
          </cell>
          <cell r="CQ2358" t="str">
            <v>HP-A191S</v>
          </cell>
          <cell r="CR2358">
            <v>3133</v>
          </cell>
          <cell r="CS2358">
            <v>0</v>
          </cell>
          <cell r="CT2358">
            <v>3133</v>
          </cell>
        </row>
        <row r="2359">
          <cell r="CP2359">
            <v>1885</v>
          </cell>
          <cell r="CR2359">
            <v>0</v>
          </cell>
          <cell r="CS2359">
            <v>0</v>
          </cell>
          <cell r="CT2359">
            <v>3133</v>
          </cell>
        </row>
        <row r="2362">
          <cell r="CP2362">
            <v>3282</v>
          </cell>
          <cell r="CQ2362" t="str">
            <v>HP-AJ55YUCLXC</v>
          </cell>
          <cell r="CR2362">
            <v>1000</v>
          </cell>
          <cell r="CS2362">
            <v>0</v>
          </cell>
          <cell r="CT2362">
            <v>1000</v>
          </cell>
        </row>
        <row r="2363">
          <cell r="CR2363">
            <v>0</v>
          </cell>
          <cell r="CS2363">
            <v>0</v>
          </cell>
          <cell r="CT2363">
            <v>1000</v>
          </cell>
        </row>
        <row r="2367">
          <cell r="CP2367">
            <v>3283</v>
          </cell>
          <cell r="CQ2367" t="str">
            <v>HP-AJ50YUCHTC</v>
          </cell>
          <cell r="CR2367">
            <v>5000</v>
          </cell>
          <cell r="CS2367">
            <v>0</v>
          </cell>
          <cell r="CT2367">
            <v>5000</v>
          </cell>
        </row>
        <row r="2368">
          <cell r="CR2368">
            <v>0</v>
          </cell>
          <cell r="CS2368">
            <v>0</v>
          </cell>
          <cell r="CT2368">
            <v>5000</v>
          </cell>
        </row>
        <row r="2371">
          <cell r="CP2371">
            <v>3286</v>
          </cell>
          <cell r="CQ2371" t="str">
            <v>HP-AJ50YUCHTC</v>
          </cell>
          <cell r="CR2371">
            <v>300</v>
          </cell>
          <cell r="CS2371">
            <v>0</v>
          </cell>
          <cell r="CT2371">
            <v>300</v>
          </cell>
        </row>
        <row r="2372">
          <cell r="CR2372">
            <v>0</v>
          </cell>
          <cell r="CS2372">
            <v>0</v>
          </cell>
          <cell r="CT2372">
            <v>300</v>
          </cell>
        </row>
        <row r="2375">
          <cell r="CP2375">
            <v>3287</v>
          </cell>
          <cell r="CQ2375" t="str">
            <v>HP-AJ55YLXC</v>
          </cell>
          <cell r="CR2375">
            <v>200</v>
          </cell>
          <cell r="CS2375">
            <v>0</v>
          </cell>
          <cell r="CT2375">
            <v>200</v>
          </cell>
        </row>
        <row r="2376">
          <cell r="CR2376">
            <v>0</v>
          </cell>
          <cell r="CS2376">
            <v>0</v>
          </cell>
          <cell r="CT2376">
            <v>200</v>
          </cell>
        </row>
        <row r="2379">
          <cell r="CP2379">
            <v>3288</v>
          </cell>
          <cell r="CQ2379" t="str">
            <v>HP-AJ55YLLXC</v>
          </cell>
          <cell r="CR2379">
            <v>1100</v>
          </cell>
          <cell r="CS2379">
            <v>0</v>
          </cell>
          <cell r="CT2379">
            <v>1100</v>
          </cell>
        </row>
        <row r="2380">
          <cell r="CR2380">
            <v>0</v>
          </cell>
          <cell r="CS2380">
            <v>0</v>
          </cell>
          <cell r="CT2380">
            <v>1100</v>
          </cell>
        </row>
        <row r="2383">
          <cell r="CP2383">
            <v>3289</v>
          </cell>
          <cell r="CQ2383" t="str">
            <v>HP-NA3 RX</v>
          </cell>
          <cell r="CR2383">
            <v>2000</v>
          </cell>
          <cell r="CS2383">
            <v>0</v>
          </cell>
          <cell r="CT2383">
            <v>2000</v>
          </cell>
        </row>
        <row r="2387">
          <cell r="CP2387">
            <v>3290</v>
          </cell>
          <cell r="CQ2387" t="str">
            <v>HP-NA3 LX</v>
          </cell>
          <cell r="CR2387">
            <v>2000</v>
          </cell>
          <cell r="CS2387">
            <v>0</v>
          </cell>
          <cell r="CT2387">
            <v>2000</v>
          </cell>
        </row>
        <row r="2391">
          <cell r="CP2391">
            <v>3295</v>
          </cell>
          <cell r="CQ2391" t="str">
            <v>HP-EC3YUCHXC</v>
          </cell>
          <cell r="CR2391">
            <v>2000</v>
          </cell>
          <cell r="CS2391">
            <v>0</v>
          </cell>
          <cell r="CT2391">
            <v>2000</v>
          </cell>
        </row>
        <row r="2395">
          <cell r="CP2395">
            <v>3296</v>
          </cell>
          <cell r="CQ2395" t="str">
            <v>HP-EC3YLRXC</v>
          </cell>
          <cell r="CR2395">
            <v>1000</v>
          </cell>
          <cell r="CS2395">
            <v>0</v>
          </cell>
          <cell r="CT2395">
            <v>1000</v>
          </cell>
        </row>
        <row r="2399">
          <cell r="CP2399">
            <v>3297</v>
          </cell>
          <cell r="CQ2399" t="str">
            <v>HP-EC3YLLXC</v>
          </cell>
          <cell r="CR2399">
            <v>1000</v>
          </cell>
          <cell r="CS2399">
            <v>0</v>
          </cell>
          <cell r="CT2399">
            <v>1000</v>
          </cell>
        </row>
        <row r="2403">
          <cell r="CP2403">
            <v>3298</v>
          </cell>
          <cell r="CQ2403" t="str">
            <v>HP-X121 SC</v>
          </cell>
          <cell r="CR2403">
            <v>2000</v>
          </cell>
          <cell r="CS2403">
            <v>0</v>
          </cell>
          <cell r="CT2403">
            <v>2000</v>
          </cell>
        </row>
        <row r="2405">
          <cell r="CR2405">
            <v>0</v>
          </cell>
          <cell r="CS2405">
            <v>0</v>
          </cell>
          <cell r="CT2405">
            <v>0</v>
          </cell>
        </row>
        <row r="2406">
          <cell r="CR2406">
            <v>0</v>
          </cell>
          <cell r="CS2406">
            <v>7848</v>
          </cell>
          <cell r="CT2406">
            <v>45033</v>
          </cell>
        </row>
        <row r="2407">
          <cell r="CR2407">
            <v>35185</v>
          </cell>
          <cell r="CS2407">
            <v>7848</v>
          </cell>
          <cell r="CT2407">
            <v>45033</v>
          </cell>
        </row>
        <row r="2408">
          <cell r="CP2408">
            <v>1889</v>
          </cell>
          <cell r="CR2408">
            <v>0</v>
          </cell>
          <cell r="CS2408">
            <v>0</v>
          </cell>
          <cell r="CT2408">
            <v>0</v>
          </cell>
        </row>
        <row r="2409">
          <cell r="CP2409">
            <v>1890</v>
          </cell>
          <cell r="CR2409">
            <v>0</v>
          </cell>
          <cell r="CS2409">
            <v>0</v>
          </cell>
          <cell r="CT2409">
            <v>0</v>
          </cell>
        </row>
        <row r="2410">
          <cell r="CP2410">
            <v>1891</v>
          </cell>
          <cell r="CR2410">
            <v>0</v>
          </cell>
          <cell r="CS2410">
            <v>0</v>
          </cell>
          <cell r="CT2410">
            <v>0</v>
          </cell>
        </row>
        <row r="2411">
          <cell r="CP2411">
            <v>1892</v>
          </cell>
          <cell r="CR2411">
            <v>0</v>
          </cell>
          <cell r="CS2411">
            <v>0</v>
          </cell>
          <cell r="CT2411">
            <v>0</v>
          </cell>
        </row>
        <row r="2412">
          <cell r="CP2412">
            <v>1893</v>
          </cell>
          <cell r="CR2412">
            <v>0</v>
          </cell>
          <cell r="CS2412">
            <v>0</v>
          </cell>
          <cell r="CT2412">
            <v>0</v>
          </cell>
        </row>
        <row r="2413">
          <cell r="CP2413">
            <v>1894</v>
          </cell>
          <cell r="CR2413">
            <v>0</v>
          </cell>
          <cell r="CS2413">
            <v>0</v>
          </cell>
          <cell r="CT2413">
            <v>0</v>
          </cell>
        </row>
        <row r="2414">
          <cell r="CP2414">
            <v>1895</v>
          </cell>
          <cell r="CR2414">
            <v>0</v>
          </cell>
          <cell r="CS2414">
            <v>0</v>
          </cell>
          <cell r="CT2414">
            <v>0</v>
          </cell>
        </row>
        <row r="2415">
          <cell r="CP2415">
            <v>1896</v>
          </cell>
          <cell r="CR2415">
            <v>0</v>
          </cell>
          <cell r="CS2415">
            <v>0</v>
          </cell>
          <cell r="CT2415">
            <v>0</v>
          </cell>
        </row>
        <row r="2416">
          <cell r="CP2416">
            <v>1897</v>
          </cell>
          <cell r="CR2416">
            <v>0</v>
          </cell>
          <cell r="CS2416">
            <v>300</v>
          </cell>
          <cell r="CT2416">
            <v>0</v>
          </cell>
        </row>
        <row r="2417">
          <cell r="CP2417">
            <v>1898</v>
          </cell>
          <cell r="CQ2417" t="str">
            <v>QAN0020-001</v>
          </cell>
          <cell r="CR2417">
            <v>-300</v>
          </cell>
          <cell r="CS2417">
            <v>300</v>
          </cell>
          <cell r="CT2417">
            <v>0</v>
          </cell>
        </row>
        <row r="2418">
          <cell r="CP2418">
            <v>1899</v>
          </cell>
          <cell r="CR2418">
            <v>0</v>
          </cell>
          <cell r="CS2418">
            <v>300</v>
          </cell>
          <cell r="CT2418">
            <v>0</v>
          </cell>
        </row>
        <row r="2419">
          <cell r="CP2419">
            <v>1900</v>
          </cell>
          <cell r="CR2419">
            <v>0</v>
          </cell>
          <cell r="CS2419">
            <v>0</v>
          </cell>
          <cell r="CT2419">
            <v>0</v>
          </cell>
        </row>
        <row r="2420">
          <cell r="CP2420">
            <v>1901</v>
          </cell>
          <cell r="CR2420">
            <v>0</v>
          </cell>
          <cell r="CS2420">
            <v>0</v>
          </cell>
          <cell r="CT2420">
            <v>0</v>
          </cell>
        </row>
        <row r="2421">
          <cell r="CP2421">
            <v>1902</v>
          </cell>
          <cell r="CR2421">
            <v>0</v>
          </cell>
          <cell r="CS2421">
            <v>0</v>
          </cell>
          <cell r="CT2421">
            <v>0</v>
          </cell>
        </row>
        <row r="2422">
          <cell r="CP2422">
            <v>1903</v>
          </cell>
          <cell r="CR2422">
            <v>0</v>
          </cell>
          <cell r="CS2422">
            <v>0</v>
          </cell>
          <cell r="CT2422">
            <v>0</v>
          </cell>
        </row>
        <row r="2423">
          <cell r="CP2423">
            <v>1904</v>
          </cell>
          <cell r="CR2423">
            <v>0</v>
          </cell>
          <cell r="CS2423">
            <v>1150</v>
          </cell>
          <cell r="CT2423">
            <v>0</v>
          </cell>
        </row>
        <row r="2424">
          <cell r="CP2424">
            <v>1905</v>
          </cell>
          <cell r="CQ2424" t="str">
            <v>QAN0020-002</v>
          </cell>
          <cell r="CR2424">
            <v>-1150</v>
          </cell>
          <cell r="CS2424">
            <v>1150</v>
          </cell>
          <cell r="CT2424">
            <v>0</v>
          </cell>
        </row>
        <row r="2425">
          <cell r="CP2425">
            <v>1906</v>
          </cell>
          <cell r="CR2425">
            <v>0</v>
          </cell>
          <cell r="CS2425">
            <v>1150</v>
          </cell>
          <cell r="CT2425">
            <v>0</v>
          </cell>
        </row>
        <row r="2426">
          <cell r="CP2426">
            <v>1907</v>
          </cell>
          <cell r="CR2426">
            <v>0</v>
          </cell>
          <cell r="CS2426">
            <v>0</v>
          </cell>
          <cell r="CT2426">
            <v>0</v>
          </cell>
        </row>
        <row r="2427">
          <cell r="CP2427">
            <v>1908</v>
          </cell>
          <cell r="CR2427">
            <v>0</v>
          </cell>
          <cell r="CS2427">
            <v>0</v>
          </cell>
          <cell r="CT2427">
            <v>0</v>
          </cell>
        </row>
        <row r="2428">
          <cell r="CP2428">
            <v>1909</v>
          </cell>
          <cell r="CR2428">
            <v>0</v>
          </cell>
          <cell r="CS2428">
            <v>0</v>
          </cell>
          <cell r="CT2428">
            <v>0</v>
          </cell>
        </row>
        <row r="2429">
          <cell r="CP2429">
            <v>1910</v>
          </cell>
          <cell r="CR2429">
            <v>0</v>
          </cell>
          <cell r="CS2429">
            <v>0</v>
          </cell>
          <cell r="CT2429">
            <v>0</v>
          </cell>
        </row>
        <row r="2430">
          <cell r="CP2430">
            <v>1911</v>
          </cell>
          <cell r="CR2430">
            <v>0</v>
          </cell>
          <cell r="CS2430">
            <v>0</v>
          </cell>
          <cell r="CT2430">
            <v>0</v>
          </cell>
        </row>
        <row r="2431">
          <cell r="CP2431">
            <v>1912</v>
          </cell>
          <cell r="CR2431">
            <v>0</v>
          </cell>
          <cell r="CS2431">
            <v>0</v>
          </cell>
          <cell r="CT2431">
            <v>0</v>
          </cell>
        </row>
        <row r="2432">
          <cell r="CP2432">
            <v>1913</v>
          </cell>
          <cell r="CR2432">
            <v>0</v>
          </cell>
          <cell r="CS2432">
            <v>0</v>
          </cell>
          <cell r="CT2432">
            <v>0</v>
          </cell>
        </row>
        <row r="2433">
          <cell r="CP2433">
            <v>1914</v>
          </cell>
          <cell r="CR2433">
            <v>0</v>
          </cell>
          <cell r="CS2433">
            <v>0</v>
          </cell>
          <cell r="CT2433">
            <v>0</v>
          </cell>
        </row>
        <row r="2434">
          <cell r="CP2434">
            <v>1915</v>
          </cell>
          <cell r="CR2434">
            <v>0</v>
          </cell>
          <cell r="CS2434">
            <v>0</v>
          </cell>
          <cell r="CT2434">
            <v>0</v>
          </cell>
        </row>
        <row r="2435">
          <cell r="CP2435">
            <v>1916</v>
          </cell>
          <cell r="CR2435">
            <v>0</v>
          </cell>
          <cell r="CS2435">
            <v>0</v>
          </cell>
          <cell r="CT2435">
            <v>0</v>
          </cell>
        </row>
        <row r="2436">
          <cell r="CP2436">
            <v>1917</v>
          </cell>
          <cell r="CR2436">
            <v>0</v>
          </cell>
          <cell r="CS2436">
            <v>0</v>
          </cell>
          <cell r="CT2436">
            <v>0</v>
          </cell>
        </row>
        <row r="2437">
          <cell r="CP2437">
            <v>1918</v>
          </cell>
          <cell r="CR2437">
            <v>0</v>
          </cell>
          <cell r="CS2437">
            <v>0</v>
          </cell>
          <cell r="CT2437">
            <v>0</v>
          </cell>
        </row>
        <row r="2438">
          <cell r="CP2438">
            <v>1919</v>
          </cell>
          <cell r="CR2438">
            <v>0</v>
          </cell>
          <cell r="CS2438">
            <v>0</v>
          </cell>
          <cell r="CT2438">
            <v>0</v>
          </cell>
        </row>
        <row r="2439">
          <cell r="CP2439">
            <v>1920</v>
          </cell>
          <cell r="CR2439">
            <v>0</v>
          </cell>
          <cell r="CS2439">
            <v>0</v>
          </cell>
          <cell r="CT2439">
            <v>0</v>
          </cell>
        </row>
        <row r="2440">
          <cell r="CP2440">
            <v>1921</v>
          </cell>
          <cell r="CR2440">
            <v>0</v>
          </cell>
          <cell r="CS2440">
            <v>0</v>
          </cell>
          <cell r="CT2440">
            <v>0</v>
          </cell>
        </row>
        <row r="2441">
          <cell r="CP2441">
            <v>1922</v>
          </cell>
          <cell r="CR2441">
            <v>0</v>
          </cell>
          <cell r="CS2441">
            <v>0</v>
          </cell>
          <cell r="CT2441">
            <v>0</v>
          </cell>
        </row>
        <row r="2442">
          <cell r="CP2442">
            <v>1923</v>
          </cell>
          <cell r="CR2442">
            <v>0</v>
          </cell>
          <cell r="CS2442">
            <v>0</v>
          </cell>
          <cell r="CT2442">
            <v>0</v>
          </cell>
        </row>
        <row r="2443">
          <cell r="CP2443">
            <v>1924</v>
          </cell>
          <cell r="CR2443">
            <v>0</v>
          </cell>
          <cell r="CS2443">
            <v>0</v>
          </cell>
          <cell r="CT2443">
            <v>0</v>
          </cell>
        </row>
        <row r="2444">
          <cell r="CP2444">
            <v>1925</v>
          </cell>
          <cell r="CQ2444" t="str">
            <v>QAN0020-003</v>
          </cell>
          <cell r="CR2444">
            <v>0</v>
          </cell>
          <cell r="CS2444">
            <v>0</v>
          </cell>
          <cell r="CT2444">
            <v>0</v>
          </cell>
        </row>
        <row r="2445">
          <cell r="CP2445">
            <v>1926</v>
          </cell>
          <cell r="CR2445">
            <v>0</v>
          </cell>
          <cell r="CS2445">
            <v>0</v>
          </cell>
          <cell r="CT2445">
            <v>0</v>
          </cell>
        </row>
        <row r="2446">
          <cell r="CP2446">
            <v>1927</v>
          </cell>
          <cell r="CR2446">
            <v>0</v>
          </cell>
          <cell r="CS2446">
            <v>0</v>
          </cell>
          <cell r="CT2446">
            <v>0</v>
          </cell>
        </row>
        <row r="2447">
          <cell r="CP2447">
            <v>1928</v>
          </cell>
          <cell r="CR2447">
            <v>0</v>
          </cell>
          <cell r="CS2447">
            <v>0</v>
          </cell>
          <cell r="CT2447">
            <v>0</v>
          </cell>
        </row>
        <row r="2448">
          <cell r="CP2448">
            <v>1929</v>
          </cell>
          <cell r="CR2448">
            <v>0</v>
          </cell>
          <cell r="CS2448">
            <v>0</v>
          </cell>
          <cell r="CT2448">
            <v>0</v>
          </cell>
        </row>
        <row r="2449">
          <cell r="CP2449">
            <v>1930</v>
          </cell>
          <cell r="CR2449">
            <v>0</v>
          </cell>
          <cell r="CS2449">
            <v>0</v>
          </cell>
          <cell r="CT2449">
            <v>0</v>
          </cell>
        </row>
        <row r="2450">
          <cell r="CP2450">
            <v>1931</v>
          </cell>
          <cell r="CR2450">
            <v>0</v>
          </cell>
          <cell r="CS2450">
            <v>0</v>
          </cell>
          <cell r="CT2450">
            <v>0</v>
          </cell>
        </row>
        <row r="2451">
          <cell r="CP2451">
            <v>1932</v>
          </cell>
          <cell r="CR2451">
            <v>0</v>
          </cell>
          <cell r="CS2451">
            <v>0</v>
          </cell>
          <cell r="CT2451">
            <v>0</v>
          </cell>
        </row>
        <row r="2452">
          <cell r="CP2452">
            <v>1933</v>
          </cell>
          <cell r="CR2452">
            <v>0</v>
          </cell>
          <cell r="CS2452">
            <v>0</v>
          </cell>
          <cell r="CT2452">
            <v>0</v>
          </cell>
        </row>
        <row r="2453">
          <cell r="CP2453">
            <v>1934</v>
          </cell>
          <cell r="CR2453">
            <v>0</v>
          </cell>
          <cell r="CS2453">
            <v>0</v>
          </cell>
          <cell r="CT2453">
            <v>0</v>
          </cell>
        </row>
        <row r="2454">
          <cell r="CP2454">
            <v>1935</v>
          </cell>
          <cell r="CR2454">
            <v>0</v>
          </cell>
          <cell r="CS2454">
            <v>0</v>
          </cell>
          <cell r="CT2454">
            <v>0</v>
          </cell>
        </row>
        <row r="2455">
          <cell r="CP2455">
            <v>1936</v>
          </cell>
          <cell r="CR2455">
            <v>0</v>
          </cell>
          <cell r="CS2455">
            <v>0</v>
          </cell>
          <cell r="CT2455">
            <v>0</v>
          </cell>
        </row>
        <row r="2456">
          <cell r="CP2456">
            <v>1937</v>
          </cell>
          <cell r="CR2456">
            <v>0</v>
          </cell>
          <cell r="CS2456">
            <v>0</v>
          </cell>
          <cell r="CT2456">
            <v>0</v>
          </cell>
        </row>
        <row r="2457">
          <cell r="CP2457">
            <v>1938</v>
          </cell>
          <cell r="CR2457">
            <v>0</v>
          </cell>
          <cell r="CS2457">
            <v>0</v>
          </cell>
          <cell r="CT2457">
            <v>0</v>
          </cell>
        </row>
        <row r="2458">
          <cell r="CP2458">
            <v>1939</v>
          </cell>
          <cell r="CR2458">
            <v>0</v>
          </cell>
          <cell r="CS2458">
            <v>0</v>
          </cell>
          <cell r="CT2458">
            <v>0</v>
          </cell>
        </row>
        <row r="2459">
          <cell r="CP2459">
            <v>1940</v>
          </cell>
          <cell r="CR2459">
            <v>0</v>
          </cell>
          <cell r="CS2459">
            <v>0</v>
          </cell>
          <cell r="CT2459">
            <v>0</v>
          </cell>
        </row>
        <row r="2460">
          <cell r="CP2460">
            <v>1941</v>
          </cell>
          <cell r="CR2460">
            <v>0</v>
          </cell>
          <cell r="CS2460">
            <v>0</v>
          </cell>
          <cell r="CT2460">
            <v>0</v>
          </cell>
        </row>
        <row r="2461">
          <cell r="CP2461">
            <v>1942</v>
          </cell>
          <cell r="CR2461">
            <v>0</v>
          </cell>
          <cell r="CS2461">
            <v>0</v>
          </cell>
          <cell r="CT2461">
            <v>0</v>
          </cell>
        </row>
        <row r="2462">
          <cell r="CP2462">
            <v>1943</v>
          </cell>
          <cell r="CR2462">
            <v>0</v>
          </cell>
          <cell r="CS2462">
            <v>0</v>
          </cell>
          <cell r="CT2462">
            <v>0</v>
          </cell>
        </row>
        <row r="2463">
          <cell r="CP2463">
            <v>1944</v>
          </cell>
          <cell r="CR2463">
            <v>0</v>
          </cell>
          <cell r="CS2463">
            <v>0</v>
          </cell>
          <cell r="CT2463">
            <v>0</v>
          </cell>
        </row>
        <row r="2464">
          <cell r="CP2464">
            <v>1945</v>
          </cell>
          <cell r="CR2464">
            <v>0</v>
          </cell>
          <cell r="CS2464">
            <v>0</v>
          </cell>
          <cell r="CT2464">
            <v>0</v>
          </cell>
        </row>
        <row r="2465">
          <cell r="CP2465">
            <v>1946</v>
          </cell>
          <cell r="CR2465">
            <v>0</v>
          </cell>
          <cell r="CS2465">
            <v>0</v>
          </cell>
          <cell r="CT2465">
            <v>0</v>
          </cell>
        </row>
        <row r="2466">
          <cell r="CP2466">
            <v>1947</v>
          </cell>
          <cell r="CR2466">
            <v>0</v>
          </cell>
          <cell r="CS2466">
            <v>0</v>
          </cell>
          <cell r="CT2466">
            <v>0</v>
          </cell>
        </row>
        <row r="2467">
          <cell r="CP2467">
            <v>1948</v>
          </cell>
          <cell r="CR2467">
            <v>0</v>
          </cell>
          <cell r="CS2467">
            <v>33</v>
          </cell>
          <cell r="CT2467">
            <v>0</v>
          </cell>
        </row>
        <row r="2468">
          <cell r="CP2468">
            <v>1949</v>
          </cell>
          <cell r="CQ2468" t="str">
            <v>QAN0020-004</v>
          </cell>
          <cell r="CR2468">
            <v>-33</v>
          </cell>
          <cell r="CS2468">
            <v>33</v>
          </cell>
          <cell r="CT2468">
            <v>0</v>
          </cell>
        </row>
        <row r="2469">
          <cell r="CP2469">
            <v>1950</v>
          </cell>
          <cell r="CR2469">
            <v>0</v>
          </cell>
          <cell r="CS2469">
            <v>33</v>
          </cell>
          <cell r="CT2469">
            <v>0</v>
          </cell>
        </row>
        <row r="2470">
          <cell r="CP2470">
            <v>1951</v>
          </cell>
          <cell r="CR2470">
            <v>0</v>
          </cell>
          <cell r="CS2470">
            <v>0</v>
          </cell>
          <cell r="CT2470">
            <v>0</v>
          </cell>
        </row>
        <row r="2471">
          <cell r="CP2471">
            <v>1952</v>
          </cell>
          <cell r="CR2471">
            <v>0</v>
          </cell>
          <cell r="CS2471">
            <v>0</v>
          </cell>
          <cell r="CT2471">
            <v>0</v>
          </cell>
        </row>
        <row r="2472">
          <cell r="CP2472">
            <v>1953</v>
          </cell>
          <cell r="CR2472">
            <v>0</v>
          </cell>
          <cell r="CS2472">
            <v>0</v>
          </cell>
          <cell r="CT2472">
            <v>0</v>
          </cell>
        </row>
        <row r="2473">
          <cell r="CP2473">
            <v>1954</v>
          </cell>
          <cell r="CR2473">
            <v>0</v>
          </cell>
          <cell r="CS2473">
            <v>0</v>
          </cell>
          <cell r="CT2473">
            <v>0</v>
          </cell>
        </row>
        <row r="2474">
          <cell r="CP2474">
            <v>1955</v>
          </cell>
          <cell r="CR2474">
            <v>0</v>
          </cell>
          <cell r="CS2474">
            <v>0</v>
          </cell>
          <cell r="CT2474">
            <v>0</v>
          </cell>
        </row>
        <row r="2475">
          <cell r="CP2475">
            <v>1956</v>
          </cell>
          <cell r="CR2475">
            <v>0</v>
          </cell>
          <cell r="CS2475">
            <v>0</v>
          </cell>
          <cell r="CT2475">
            <v>0</v>
          </cell>
        </row>
        <row r="2476">
          <cell r="CP2476">
            <v>1957</v>
          </cell>
          <cell r="CR2476">
            <v>0</v>
          </cell>
          <cell r="CS2476">
            <v>0</v>
          </cell>
          <cell r="CT2476">
            <v>0</v>
          </cell>
        </row>
        <row r="2477">
          <cell r="CP2477">
            <v>1958</v>
          </cell>
          <cell r="CQ2477" t="str">
            <v>QAN0020-005</v>
          </cell>
          <cell r="CR2477">
            <v>0</v>
          </cell>
          <cell r="CS2477">
            <v>0</v>
          </cell>
          <cell r="CT2477">
            <v>0</v>
          </cell>
        </row>
        <row r="2478">
          <cell r="CP2478">
            <v>1959</v>
          </cell>
          <cell r="CR2478">
            <v>0</v>
          </cell>
          <cell r="CS2478">
            <v>0</v>
          </cell>
          <cell r="CT2478">
            <v>0</v>
          </cell>
        </row>
        <row r="2479">
          <cell r="CP2479">
            <v>1960</v>
          </cell>
          <cell r="CR2479">
            <v>0</v>
          </cell>
          <cell r="CS2479">
            <v>0</v>
          </cell>
          <cell r="CT2479">
            <v>0</v>
          </cell>
        </row>
        <row r="2480">
          <cell r="CP2480">
            <v>1961</v>
          </cell>
          <cell r="CR2480">
            <v>0</v>
          </cell>
          <cell r="CS2480">
            <v>0</v>
          </cell>
          <cell r="CT2480">
            <v>0</v>
          </cell>
        </row>
        <row r="2481">
          <cell r="CP2481">
            <v>1962</v>
          </cell>
          <cell r="CR2481">
            <v>0</v>
          </cell>
          <cell r="CS2481">
            <v>0</v>
          </cell>
          <cell r="CT2481">
            <v>0</v>
          </cell>
        </row>
        <row r="2482">
          <cell r="CP2482">
            <v>1963</v>
          </cell>
          <cell r="CR2482">
            <v>0</v>
          </cell>
          <cell r="CS2482">
            <v>0</v>
          </cell>
          <cell r="CT2482">
            <v>0</v>
          </cell>
        </row>
        <row r="2483">
          <cell r="CP2483">
            <v>1964</v>
          </cell>
          <cell r="CR2483">
            <v>0</v>
          </cell>
          <cell r="CS2483">
            <v>0</v>
          </cell>
          <cell r="CT2483">
            <v>0</v>
          </cell>
        </row>
        <row r="2484">
          <cell r="CP2484">
            <v>1965</v>
          </cell>
          <cell r="CR2484">
            <v>0</v>
          </cell>
          <cell r="CS2484">
            <v>0</v>
          </cell>
          <cell r="CT2484">
            <v>0</v>
          </cell>
        </row>
        <row r="2485">
          <cell r="CP2485">
            <v>1966</v>
          </cell>
          <cell r="CR2485">
            <v>0</v>
          </cell>
          <cell r="CS2485">
            <v>0</v>
          </cell>
          <cell r="CT2485">
            <v>0</v>
          </cell>
        </row>
        <row r="2486">
          <cell r="CP2486">
            <v>1967</v>
          </cell>
          <cell r="CR2486">
            <v>0</v>
          </cell>
          <cell r="CS2486">
            <v>0</v>
          </cell>
          <cell r="CT2486">
            <v>0</v>
          </cell>
        </row>
        <row r="2487">
          <cell r="CP2487">
            <v>1968</v>
          </cell>
          <cell r="CR2487">
            <v>0</v>
          </cell>
          <cell r="CS2487">
            <v>0</v>
          </cell>
          <cell r="CT2487">
            <v>0</v>
          </cell>
        </row>
        <row r="2488">
          <cell r="CP2488">
            <v>1969</v>
          </cell>
          <cell r="CR2488">
            <v>0</v>
          </cell>
          <cell r="CS2488">
            <v>0</v>
          </cell>
          <cell r="CT2488">
            <v>0</v>
          </cell>
        </row>
        <row r="2489">
          <cell r="CP2489">
            <v>1970</v>
          </cell>
          <cell r="CR2489">
            <v>0</v>
          </cell>
          <cell r="CS2489">
            <v>0</v>
          </cell>
          <cell r="CT2489">
            <v>0</v>
          </cell>
        </row>
        <row r="2490">
          <cell r="CP2490">
            <v>1971</v>
          </cell>
          <cell r="CR2490">
            <v>0</v>
          </cell>
          <cell r="CS2490">
            <v>0</v>
          </cell>
          <cell r="CT2490">
            <v>0</v>
          </cell>
        </row>
        <row r="2491">
          <cell r="CP2491">
            <v>1972</v>
          </cell>
          <cell r="CR2491">
            <v>0</v>
          </cell>
          <cell r="CS2491">
            <v>0</v>
          </cell>
          <cell r="CT2491">
            <v>0</v>
          </cell>
        </row>
        <row r="2492">
          <cell r="CP2492">
            <v>1973</v>
          </cell>
          <cell r="CR2492">
            <v>0</v>
          </cell>
          <cell r="CS2492">
            <v>0</v>
          </cell>
          <cell r="CT2492">
            <v>0</v>
          </cell>
        </row>
        <row r="2493">
          <cell r="CP2493">
            <v>1974</v>
          </cell>
          <cell r="CR2493">
            <v>0</v>
          </cell>
          <cell r="CS2493">
            <v>0</v>
          </cell>
          <cell r="CT2493">
            <v>0</v>
          </cell>
        </row>
        <row r="2494">
          <cell r="CP2494">
            <v>1975</v>
          </cell>
          <cell r="CR2494">
            <v>0</v>
          </cell>
          <cell r="CS2494">
            <v>0</v>
          </cell>
          <cell r="CT2494">
            <v>0</v>
          </cell>
        </row>
        <row r="2495">
          <cell r="CP2495">
            <v>1976</v>
          </cell>
          <cell r="CR2495">
            <v>0</v>
          </cell>
          <cell r="CS2495">
            <v>0</v>
          </cell>
          <cell r="CT2495">
            <v>0</v>
          </cell>
        </row>
        <row r="2496">
          <cell r="CP2496">
            <v>1977</v>
          </cell>
          <cell r="CR2496">
            <v>0</v>
          </cell>
          <cell r="CS2496">
            <v>0</v>
          </cell>
          <cell r="CT2496">
            <v>0</v>
          </cell>
        </row>
        <row r="2497">
          <cell r="CP2497">
            <v>1978</v>
          </cell>
          <cell r="CR2497">
            <v>0</v>
          </cell>
          <cell r="CS2497">
            <v>0</v>
          </cell>
          <cell r="CT2497">
            <v>0</v>
          </cell>
        </row>
        <row r="2498">
          <cell r="CP2498">
            <v>1979</v>
          </cell>
          <cell r="CR2498">
            <v>0</v>
          </cell>
          <cell r="CS2498">
            <v>0</v>
          </cell>
          <cell r="CT2498">
            <v>0</v>
          </cell>
        </row>
        <row r="2499">
          <cell r="CP2499">
            <v>1980</v>
          </cell>
          <cell r="CR2499">
            <v>0</v>
          </cell>
          <cell r="CS2499">
            <v>0</v>
          </cell>
          <cell r="CT2499">
            <v>0</v>
          </cell>
        </row>
        <row r="2500">
          <cell r="CP2500">
            <v>1981</v>
          </cell>
          <cell r="CR2500">
            <v>0</v>
          </cell>
          <cell r="CS2500">
            <v>0</v>
          </cell>
          <cell r="CT2500">
            <v>0</v>
          </cell>
        </row>
        <row r="2501">
          <cell r="CP2501">
            <v>1982</v>
          </cell>
          <cell r="CR2501">
            <v>0</v>
          </cell>
          <cell r="CS2501">
            <v>0</v>
          </cell>
          <cell r="CT2501">
            <v>0</v>
          </cell>
        </row>
        <row r="2502">
          <cell r="CP2502">
            <v>1983</v>
          </cell>
          <cell r="CR2502">
            <v>0</v>
          </cell>
          <cell r="CS2502">
            <v>0</v>
          </cell>
          <cell r="CT2502">
            <v>0</v>
          </cell>
        </row>
        <row r="2503">
          <cell r="CP2503">
            <v>1984</v>
          </cell>
          <cell r="CR2503">
            <v>0</v>
          </cell>
          <cell r="CS2503">
            <v>0</v>
          </cell>
          <cell r="CT2503">
            <v>0</v>
          </cell>
        </row>
        <row r="2504">
          <cell r="CP2504">
            <v>1985</v>
          </cell>
          <cell r="CR2504">
            <v>0</v>
          </cell>
          <cell r="CS2504">
            <v>0</v>
          </cell>
          <cell r="CT2504">
            <v>0</v>
          </cell>
        </row>
        <row r="2505">
          <cell r="CP2505">
            <v>1986</v>
          </cell>
          <cell r="CR2505">
            <v>0</v>
          </cell>
          <cell r="CS2505">
            <v>0</v>
          </cell>
          <cell r="CT2505">
            <v>0</v>
          </cell>
        </row>
        <row r="2506">
          <cell r="CP2506">
            <v>1987</v>
          </cell>
          <cell r="CR2506">
            <v>0</v>
          </cell>
          <cell r="CS2506">
            <v>0</v>
          </cell>
          <cell r="CT2506">
            <v>0</v>
          </cell>
        </row>
        <row r="2507">
          <cell r="CP2507">
            <v>1988</v>
          </cell>
          <cell r="CR2507">
            <v>0</v>
          </cell>
          <cell r="CS2507">
            <v>0</v>
          </cell>
          <cell r="CT2507">
            <v>0</v>
          </cell>
        </row>
        <row r="2508">
          <cell r="CP2508">
            <v>1989</v>
          </cell>
          <cell r="CR2508">
            <v>0</v>
          </cell>
          <cell r="CS2508">
            <v>0</v>
          </cell>
          <cell r="CT2508">
            <v>0</v>
          </cell>
        </row>
        <row r="2509">
          <cell r="CP2509">
            <v>1990</v>
          </cell>
          <cell r="CR2509">
            <v>0</v>
          </cell>
          <cell r="CS2509">
            <v>0</v>
          </cell>
          <cell r="CT2509">
            <v>0</v>
          </cell>
        </row>
        <row r="2510">
          <cell r="CP2510">
            <v>1991</v>
          </cell>
          <cell r="CR2510">
            <v>0</v>
          </cell>
          <cell r="CS2510">
            <v>0</v>
          </cell>
          <cell r="CT2510">
            <v>0</v>
          </cell>
        </row>
        <row r="2511">
          <cell r="CP2511">
            <v>1992</v>
          </cell>
          <cell r="CR2511">
            <v>0</v>
          </cell>
          <cell r="CS2511">
            <v>0</v>
          </cell>
          <cell r="CT2511">
            <v>0</v>
          </cell>
        </row>
        <row r="2512">
          <cell r="CP2512">
            <v>1993</v>
          </cell>
          <cell r="CR2512">
            <v>0</v>
          </cell>
          <cell r="CS2512">
            <v>0</v>
          </cell>
          <cell r="CT2512">
            <v>0</v>
          </cell>
        </row>
        <row r="2513">
          <cell r="CR2513">
            <v>0</v>
          </cell>
          <cell r="CS2513">
            <v>10</v>
          </cell>
          <cell r="CT2513">
            <v>0</v>
          </cell>
        </row>
        <row r="2514">
          <cell r="CP2514">
            <v>1994</v>
          </cell>
          <cell r="CR2514">
            <v>0</v>
          </cell>
          <cell r="CS2514">
            <v>0</v>
          </cell>
          <cell r="CT2514">
            <v>0</v>
          </cell>
        </row>
        <row r="2515">
          <cell r="CP2515">
            <v>1995</v>
          </cell>
          <cell r="CQ2515" t="str">
            <v>QAN0020-007</v>
          </cell>
          <cell r="CR2515">
            <v>0</v>
          </cell>
          <cell r="CS2515">
            <v>10</v>
          </cell>
          <cell r="CT2515">
            <v>10</v>
          </cell>
        </row>
        <row r="2516">
          <cell r="CP2516">
            <v>1996</v>
          </cell>
          <cell r="CR2516">
            <v>0</v>
          </cell>
          <cell r="CS2516">
            <v>10</v>
          </cell>
          <cell r="CT2516">
            <v>10</v>
          </cell>
        </row>
        <row r="2517">
          <cell r="CP2517">
            <v>1997</v>
          </cell>
          <cell r="CR2517">
            <v>0</v>
          </cell>
          <cell r="CS2517">
            <v>0</v>
          </cell>
          <cell r="CT2517">
            <v>0</v>
          </cell>
        </row>
        <row r="2518">
          <cell r="CP2518">
            <v>1998</v>
          </cell>
          <cell r="CR2518">
            <v>0</v>
          </cell>
          <cell r="CS2518">
            <v>0</v>
          </cell>
          <cell r="CT2518">
            <v>0</v>
          </cell>
        </row>
        <row r="2519">
          <cell r="CP2519">
            <v>1999</v>
          </cell>
          <cell r="CR2519">
            <v>0</v>
          </cell>
          <cell r="CS2519">
            <v>0</v>
          </cell>
          <cell r="CT2519">
            <v>0</v>
          </cell>
        </row>
        <row r="2520">
          <cell r="CP2520">
            <v>2000</v>
          </cell>
          <cell r="CR2520">
            <v>0</v>
          </cell>
          <cell r="CS2520">
            <v>0</v>
          </cell>
          <cell r="CT2520">
            <v>0</v>
          </cell>
        </row>
        <row r="2521">
          <cell r="CP2521">
            <v>2001</v>
          </cell>
          <cell r="CR2521">
            <v>0</v>
          </cell>
          <cell r="CS2521">
            <v>0</v>
          </cell>
          <cell r="CT2521">
            <v>0</v>
          </cell>
        </row>
        <row r="2522">
          <cell r="CP2522">
            <v>2002</v>
          </cell>
          <cell r="CR2522">
            <v>0</v>
          </cell>
          <cell r="CS2522">
            <v>0</v>
          </cell>
          <cell r="CT2522">
            <v>0</v>
          </cell>
        </row>
        <row r="2523">
          <cell r="CP2523">
            <v>2003</v>
          </cell>
          <cell r="CR2523">
            <v>0</v>
          </cell>
          <cell r="CS2523">
            <v>0</v>
          </cell>
          <cell r="CT2523">
            <v>0</v>
          </cell>
        </row>
        <row r="2524">
          <cell r="CP2524">
            <v>2004</v>
          </cell>
          <cell r="CR2524">
            <v>0</v>
          </cell>
          <cell r="CS2524">
            <v>0</v>
          </cell>
          <cell r="CT2524">
            <v>0</v>
          </cell>
        </row>
        <row r="2525">
          <cell r="CP2525">
            <v>2005</v>
          </cell>
          <cell r="CR2525">
            <v>0</v>
          </cell>
          <cell r="CS2525">
            <v>0</v>
          </cell>
          <cell r="CT2525">
            <v>0</v>
          </cell>
        </row>
        <row r="2526">
          <cell r="CP2526">
            <v>2006</v>
          </cell>
          <cell r="CR2526">
            <v>0</v>
          </cell>
          <cell r="CS2526">
            <v>0</v>
          </cell>
          <cell r="CT2526">
            <v>0</v>
          </cell>
        </row>
        <row r="2527">
          <cell r="CP2527">
            <v>2007</v>
          </cell>
          <cell r="CR2527">
            <v>0</v>
          </cell>
          <cell r="CS2527">
            <v>0</v>
          </cell>
          <cell r="CT2527">
            <v>0</v>
          </cell>
        </row>
        <row r="2528">
          <cell r="CP2528">
            <v>2008</v>
          </cell>
          <cell r="CR2528">
            <v>0</v>
          </cell>
          <cell r="CS2528">
            <v>0</v>
          </cell>
          <cell r="CT2528">
            <v>0</v>
          </cell>
        </row>
        <row r="2529">
          <cell r="CP2529">
            <v>2009</v>
          </cell>
          <cell r="CR2529">
            <v>0</v>
          </cell>
          <cell r="CS2529">
            <v>0</v>
          </cell>
          <cell r="CT2529">
            <v>0</v>
          </cell>
        </row>
        <row r="2530">
          <cell r="CP2530">
            <v>2010</v>
          </cell>
          <cell r="CR2530">
            <v>0</v>
          </cell>
          <cell r="CS2530">
            <v>0</v>
          </cell>
          <cell r="CT2530">
            <v>0</v>
          </cell>
        </row>
        <row r="2531">
          <cell r="CP2531">
            <v>2011</v>
          </cell>
          <cell r="CR2531">
            <v>0</v>
          </cell>
          <cell r="CS2531">
            <v>0</v>
          </cell>
          <cell r="CT2531">
            <v>0</v>
          </cell>
        </row>
        <row r="2532">
          <cell r="CP2532">
            <v>2012</v>
          </cell>
          <cell r="CR2532">
            <v>0</v>
          </cell>
          <cell r="CS2532">
            <v>0</v>
          </cell>
          <cell r="CT2532">
            <v>0</v>
          </cell>
        </row>
        <row r="2533">
          <cell r="CR2533">
            <v>0</v>
          </cell>
          <cell r="CS2533">
            <v>0</v>
          </cell>
          <cell r="CT2533">
            <v>0</v>
          </cell>
        </row>
        <row r="2534">
          <cell r="CR2534">
            <v>0</v>
          </cell>
          <cell r="CS2534">
            <v>0</v>
          </cell>
          <cell r="CT2534">
            <v>0</v>
          </cell>
        </row>
        <row r="2535">
          <cell r="CR2535">
            <v>0</v>
          </cell>
          <cell r="CS2535">
            <v>0</v>
          </cell>
          <cell r="CT2535">
            <v>0</v>
          </cell>
        </row>
        <row r="2537">
          <cell r="CP2537">
            <v>2013</v>
          </cell>
          <cell r="CR2537">
            <v>0</v>
          </cell>
          <cell r="CS2537">
            <v>201</v>
          </cell>
          <cell r="CT2537">
            <v>0</v>
          </cell>
        </row>
        <row r="2538">
          <cell r="CP2538">
            <v>2014</v>
          </cell>
          <cell r="CQ2538" t="str">
            <v>QAN0020-008</v>
          </cell>
          <cell r="CR2538">
            <v>-201</v>
          </cell>
          <cell r="CS2538">
            <v>201</v>
          </cell>
          <cell r="CT2538">
            <v>0</v>
          </cell>
        </row>
        <row r="2539">
          <cell r="CP2539">
            <v>2015</v>
          </cell>
          <cell r="CR2539">
            <v>0</v>
          </cell>
          <cell r="CS2539">
            <v>201</v>
          </cell>
          <cell r="CT2539">
            <v>0</v>
          </cell>
        </row>
        <row r="2540">
          <cell r="CP2540">
            <v>2016</v>
          </cell>
          <cell r="CR2540">
            <v>0</v>
          </cell>
          <cell r="CS2540">
            <v>0</v>
          </cell>
          <cell r="CT2540">
            <v>0</v>
          </cell>
        </row>
        <row r="2541">
          <cell r="CP2541">
            <v>2017</v>
          </cell>
          <cell r="CR2541">
            <v>0</v>
          </cell>
          <cell r="CS2541">
            <v>0</v>
          </cell>
          <cell r="CT2541">
            <v>0</v>
          </cell>
        </row>
        <row r="2542">
          <cell r="CP2542">
            <v>2018</v>
          </cell>
          <cell r="CR2542">
            <v>0</v>
          </cell>
          <cell r="CS2542">
            <v>0</v>
          </cell>
          <cell r="CT2542">
            <v>0</v>
          </cell>
        </row>
        <row r="2543">
          <cell r="CP2543">
            <v>2019</v>
          </cell>
          <cell r="CR2543">
            <v>0</v>
          </cell>
          <cell r="CS2543">
            <v>0</v>
          </cell>
          <cell r="CT2543">
            <v>0</v>
          </cell>
        </row>
        <row r="2544">
          <cell r="CP2544">
            <v>2020</v>
          </cell>
          <cell r="CR2544">
            <v>0</v>
          </cell>
          <cell r="CS2544">
            <v>0</v>
          </cell>
          <cell r="CT2544">
            <v>0</v>
          </cell>
        </row>
        <row r="2545">
          <cell r="CP2545">
            <v>2021</v>
          </cell>
          <cell r="CR2545">
            <v>0</v>
          </cell>
          <cell r="CS2545">
            <v>0</v>
          </cell>
          <cell r="CT2545">
            <v>0</v>
          </cell>
        </row>
        <row r="2546">
          <cell r="CP2546">
            <v>2022</v>
          </cell>
          <cell r="CR2546">
            <v>0</v>
          </cell>
          <cell r="CS2546">
            <v>0</v>
          </cell>
          <cell r="CT2546">
            <v>0</v>
          </cell>
        </row>
        <row r="2547">
          <cell r="CP2547">
            <v>2023</v>
          </cell>
          <cell r="CR2547">
            <v>0</v>
          </cell>
          <cell r="CS2547">
            <v>0</v>
          </cell>
          <cell r="CT2547">
            <v>0</v>
          </cell>
        </row>
        <row r="2548">
          <cell r="CP2548">
            <v>2024</v>
          </cell>
          <cell r="CR2548">
            <v>0</v>
          </cell>
          <cell r="CS2548">
            <v>0</v>
          </cell>
          <cell r="CT2548">
            <v>0</v>
          </cell>
        </row>
        <row r="2549">
          <cell r="CP2549">
            <v>2025</v>
          </cell>
          <cell r="CR2549">
            <v>0</v>
          </cell>
          <cell r="CS2549">
            <v>0</v>
          </cell>
          <cell r="CT2549">
            <v>0</v>
          </cell>
        </row>
        <row r="2550">
          <cell r="CP2550">
            <v>2026</v>
          </cell>
          <cell r="CR2550">
            <v>0</v>
          </cell>
          <cell r="CS2550">
            <v>0</v>
          </cell>
          <cell r="CT2550">
            <v>0</v>
          </cell>
        </row>
        <row r="2551">
          <cell r="CP2551">
            <v>2027</v>
          </cell>
          <cell r="CR2551">
            <v>0</v>
          </cell>
          <cell r="CS2551">
            <v>0</v>
          </cell>
          <cell r="CT2551">
            <v>0</v>
          </cell>
        </row>
        <row r="2552">
          <cell r="CP2552">
            <v>2028</v>
          </cell>
          <cell r="CR2552">
            <v>0</v>
          </cell>
          <cell r="CS2552">
            <v>0</v>
          </cell>
          <cell r="CT2552">
            <v>0</v>
          </cell>
        </row>
        <row r="2553">
          <cell r="CP2553">
            <v>2029</v>
          </cell>
          <cell r="CR2553">
            <v>0</v>
          </cell>
          <cell r="CS2553">
            <v>0</v>
          </cell>
          <cell r="CT2553">
            <v>0</v>
          </cell>
        </row>
        <row r="2554">
          <cell r="CP2554">
            <v>2030</v>
          </cell>
          <cell r="CR2554">
            <v>0</v>
          </cell>
          <cell r="CS2554">
            <v>0</v>
          </cell>
          <cell r="CT2554">
            <v>0</v>
          </cell>
        </row>
        <row r="2555">
          <cell r="CP2555">
            <v>2031</v>
          </cell>
          <cell r="CR2555">
            <v>0</v>
          </cell>
          <cell r="CS2555">
            <v>0</v>
          </cell>
          <cell r="CT2555">
            <v>0</v>
          </cell>
        </row>
        <row r="2556">
          <cell r="CP2556">
            <v>2032</v>
          </cell>
          <cell r="CR2556">
            <v>0</v>
          </cell>
          <cell r="CS2556">
            <v>0</v>
          </cell>
          <cell r="CT2556">
            <v>0</v>
          </cell>
        </row>
        <row r="2557">
          <cell r="CP2557">
            <v>2033</v>
          </cell>
          <cell r="CR2557">
            <v>0</v>
          </cell>
          <cell r="CS2557">
            <v>0</v>
          </cell>
          <cell r="CT2557">
            <v>0</v>
          </cell>
        </row>
        <row r="2558">
          <cell r="CP2558">
            <v>2034</v>
          </cell>
          <cell r="CR2558">
            <v>0</v>
          </cell>
          <cell r="CS2558">
            <v>0</v>
          </cell>
          <cell r="CT2558">
            <v>0</v>
          </cell>
        </row>
        <row r="2559">
          <cell r="CP2559">
            <v>2035</v>
          </cell>
          <cell r="CR2559">
            <v>0</v>
          </cell>
          <cell r="CS2559">
            <v>0</v>
          </cell>
          <cell r="CT2559">
            <v>0</v>
          </cell>
        </row>
        <row r="2560">
          <cell r="CP2560">
            <v>2036</v>
          </cell>
          <cell r="CR2560">
            <v>0</v>
          </cell>
          <cell r="CS2560">
            <v>0</v>
          </cell>
          <cell r="CT2560">
            <v>0</v>
          </cell>
        </row>
        <row r="2561">
          <cell r="CP2561">
            <v>2037</v>
          </cell>
          <cell r="CR2561">
            <v>0</v>
          </cell>
          <cell r="CS2561">
            <v>0</v>
          </cell>
          <cell r="CT2561">
            <v>0</v>
          </cell>
        </row>
        <row r="2562">
          <cell r="CP2562">
            <v>2038</v>
          </cell>
          <cell r="CR2562">
            <v>0</v>
          </cell>
          <cell r="CS2562">
            <v>0</v>
          </cell>
          <cell r="CT2562">
            <v>0</v>
          </cell>
        </row>
        <row r="2563">
          <cell r="CP2563">
            <v>2039</v>
          </cell>
          <cell r="CR2563">
            <v>0</v>
          </cell>
          <cell r="CS2563">
            <v>0</v>
          </cell>
          <cell r="CT2563">
            <v>0</v>
          </cell>
        </row>
        <row r="2564">
          <cell r="CP2564">
            <v>2040</v>
          </cell>
          <cell r="CR2564">
            <v>0</v>
          </cell>
          <cell r="CS2564">
            <v>0</v>
          </cell>
          <cell r="CT2564">
            <v>0</v>
          </cell>
        </row>
        <row r="2565">
          <cell r="CP2565">
            <v>2041</v>
          </cell>
          <cell r="CR2565">
            <v>0</v>
          </cell>
          <cell r="CS2565">
            <v>0</v>
          </cell>
          <cell r="CT2565">
            <v>0</v>
          </cell>
        </row>
        <row r="2566">
          <cell r="CP2566">
            <v>2042</v>
          </cell>
          <cell r="CR2566">
            <v>0</v>
          </cell>
          <cell r="CS2566">
            <v>0</v>
          </cell>
          <cell r="CT2566">
            <v>0</v>
          </cell>
        </row>
        <row r="2567">
          <cell r="CP2567">
            <v>2043</v>
          </cell>
          <cell r="CR2567">
            <v>0</v>
          </cell>
          <cell r="CS2567">
            <v>0</v>
          </cell>
          <cell r="CT2567">
            <v>0</v>
          </cell>
        </row>
        <row r="2568">
          <cell r="CP2568">
            <v>2044</v>
          </cell>
          <cell r="CR2568">
            <v>0</v>
          </cell>
          <cell r="CS2568">
            <v>0</v>
          </cell>
          <cell r="CT2568">
            <v>0</v>
          </cell>
        </row>
        <row r="2569">
          <cell r="CP2569">
            <v>2045</v>
          </cell>
          <cell r="CR2569">
            <v>0</v>
          </cell>
          <cell r="CS2569">
            <v>0</v>
          </cell>
          <cell r="CT2569">
            <v>0</v>
          </cell>
        </row>
        <row r="2570">
          <cell r="CP2570">
            <v>2046</v>
          </cell>
          <cell r="CR2570">
            <v>0</v>
          </cell>
          <cell r="CS2570">
            <v>0</v>
          </cell>
          <cell r="CT2570">
            <v>0</v>
          </cell>
        </row>
        <row r="2571">
          <cell r="CP2571">
            <v>2047</v>
          </cell>
          <cell r="CR2571">
            <v>0</v>
          </cell>
          <cell r="CS2571">
            <v>158</v>
          </cell>
          <cell r="CT2571">
            <v>0</v>
          </cell>
        </row>
        <row r="2572">
          <cell r="CP2572">
            <v>2048</v>
          </cell>
          <cell r="CQ2572" t="str">
            <v>QAN0020-009</v>
          </cell>
          <cell r="CR2572">
            <v>-158</v>
          </cell>
          <cell r="CS2572">
            <v>158</v>
          </cell>
          <cell r="CT2572">
            <v>0</v>
          </cell>
        </row>
        <row r="2573">
          <cell r="CP2573">
            <v>2049</v>
          </cell>
          <cell r="CR2573">
            <v>0</v>
          </cell>
          <cell r="CS2573">
            <v>158</v>
          </cell>
          <cell r="CT2573">
            <v>0</v>
          </cell>
        </row>
        <row r="2574">
          <cell r="CP2574">
            <v>2050</v>
          </cell>
          <cell r="CR2574">
            <v>0</v>
          </cell>
          <cell r="CS2574">
            <v>0</v>
          </cell>
          <cell r="CT2574">
            <v>0</v>
          </cell>
        </row>
        <row r="2575">
          <cell r="CP2575">
            <v>2051</v>
          </cell>
          <cell r="CR2575">
            <v>0</v>
          </cell>
          <cell r="CS2575">
            <v>0</v>
          </cell>
          <cell r="CT2575">
            <v>0</v>
          </cell>
        </row>
        <row r="2576">
          <cell r="CP2576">
            <v>2052</v>
          </cell>
          <cell r="CR2576">
            <v>0</v>
          </cell>
          <cell r="CS2576">
            <v>0</v>
          </cell>
          <cell r="CT2576">
            <v>0</v>
          </cell>
        </row>
        <row r="2577">
          <cell r="CP2577">
            <v>2053</v>
          </cell>
          <cell r="CR2577">
            <v>0</v>
          </cell>
          <cell r="CS2577">
            <v>0</v>
          </cell>
          <cell r="CT2577">
            <v>0</v>
          </cell>
        </row>
        <row r="2578">
          <cell r="CP2578">
            <v>2054</v>
          </cell>
          <cell r="CR2578">
            <v>0</v>
          </cell>
          <cell r="CS2578">
            <v>0</v>
          </cell>
          <cell r="CT2578">
            <v>0</v>
          </cell>
        </row>
        <row r="2579">
          <cell r="CP2579">
            <v>2055</v>
          </cell>
          <cell r="CR2579">
            <v>0</v>
          </cell>
          <cell r="CS2579">
            <v>0</v>
          </cell>
          <cell r="CT2579">
            <v>0</v>
          </cell>
        </row>
        <row r="2580">
          <cell r="CP2580">
            <v>2056</v>
          </cell>
          <cell r="CR2580">
            <v>0</v>
          </cell>
          <cell r="CS2580">
            <v>0</v>
          </cell>
          <cell r="CT2580">
            <v>0</v>
          </cell>
        </row>
        <row r="2581">
          <cell r="CP2581">
            <v>2057</v>
          </cell>
          <cell r="CR2581">
            <v>0</v>
          </cell>
          <cell r="CS2581">
            <v>0</v>
          </cell>
          <cell r="CT2581">
            <v>0</v>
          </cell>
        </row>
        <row r="2582">
          <cell r="CP2582">
            <v>2058</v>
          </cell>
          <cell r="CR2582">
            <v>0</v>
          </cell>
          <cell r="CS2582">
            <v>0</v>
          </cell>
          <cell r="CT2582">
            <v>0</v>
          </cell>
        </row>
        <row r="2583">
          <cell r="CP2583">
            <v>2059</v>
          </cell>
          <cell r="CR2583">
            <v>0</v>
          </cell>
          <cell r="CS2583">
            <v>0</v>
          </cell>
          <cell r="CT2583">
            <v>0</v>
          </cell>
        </row>
        <row r="2584">
          <cell r="CP2584">
            <v>2060</v>
          </cell>
          <cell r="CR2584">
            <v>0</v>
          </cell>
          <cell r="CS2584">
            <v>0</v>
          </cell>
          <cell r="CT2584">
            <v>0</v>
          </cell>
        </row>
        <row r="2585">
          <cell r="CP2585">
            <v>2061</v>
          </cell>
          <cell r="CR2585">
            <v>0</v>
          </cell>
          <cell r="CS2585">
            <v>0</v>
          </cell>
          <cell r="CT2585">
            <v>0</v>
          </cell>
        </row>
        <row r="2586">
          <cell r="CP2586">
            <v>2062</v>
          </cell>
          <cell r="CR2586">
            <v>0</v>
          </cell>
          <cell r="CS2586">
            <v>0</v>
          </cell>
          <cell r="CT2586">
            <v>0</v>
          </cell>
        </row>
        <row r="2587">
          <cell r="CP2587">
            <v>2063</v>
          </cell>
          <cell r="CR2587">
            <v>0</v>
          </cell>
          <cell r="CS2587">
            <v>0</v>
          </cell>
          <cell r="CT2587">
            <v>0</v>
          </cell>
        </row>
        <row r="2588">
          <cell r="CP2588">
            <v>2064</v>
          </cell>
          <cell r="CR2588">
            <v>0</v>
          </cell>
          <cell r="CS2588">
            <v>0</v>
          </cell>
          <cell r="CT2588">
            <v>0</v>
          </cell>
        </row>
        <row r="2589">
          <cell r="CP2589">
            <v>2065</v>
          </cell>
          <cell r="CR2589">
            <v>0</v>
          </cell>
          <cell r="CS2589">
            <v>0</v>
          </cell>
          <cell r="CT2589">
            <v>0</v>
          </cell>
        </row>
        <row r="2590">
          <cell r="CP2590">
            <v>2066</v>
          </cell>
          <cell r="CR2590">
            <v>0</v>
          </cell>
          <cell r="CS2590">
            <v>0</v>
          </cell>
          <cell r="CT2590">
            <v>0</v>
          </cell>
        </row>
        <row r="2591">
          <cell r="CP2591">
            <v>2067</v>
          </cell>
          <cell r="CR2591">
            <v>0</v>
          </cell>
          <cell r="CS2591">
            <v>0</v>
          </cell>
          <cell r="CT2591">
            <v>0</v>
          </cell>
        </row>
        <row r="2592">
          <cell r="CP2592">
            <v>2068</v>
          </cell>
          <cell r="CR2592">
            <v>0</v>
          </cell>
          <cell r="CS2592">
            <v>0</v>
          </cell>
          <cell r="CT2592">
            <v>0</v>
          </cell>
        </row>
        <row r="2593">
          <cell r="CP2593">
            <v>2069</v>
          </cell>
          <cell r="CR2593">
            <v>0</v>
          </cell>
          <cell r="CS2593">
            <v>0</v>
          </cell>
          <cell r="CT2593">
            <v>0</v>
          </cell>
        </row>
        <row r="2594">
          <cell r="CP2594">
            <v>2070</v>
          </cell>
          <cell r="CR2594">
            <v>0</v>
          </cell>
          <cell r="CS2594">
            <v>0</v>
          </cell>
          <cell r="CT2594">
            <v>0</v>
          </cell>
        </row>
        <row r="2595">
          <cell r="CP2595">
            <v>2071</v>
          </cell>
          <cell r="CR2595">
            <v>0</v>
          </cell>
          <cell r="CS2595">
            <v>0</v>
          </cell>
          <cell r="CT2595">
            <v>0</v>
          </cell>
        </row>
        <row r="2596">
          <cell r="CP2596">
            <v>2072</v>
          </cell>
          <cell r="CR2596">
            <v>0</v>
          </cell>
          <cell r="CS2596">
            <v>0</v>
          </cell>
          <cell r="CT2596">
            <v>0</v>
          </cell>
        </row>
        <row r="2597">
          <cell r="CP2597">
            <v>2073</v>
          </cell>
          <cell r="CR2597">
            <v>0</v>
          </cell>
          <cell r="CS2597">
            <v>0</v>
          </cell>
          <cell r="CT2597">
            <v>0</v>
          </cell>
        </row>
        <row r="2598">
          <cell r="CR2598">
            <v>0</v>
          </cell>
          <cell r="CS2598">
            <v>0</v>
          </cell>
          <cell r="CT2598">
            <v>0</v>
          </cell>
        </row>
        <row r="2599">
          <cell r="CP2599">
            <v>2074</v>
          </cell>
          <cell r="CR2599">
            <v>0</v>
          </cell>
          <cell r="CS2599">
            <v>0</v>
          </cell>
          <cell r="CT2599">
            <v>0</v>
          </cell>
        </row>
        <row r="2600">
          <cell r="CP2600">
            <v>2075</v>
          </cell>
          <cell r="CQ2600" t="str">
            <v>QAN0021-002</v>
          </cell>
          <cell r="CR2600">
            <v>0</v>
          </cell>
          <cell r="CS2600">
            <v>0</v>
          </cell>
          <cell r="CT2600">
            <v>0</v>
          </cell>
        </row>
        <row r="2601">
          <cell r="CP2601">
            <v>2076</v>
          </cell>
          <cell r="CR2601">
            <v>0</v>
          </cell>
          <cell r="CS2601">
            <v>0</v>
          </cell>
          <cell r="CT2601">
            <v>0</v>
          </cell>
        </row>
        <row r="2602">
          <cell r="CP2602">
            <v>2077</v>
          </cell>
          <cell r="CR2602">
            <v>0</v>
          </cell>
          <cell r="CS2602">
            <v>0</v>
          </cell>
          <cell r="CT2602">
            <v>0</v>
          </cell>
        </row>
        <row r="2603">
          <cell r="CP2603">
            <v>2078</v>
          </cell>
          <cell r="CR2603">
            <v>0</v>
          </cell>
          <cell r="CS2603">
            <v>0</v>
          </cell>
          <cell r="CT2603">
            <v>0</v>
          </cell>
        </row>
        <row r="2604">
          <cell r="CP2604">
            <v>2079</v>
          </cell>
          <cell r="CR2604">
            <v>0</v>
          </cell>
          <cell r="CS2604">
            <v>0</v>
          </cell>
          <cell r="CT2604">
            <v>0</v>
          </cell>
        </row>
        <row r="2605">
          <cell r="CP2605">
            <v>2080</v>
          </cell>
          <cell r="CR2605">
            <v>0</v>
          </cell>
          <cell r="CS2605">
            <v>0</v>
          </cell>
          <cell r="CT2605">
            <v>0</v>
          </cell>
        </row>
        <row r="2606">
          <cell r="CP2606">
            <v>2081</v>
          </cell>
          <cell r="CR2606">
            <v>0</v>
          </cell>
          <cell r="CS2606">
            <v>0</v>
          </cell>
          <cell r="CT2606">
            <v>0</v>
          </cell>
        </row>
        <row r="2607">
          <cell r="CP2607">
            <v>2082</v>
          </cell>
          <cell r="CR2607">
            <v>0</v>
          </cell>
          <cell r="CS2607">
            <v>0</v>
          </cell>
          <cell r="CT2607">
            <v>0</v>
          </cell>
        </row>
        <row r="2608">
          <cell r="CP2608">
            <v>2083</v>
          </cell>
          <cell r="CR2608">
            <v>0</v>
          </cell>
          <cell r="CS2608">
            <v>0</v>
          </cell>
          <cell r="CT2608">
            <v>0</v>
          </cell>
        </row>
        <row r="2609">
          <cell r="CP2609">
            <v>2084</v>
          </cell>
          <cell r="CR2609">
            <v>0</v>
          </cell>
          <cell r="CS2609">
            <v>0</v>
          </cell>
          <cell r="CT2609">
            <v>0</v>
          </cell>
        </row>
        <row r="2610">
          <cell r="CP2610">
            <v>2085</v>
          </cell>
          <cell r="CR2610">
            <v>0</v>
          </cell>
          <cell r="CS2610">
            <v>0</v>
          </cell>
          <cell r="CT2610">
            <v>0</v>
          </cell>
        </row>
        <row r="2611">
          <cell r="CP2611">
            <v>2086</v>
          </cell>
          <cell r="CR2611">
            <v>0</v>
          </cell>
          <cell r="CS2611">
            <v>2978</v>
          </cell>
          <cell r="CT2611">
            <v>0</v>
          </cell>
        </row>
        <row r="2612">
          <cell r="CP2612">
            <v>2087</v>
          </cell>
          <cell r="CQ2612" t="str">
            <v>QAN0021-003</v>
          </cell>
          <cell r="CR2612">
            <v>-2978</v>
          </cell>
          <cell r="CS2612">
            <v>2978</v>
          </cell>
          <cell r="CT2612">
            <v>0</v>
          </cell>
        </row>
        <row r="2613">
          <cell r="CP2613">
            <v>2088</v>
          </cell>
          <cell r="CR2613">
            <v>0</v>
          </cell>
          <cell r="CS2613">
            <v>2978</v>
          </cell>
          <cell r="CT2613">
            <v>0</v>
          </cell>
        </row>
        <row r="2614">
          <cell r="CP2614">
            <v>2089</v>
          </cell>
          <cell r="CR2614">
            <v>0</v>
          </cell>
          <cell r="CS2614">
            <v>0</v>
          </cell>
          <cell r="CT2614">
            <v>0</v>
          </cell>
        </row>
        <row r="2615">
          <cell r="CP2615">
            <v>2090</v>
          </cell>
          <cell r="CR2615">
            <v>0</v>
          </cell>
          <cell r="CS2615">
            <v>0</v>
          </cell>
          <cell r="CT2615">
            <v>0</v>
          </cell>
        </row>
        <row r="2616">
          <cell r="CP2616">
            <v>2091</v>
          </cell>
          <cell r="CR2616">
            <v>0</v>
          </cell>
          <cell r="CS2616">
            <v>0</v>
          </cell>
          <cell r="CT2616">
            <v>0</v>
          </cell>
        </row>
        <row r="2617">
          <cell r="CP2617">
            <v>2092</v>
          </cell>
          <cell r="CR2617">
            <v>0</v>
          </cell>
          <cell r="CS2617">
            <v>0</v>
          </cell>
          <cell r="CT2617">
            <v>0</v>
          </cell>
        </row>
        <row r="2618">
          <cell r="CP2618">
            <v>2093</v>
          </cell>
          <cell r="CR2618">
            <v>0</v>
          </cell>
          <cell r="CS2618">
            <v>0</v>
          </cell>
          <cell r="CT2618">
            <v>0</v>
          </cell>
        </row>
        <row r="2619">
          <cell r="CP2619">
            <v>2094</v>
          </cell>
          <cell r="CQ2619" t="str">
            <v>QAN0021-004</v>
          </cell>
          <cell r="CR2619">
            <v>0</v>
          </cell>
          <cell r="CS2619">
            <v>0</v>
          </cell>
          <cell r="CT2619">
            <v>0</v>
          </cell>
        </row>
        <row r="2620">
          <cell r="CP2620">
            <v>2095</v>
          </cell>
          <cell r="CR2620">
            <v>0</v>
          </cell>
          <cell r="CS2620">
            <v>0</v>
          </cell>
          <cell r="CT2620">
            <v>0</v>
          </cell>
        </row>
        <row r="2621">
          <cell r="CP2621">
            <v>2096</v>
          </cell>
          <cell r="CR2621">
            <v>0</v>
          </cell>
          <cell r="CS2621">
            <v>0</v>
          </cell>
          <cell r="CT2621">
            <v>0</v>
          </cell>
        </row>
        <row r="2622">
          <cell r="CP2622">
            <v>2097</v>
          </cell>
          <cell r="CR2622">
            <v>0</v>
          </cell>
          <cell r="CS2622">
            <v>0</v>
          </cell>
          <cell r="CT2622">
            <v>0</v>
          </cell>
        </row>
        <row r="2623">
          <cell r="CP2623">
            <v>2098</v>
          </cell>
          <cell r="CR2623">
            <v>0</v>
          </cell>
          <cell r="CS2623">
            <v>0</v>
          </cell>
          <cell r="CT2623">
            <v>0</v>
          </cell>
        </row>
        <row r="2624">
          <cell r="CP2624">
            <v>2099</v>
          </cell>
          <cell r="CR2624">
            <v>0</v>
          </cell>
          <cell r="CS2624">
            <v>0</v>
          </cell>
          <cell r="CT2624">
            <v>0</v>
          </cell>
        </row>
        <row r="2625">
          <cell r="CP2625">
            <v>2100</v>
          </cell>
          <cell r="CR2625">
            <v>0</v>
          </cell>
          <cell r="CS2625">
            <v>0</v>
          </cell>
          <cell r="CT2625">
            <v>0</v>
          </cell>
        </row>
        <row r="2626">
          <cell r="CP2626">
            <v>2101</v>
          </cell>
          <cell r="CR2626">
            <v>0</v>
          </cell>
          <cell r="CS2626">
            <v>0</v>
          </cell>
          <cell r="CT2626">
            <v>0</v>
          </cell>
        </row>
        <row r="2627">
          <cell r="CP2627">
            <v>2102</v>
          </cell>
          <cell r="CR2627">
            <v>0</v>
          </cell>
          <cell r="CS2627">
            <v>0</v>
          </cell>
          <cell r="CT2627">
            <v>0</v>
          </cell>
        </row>
        <row r="2628">
          <cell r="CP2628">
            <v>2103</v>
          </cell>
          <cell r="CR2628">
            <v>0</v>
          </cell>
          <cell r="CS2628">
            <v>0</v>
          </cell>
          <cell r="CT2628">
            <v>0</v>
          </cell>
        </row>
        <row r="2629">
          <cell r="CP2629">
            <v>2104</v>
          </cell>
          <cell r="CQ2629" t="str">
            <v>QAN0021-005</v>
          </cell>
          <cell r="CR2629">
            <v>0</v>
          </cell>
          <cell r="CS2629">
            <v>0</v>
          </cell>
          <cell r="CT2629">
            <v>0</v>
          </cell>
        </row>
        <row r="2630">
          <cell r="CP2630">
            <v>2105</v>
          </cell>
          <cell r="CR2630">
            <v>0</v>
          </cell>
          <cell r="CS2630">
            <v>0</v>
          </cell>
          <cell r="CT2630">
            <v>0</v>
          </cell>
        </row>
        <row r="2631">
          <cell r="CP2631">
            <v>2106</v>
          </cell>
          <cell r="CR2631">
            <v>0</v>
          </cell>
          <cell r="CS2631">
            <v>0</v>
          </cell>
          <cell r="CT2631">
            <v>0</v>
          </cell>
        </row>
        <row r="2632">
          <cell r="CP2632">
            <v>2107</v>
          </cell>
          <cell r="CR2632">
            <v>0</v>
          </cell>
          <cell r="CS2632">
            <v>0</v>
          </cell>
          <cell r="CT2632">
            <v>0</v>
          </cell>
        </row>
        <row r="2633">
          <cell r="CP2633">
            <v>2108</v>
          </cell>
          <cell r="CR2633">
            <v>0</v>
          </cell>
          <cell r="CS2633">
            <v>0</v>
          </cell>
          <cell r="CT2633">
            <v>0</v>
          </cell>
        </row>
        <row r="2634">
          <cell r="CP2634">
            <v>2109</v>
          </cell>
          <cell r="CR2634">
            <v>0</v>
          </cell>
          <cell r="CS2634">
            <v>0</v>
          </cell>
          <cell r="CT2634">
            <v>0</v>
          </cell>
        </row>
        <row r="2635">
          <cell r="CP2635">
            <v>2110</v>
          </cell>
          <cell r="CR2635">
            <v>0</v>
          </cell>
          <cell r="CS2635">
            <v>0</v>
          </cell>
          <cell r="CT2635">
            <v>0</v>
          </cell>
        </row>
        <row r="2636">
          <cell r="CP2636">
            <v>2111</v>
          </cell>
          <cell r="CR2636">
            <v>0</v>
          </cell>
          <cell r="CS2636">
            <v>0</v>
          </cell>
          <cell r="CT2636">
            <v>0</v>
          </cell>
        </row>
        <row r="2637">
          <cell r="CP2637">
            <v>2112</v>
          </cell>
          <cell r="CR2637">
            <v>0</v>
          </cell>
          <cell r="CS2637">
            <v>0</v>
          </cell>
          <cell r="CT2637">
            <v>0</v>
          </cell>
        </row>
        <row r="2638">
          <cell r="CP2638">
            <v>2113</v>
          </cell>
          <cell r="CR2638">
            <v>0</v>
          </cell>
          <cell r="CS2638">
            <v>0</v>
          </cell>
          <cell r="CT2638">
            <v>0</v>
          </cell>
        </row>
        <row r="2639">
          <cell r="CP2639">
            <v>2114</v>
          </cell>
          <cell r="CR2639">
            <v>0</v>
          </cell>
          <cell r="CS2639">
            <v>0</v>
          </cell>
          <cell r="CT2639">
            <v>0</v>
          </cell>
        </row>
        <row r="2640">
          <cell r="CP2640">
            <v>2115</v>
          </cell>
          <cell r="CR2640">
            <v>0</v>
          </cell>
          <cell r="CS2640">
            <v>0</v>
          </cell>
          <cell r="CT2640">
            <v>0</v>
          </cell>
        </row>
        <row r="2641">
          <cell r="CP2641">
            <v>2116</v>
          </cell>
          <cell r="CR2641">
            <v>0</v>
          </cell>
          <cell r="CS2641">
            <v>0</v>
          </cell>
          <cell r="CT2641">
            <v>0</v>
          </cell>
        </row>
        <row r="2642">
          <cell r="CP2642">
            <v>2117</v>
          </cell>
          <cell r="CR2642">
            <v>0</v>
          </cell>
          <cell r="CS2642">
            <v>0</v>
          </cell>
          <cell r="CT2642">
            <v>0</v>
          </cell>
        </row>
        <row r="2643">
          <cell r="CP2643">
            <v>2118</v>
          </cell>
          <cell r="CR2643">
            <v>0</v>
          </cell>
          <cell r="CS2643">
            <v>0</v>
          </cell>
          <cell r="CT2643">
            <v>0</v>
          </cell>
        </row>
        <row r="2644">
          <cell r="CP2644">
            <v>2119</v>
          </cell>
          <cell r="CQ2644" t="str">
            <v>QAN0021-006</v>
          </cell>
          <cell r="CR2644">
            <v>0</v>
          </cell>
          <cell r="CS2644">
            <v>0</v>
          </cell>
          <cell r="CT2644">
            <v>0</v>
          </cell>
        </row>
        <row r="2645">
          <cell r="CP2645">
            <v>2120</v>
          </cell>
          <cell r="CR2645">
            <v>0</v>
          </cell>
          <cell r="CS2645">
            <v>0</v>
          </cell>
          <cell r="CT2645">
            <v>0</v>
          </cell>
        </row>
        <row r="2646">
          <cell r="CP2646">
            <v>2121</v>
          </cell>
          <cell r="CR2646">
            <v>0</v>
          </cell>
          <cell r="CS2646">
            <v>0</v>
          </cell>
          <cell r="CT2646">
            <v>0</v>
          </cell>
        </row>
        <row r="2647">
          <cell r="CP2647">
            <v>2122</v>
          </cell>
          <cell r="CR2647">
            <v>0</v>
          </cell>
          <cell r="CS2647">
            <v>0</v>
          </cell>
          <cell r="CT2647">
            <v>0</v>
          </cell>
        </row>
        <row r="2648">
          <cell r="CP2648">
            <v>2123</v>
          </cell>
          <cell r="CR2648">
            <v>0</v>
          </cell>
          <cell r="CS2648">
            <v>0</v>
          </cell>
          <cell r="CT2648">
            <v>0</v>
          </cell>
        </row>
        <row r="2649">
          <cell r="CP2649">
            <v>2124</v>
          </cell>
          <cell r="CR2649">
            <v>0</v>
          </cell>
          <cell r="CS2649">
            <v>0</v>
          </cell>
          <cell r="CT2649">
            <v>0</v>
          </cell>
        </row>
        <row r="2650">
          <cell r="CP2650">
            <v>2125</v>
          </cell>
          <cell r="CR2650">
            <v>0</v>
          </cell>
          <cell r="CS2650">
            <v>0</v>
          </cell>
          <cell r="CT2650">
            <v>0</v>
          </cell>
        </row>
        <row r="2651">
          <cell r="CP2651">
            <v>2126</v>
          </cell>
          <cell r="CQ2651" t="str">
            <v>QAN0021-007</v>
          </cell>
          <cell r="CR2651">
            <v>0</v>
          </cell>
          <cell r="CS2651">
            <v>0</v>
          </cell>
          <cell r="CT2651">
            <v>0</v>
          </cell>
        </row>
        <row r="2652">
          <cell r="CR2652">
            <v>0</v>
          </cell>
          <cell r="CS2652">
            <v>0</v>
          </cell>
          <cell r="CT2652">
            <v>0</v>
          </cell>
        </row>
        <row r="2653">
          <cell r="CR2653">
            <v>0</v>
          </cell>
          <cell r="CS2653">
            <v>0</v>
          </cell>
          <cell r="CT2653">
            <v>0</v>
          </cell>
        </row>
        <row r="2654">
          <cell r="CR2654">
            <v>0</v>
          </cell>
          <cell r="CS2654">
            <v>0</v>
          </cell>
          <cell r="CT2654">
            <v>0</v>
          </cell>
        </row>
        <row r="2655">
          <cell r="CR2655">
            <v>0</v>
          </cell>
          <cell r="CS2655">
            <v>0</v>
          </cell>
          <cell r="CT2655">
            <v>0</v>
          </cell>
        </row>
        <row r="2656">
          <cell r="CR2656">
            <v>0</v>
          </cell>
          <cell r="CS2656">
            <v>0</v>
          </cell>
          <cell r="CT2656">
            <v>0</v>
          </cell>
        </row>
        <row r="2657">
          <cell r="CR2657">
            <v>0</v>
          </cell>
          <cell r="CS2657">
            <v>0</v>
          </cell>
          <cell r="CT2657">
            <v>0</v>
          </cell>
        </row>
        <row r="2658">
          <cell r="CR2658">
            <v>0</v>
          </cell>
          <cell r="CS2658">
            <v>0</v>
          </cell>
          <cell r="CT2658">
            <v>0</v>
          </cell>
        </row>
        <row r="2659">
          <cell r="CR2659">
            <v>0</v>
          </cell>
          <cell r="CS2659">
            <v>0</v>
          </cell>
          <cell r="CT2659">
            <v>0</v>
          </cell>
        </row>
        <row r="2660">
          <cell r="CR2660">
            <v>0</v>
          </cell>
          <cell r="CS2660">
            <v>0</v>
          </cell>
          <cell r="CT2660">
            <v>0</v>
          </cell>
        </row>
        <row r="2661">
          <cell r="CR2661">
            <v>0</v>
          </cell>
          <cell r="CS2661">
            <v>0</v>
          </cell>
          <cell r="CT2661">
            <v>0</v>
          </cell>
        </row>
        <row r="2662">
          <cell r="CR2662">
            <v>0</v>
          </cell>
          <cell r="CS2662">
            <v>0</v>
          </cell>
          <cell r="CT2662">
            <v>0</v>
          </cell>
        </row>
        <row r="2663">
          <cell r="CR2663">
            <v>0</v>
          </cell>
          <cell r="CS2663">
            <v>0</v>
          </cell>
          <cell r="CT2663">
            <v>0</v>
          </cell>
        </row>
        <row r="2664">
          <cell r="CR2664">
            <v>0</v>
          </cell>
          <cell r="CS2664">
            <v>0</v>
          </cell>
          <cell r="CT2664">
            <v>0</v>
          </cell>
        </row>
        <row r="2665">
          <cell r="CR2665">
            <v>0</v>
          </cell>
          <cell r="CS2665">
            <v>0</v>
          </cell>
          <cell r="CT2665">
            <v>0</v>
          </cell>
        </row>
        <row r="2666">
          <cell r="CR2666">
            <v>0</v>
          </cell>
          <cell r="CS2666">
            <v>0</v>
          </cell>
          <cell r="CT2666">
            <v>0</v>
          </cell>
        </row>
        <row r="2667">
          <cell r="CR2667">
            <v>0</v>
          </cell>
          <cell r="CS2667">
            <v>0</v>
          </cell>
          <cell r="CT2667">
            <v>0</v>
          </cell>
        </row>
        <row r="2668">
          <cell r="CR2668">
            <v>0</v>
          </cell>
          <cell r="CS2668">
            <v>0</v>
          </cell>
          <cell r="CT2668">
            <v>0</v>
          </cell>
        </row>
        <row r="2669">
          <cell r="CR2669">
            <v>0</v>
          </cell>
          <cell r="CS2669">
            <v>0</v>
          </cell>
          <cell r="CT2669">
            <v>0</v>
          </cell>
        </row>
        <row r="2670">
          <cell r="CR2670">
            <v>0</v>
          </cell>
          <cell r="CS2670">
            <v>0</v>
          </cell>
          <cell r="CT2670">
            <v>0</v>
          </cell>
        </row>
        <row r="2671">
          <cell r="CR2671">
            <v>0</v>
          </cell>
          <cell r="CS2671">
            <v>0</v>
          </cell>
          <cell r="CT2671">
            <v>0</v>
          </cell>
        </row>
        <row r="2672">
          <cell r="CR2672">
            <v>0</v>
          </cell>
          <cell r="CS2672">
            <v>0</v>
          </cell>
          <cell r="CT2672">
            <v>0</v>
          </cell>
        </row>
        <row r="2673">
          <cell r="CR2673">
            <v>0</v>
          </cell>
          <cell r="CS2673">
            <v>0</v>
          </cell>
          <cell r="CT2673">
            <v>0</v>
          </cell>
        </row>
        <row r="2674">
          <cell r="CR2674">
            <v>0</v>
          </cell>
          <cell r="CS2674">
            <v>0</v>
          </cell>
          <cell r="CT2674">
            <v>0</v>
          </cell>
        </row>
        <row r="2675">
          <cell r="CR2675">
            <v>0</v>
          </cell>
          <cell r="CS2675">
            <v>0</v>
          </cell>
          <cell r="CT2675">
            <v>0</v>
          </cell>
        </row>
        <row r="2676">
          <cell r="CR2676">
            <v>0</v>
          </cell>
          <cell r="CS2676">
            <v>0</v>
          </cell>
          <cell r="CT2676">
            <v>0</v>
          </cell>
        </row>
        <row r="2677">
          <cell r="CR2677">
            <v>0</v>
          </cell>
          <cell r="CS2677">
            <v>0</v>
          </cell>
          <cell r="CT2677">
            <v>0</v>
          </cell>
        </row>
        <row r="2678">
          <cell r="CR2678">
            <v>0</v>
          </cell>
          <cell r="CS2678">
            <v>0</v>
          </cell>
          <cell r="CT2678">
            <v>0</v>
          </cell>
        </row>
        <row r="2679">
          <cell r="CR2679">
            <v>0</v>
          </cell>
          <cell r="CS2679">
            <v>0</v>
          </cell>
          <cell r="CT2679">
            <v>0</v>
          </cell>
        </row>
        <row r="2680">
          <cell r="CR2680">
            <v>0</v>
          </cell>
          <cell r="CS2680">
            <v>0</v>
          </cell>
          <cell r="CT2680">
            <v>0</v>
          </cell>
        </row>
        <row r="2681">
          <cell r="CR2681">
            <v>0</v>
          </cell>
          <cell r="CS2681">
            <v>0</v>
          </cell>
          <cell r="CT2681">
            <v>0</v>
          </cell>
        </row>
        <row r="2682">
          <cell r="CR2682">
            <v>0</v>
          </cell>
          <cell r="CS2682">
            <v>0</v>
          </cell>
          <cell r="CT2682">
            <v>0</v>
          </cell>
        </row>
        <row r="2683">
          <cell r="CR2683">
            <v>0</v>
          </cell>
          <cell r="CS2683">
            <v>0</v>
          </cell>
          <cell r="CT2683">
            <v>0</v>
          </cell>
        </row>
        <row r="2684">
          <cell r="CR2684">
            <v>0</v>
          </cell>
          <cell r="CS2684">
            <v>0</v>
          </cell>
          <cell r="CT2684">
            <v>0</v>
          </cell>
        </row>
        <row r="2685">
          <cell r="CR2685">
            <v>0</v>
          </cell>
          <cell r="CS2685">
            <v>0</v>
          </cell>
          <cell r="CT2685">
            <v>0</v>
          </cell>
        </row>
        <row r="2686">
          <cell r="CR2686">
            <v>0</v>
          </cell>
          <cell r="CS2686">
            <v>0</v>
          </cell>
          <cell r="CT2686">
            <v>0</v>
          </cell>
        </row>
        <row r="2687">
          <cell r="CR2687">
            <v>0</v>
          </cell>
          <cell r="CS2687">
            <v>0</v>
          </cell>
          <cell r="CT2687">
            <v>0</v>
          </cell>
        </row>
        <row r="2688">
          <cell r="CR2688">
            <v>0</v>
          </cell>
          <cell r="CS2688">
            <v>0</v>
          </cell>
          <cell r="CT2688">
            <v>0</v>
          </cell>
        </row>
        <row r="2689">
          <cell r="CR2689">
            <v>0</v>
          </cell>
          <cell r="CS2689">
            <v>0</v>
          </cell>
          <cell r="CT2689">
            <v>0</v>
          </cell>
        </row>
        <row r="2690">
          <cell r="CR2690">
            <v>0</v>
          </cell>
          <cell r="CS2690">
            <v>0</v>
          </cell>
          <cell r="CT2690">
            <v>0</v>
          </cell>
        </row>
        <row r="2691">
          <cell r="CR2691">
            <v>0</v>
          </cell>
          <cell r="CS2691">
            <v>0</v>
          </cell>
          <cell r="CT2691">
            <v>0</v>
          </cell>
        </row>
        <row r="2692">
          <cell r="CR2692">
            <v>0</v>
          </cell>
          <cell r="CS2692">
            <v>0</v>
          </cell>
          <cell r="CT2692">
            <v>0</v>
          </cell>
        </row>
        <row r="2693">
          <cell r="CR2693">
            <v>0</v>
          </cell>
          <cell r="CS2693">
            <v>0</v>
          </cell>
          <cell r="CT2693">
            <v>0</v>
          </cell>
        </row>
        <row r="2694">
          <cell r="CR2694">
            <v>0</v>
          </cell>
          <cell r="CS2694">
            <v>0</v>
          </cell>
          <cell r="CT2694">
            <v>0</v>
          </cell>
        </row>
        <row r="2695">
          <cell r="CR2695">
            <v>0</v>
          </cell>
          <cell r="CS2695">
            <v>0</v>
          </cell>
          <cell r="CT2695">
            <v>0</v>
          </cell>
        </row>
        <row r="2696">
          <cell r="CR2696">
            <v>0</v>
          </cell>
          <cell r="CS2696">
            <v>0</v>
          </cell>
          <cell r="CT2696">
            <v>0</v>
          </cell>
        </row>
        <row r="2697">
          <cell r="CR2697">
            <v>0</v>
          </cell>
          <cell r="CS2697">
            <v>0</v>
          </cell>
          <cell r="CT2697">
            <v>0</v>
          </cell>
        </row>
        <row r="2698">
          <cell r="CR2698">
            <v>0</v>
          </cell>
          <cell r="CS2698">
            <v>0</v>
          </cell>
          <cell r="CT2698">
            <v>0</v>
          </cell>
        </row>
        <row r="2699">
          <cell r="CR2699">
            <v>0</v>
          </cell>
          <cell r="CS2699">
            <v>0</v>
          </cell>
          <cell r="CT2699">
            <v>0</v>
          </cell>
        </row>
        <row r="2712">
          <cell r="CR2712">
            <v>0</v>
          </cell>
          <cell r="CS2712">
            <v>0</v>
          </cell>
          <cell r="CT2712">
            <v>0</v>
          </cell>
        </row>
        <row r="2713">
          <cell r="CP2713">
            <v>2149</v>
          </cell>
          <cell r="CQ2713" t="str">
            <v>QAN0044-001</v>
          </cell>
          <cell r="CR2713">
            <v>2331</v>
          </cell>
          <cell r="CS2713">
            <v>6495</v>
          </cell>
          <cell r="CT2713">
            <v>8826</v>
          </cell>
        </row>
        <row r="2714">
          <cell r="CR2714">
            <v>0</v>
          </cell>
          <cell r="CS2714">
            <v>6495</v>
          </cell>
          <cell r="CT2714">
            <v>8826</v>
          </cell>
        </row>
        <row r="2715">
          <cell r="CR2715">
            <v>0</v>
          </cell>
          <cell r="CS2715">
            <v>0</v>
          </cell>
          <cell r="CT2715">
            <v>0</v>
          </cell>
        </row>
        <row r="2716">
          <cell r="CR2716">
            <v>0</v>
          </cell>
          <cell r="CS2716">
            <v>11325</v>
          </cell>
          <cell r="CT2716">
            <v>8836</v>
          </cell>
        </row>
        <row r="2717">
          <cell r="CR2717">
            <v>-2489</v>
          </cell>
          <cell r="CS2717">
            <v>11325</v>
          </cell>
          <cell r="CT2717">
            <v>8836</v>
          </cell>
        </row>
        <row r="2718">
          <cell r="CP2718">
            <v>2154</v>
          </cell>
          <cell r="CR2718">
            <v>0</v>
          </cell>
          <cell r="CS2718">
            <v>0</v>
          </cell>
          <cell r="CT2718">
            <v>0</v>
          </cell>
        </row>
        <row r="2719">
          <cell r="CP2719">
            <v>2155</v>
          </cell>
          <cell r="CR2719">
            <v>0</v>
          </cell>
          <cell r="CS2719">
            <v>0</v>
          </cell>
          <cell r="CT2719">
            <v>0</v>
          </cell>
        </row>
        <row r="2720">
          <cell r="CP2720">
            <v>2156</v>
          </cell>
          <cell r="CR2720">
            <v>0</v>
          </cell>
          <cell r="CS2720">
            <v>0</v>
          </cell>
          <cell r="CT2720">
            <v>0</v>
          </cell>
        </row>
        <row r="2721">
          <cell r="CP2721">
            <v>2157</v>
          </cell>
          <cell r="CR2721">
            <v>0</v>
          </cell>
          <cell r="CS2721">
            <v>0</v>
          </cell>
          <cell r="CT2721">
            <v>0</v>
          </cell>
        </row>
        <row r="2722">
          <cell r="CP2722">
            <v>2158</v>
          </cell>
          <cell r="CR2722">
            <v>0</v>
          </cell>
          <cell r="CS2722">
            <v>0</v>
          </cell>
          <cell r="CT2722">
            <v>0</v>
          </cell>
        </row>
        <row r="2723">
          <cell r="CP2723">
            <v>2159</v>
          </cell>
          <cell r="CR2723">
            <v>0</v>
          </cell>
          <cell r="CS2723">
            <v>0</v>
          </cell>
          <cell r="CT2723">
            <v>0</v>
          </cell>
        </row>
        <row r="2724">
          <cell r="CP2724">
            <v>2160</v>
          </cell>
          <cell r="CR2724">
            <v>0</v>
          </cell>
          <cell r="CS2724">
            <v>0</v>
          </cell>
          <cell r="CT2724">
            <v>0</v>
          </cell>
        </row>
        <row r="2725">
          <cell r="CP2725">
            <v>2161</v>
          </cell>
          <cell r="CR2725">
            <v>0</v>
          </cell>
          <cell r="CS2725">
            <v>0</v>
          </cell>
          <cell r="CT2725">
            <v>0</v>
          </cell>
        </row>
        <row r="2726">
          <cell r="CP2726">
            <v>2162</v>
          </cell>
          <cell r="CR2726">
            <v>0</v>
          </cell>
          <cell r="CS2726">
            <v>0</v>
          </cell>
          <cell r="CT2726">
            <v>0</v>
          </cell>
        </row>
        <row r="2727">
          <cell r="CP2727">
            <v>2163</v>
          </cell>
          <cell r="CR2727">
            <v>0</v>
          </cell>
          <cell r="CS2727">
            <v>0</v>
          </cell>
          <cell r="CT2727">
            <v>0</v>
          </cell>
        </row>
        <row r="2728">
          <cell r="CP2728">
            <v>2164</v>
          </cell>
          <cell r="CR2728">
            <v>0</v>
          </cell>
          <cell r="CS2728">
            <v>0</v>
          </cell>
          <cell r="CT2728">
            <v>0</v>
          </cell>
        </row>
        <row r="2729">
          <cell r="CP2729">
            <v>2165</v>
          </cell>
          <cell r="CR2729">
            <v>0</v>
          </cell>
          <cell r="CS2729">
            <v>0</v>
          </cell>
          <cell r="CT2729">
            <v>0</v>
          </cell>
        </row>
        <row r="2730">
          <cell r="CP2730">
            <v>2166</v>
          </cell>
          <cell r="CR2730">
            <v>0</v>
          </cell>
          <cell r="CS2730">
            <v>0</v>
          </cell>
          <cell r="CT2730">
            <v>0</v>
          </cell>
        </row>
        <row r="2731">
          <cell r="CP2731">
            <v>2167</v>
          </cell>
          <cell r="CR2731">
            <v>0</v>
          </cell>
          <cell r="CS2731">
            <v>0</v>
          </cell>
          <cell r="CT2731">
            <v>0</v>
          </cell>
        </row>
        <row r="2732">
          <cell r="CP2732">
            <v>2168</v>
          </cell>
          <cell r="CR2732">
            <v>0</v>
          </cell>
          <cell r="CS2732">
            <v>0</v>
          </cell>
          <cell r="CT2732">
            <v>0</v>
          </cell>
        </row>
        <row r="2733">
          <cell r="CP2733">
            <v>2169</v>
          </cell>
          <cell r="CR2733">
            <v>0</v>
          </cell>
          <cell r="CS2733">
            <v>0</v>
          </cell>
          <cell r="CT2733">
            <v>0</v>
          </cell>
        </row>
        <row r="2734">
          <cell r="CP2734">
            <v>2170</v>
          </cell>
          <cell r="CR2734">
            <v>0</v>
          </cell>
          <cell r="CS2734">
            <v>0</v>
          </cell>
          <cell r="CT2734">
            <v>0</v>
          </cell>
        </row>
        <row r="2735">
          <cell r="CP2735">
            <v>2171</v>
          </cell>
          <cell r="CR2735">
            <v>0</v>
          </cell>
          <cell r="CS2735">
            <v>0</v>
          </cell>
          <cell r="CT2735">
            <v>0</v>
          </cell>
        </row>
        <row r="2736">
          <cell r="CP2736">
            <v>2172</v>
          </cell>
          <cell r="CR2736">
            <v>0</v>
          </cell>
          <cell r="CS2736">
            <v>0</v>
          </cell>
          <cell r="CT2736">
            <v>0</v>
          </cell>
        </row>
        <row r="2737">
          <cell r="CP2737">
            <v>2173</v>
          </cell>
          <cell r="CR2737">
            <v>0</v>
          </cell>
          <cell r="CS2737">
            <v>0</v>
          </cell>
          <cell r="CT2737">
            <v>0</v>
          </cell>
        </row>
        <row r="2738">
          <cell r="CP2738">
            <v>2174</v>
          </cell>
          <cell r="CR2738">
            <v>0</v>
          </cell>
          <cell r="CS2738">
            <v>0</v>
          </cell>
          <cell r="CT2738">
            <v>0</v>
          </cell>
        </row>
        <row r="2739">
          <cell r="CP2739">
            <v>2175</v>
          </cell>
          <cell r="CR2739">
            <v>0</v>
          </cell>
          <cell r="CS2739">
            <v>0</v>
          </cell>
          <cell r="CT2739">
            <v>0</v>
          </cell>
        </row>
        <row r="2740">
          <cell r="CR2740">
            <v>0</v>
          </cell>
          <cell r="CS2740">
            <v>0</v>
          </cell>
          <cell r="CT2740">
            <v>0</v>
          </cell>
        </row>
        <row r="2741">
          <cell r="CR2741">
            <v>0</v>
          </cell>
          <cell r="CS2741">
            <v>0</v>
          </cell>
          <cell r="CT2741">
            <v>0</v>
          </cell>
        </row>
        <row r="2748">
          <cell r="CP2748">
            <v>2176</v>
          </cell>
          <cell r="CR2748">
            <v>0</v>
          </cell>
          <cell r="CS2748">
            <v>0</v>
          </cell>
          <cell r="CT2748">
            <v>0</v>
          </cell>
        </row>
        <row r="2749">
          <cell r="CP2749">
            <v>2177</v>
          </cell>
          <cell r="CQ2749" t="str">
            <v>RFEV033P-SS</v>
          </cell>
          <cell r="CR2749">
            <v>83037</v>
          </cell>
          <cell r="CS2749">
            <v>120</v>
          </cell>
          <cell r="CT2749">
            <v>83157</v>
          </cell>
        </row>
        <row r="2750">
          <cell r="CP2750">
            <v>2178</v>
          </cell>
          <cell r="CR2750">
            <v>0</v>
          </cell>
          <cell r="CS2750">
            <v>120</v>
          </cell>
          <cell r="CT2750">
            <v>83157</v>
          </cell>
        </row>
        <row r="2751">
          <cell r="CP2751">
            <v>2179</v>
          </cell>
          <cell r="CR2751">
            <v>0</v>
          </cell>
          <cell r="CS2751">
            <v>0</v>
          </cell>
          <cell r="CT2751">
            <v>0</v>
          </cell>
        </row>
        <row r="2752">
          <cell r="CP2752">
            <v>2180</v>
          </cell>
          <cell r="CR2752">
            <v>0</v>
          </cell>
          <cell r="CS2752">
            <v>0</v>
          </cell>
          <cell r="CT2752">
            <v>0</v>
          </cell>
        </row>
        <row r="2753">
          <cell r="CP2753">
            <v>2181</v>
          </cell>
          <cell r="CR2753">
            <v>0</v>
          </cell>
          <cell r="CS2753">
            <v>0</v>
          </cell>
          <cell r="CT2753">
            <v>0</v>
          </cell>
        </row>
        <row r="2754">
          <cell r="CP2754">
            <v>2182</v>
          </cell>
          <cell r="CR2754">
            <v>0</v>
          </cell>
          <cell r="CS2754">
            <v>0</v>
          </cell>
          <cell r="CT2754">
            <v>0</v>
          </cell>
        </row>
        <row r="2755">
          <cell r="CP2755">
            <v>2183</v>
          </cell>
          <cell r="CR2755">
            <v>0</v>
          </cell>
          <cell r="CS2755">
            <v>0</v>
          </cell>
          <cell r="CT2755">
            <v>0</v>
          </cell>
        </row>
        <row r="2756">
          <cell r="CP2756">
            <v>2184</v>
          </cell>
          <cell r="CR2756">
            <v>0</v>
          </cell>
          <cell r="CS2756">
            <v>0</v>
          </cell>
          <cell r="CT2756">
            <v>0</v>
          </cell>
        </row>
        <row r="2757">
          <cell r="CP2757">
            <v>2185</v>
          </cell>
          <cell r="CR2757">
            <v>0</v>
          </cell>
          <cell r="CS2757">
            <v>0</v>
          </cell>
          <cell r="CT2757">
            <v>0</v>
          </cell>
        </row>
        <row r="2758">
          <cell r="CP2758">
            <v>2186</v>
          </cell>
          <cell r="CR2758">
            <v>0</v>
          </cell>
          <cell r="CS2758">
            <v>0</v>
          </cell>
          <cell r="CT2758">
            <v>0</v>
          </cell>
        </row>
        <row r="2759">
          <cell r="CR2759">
            <v>0</v>
          </cell>
          <cell r="CS2759">
            <v>0</v>
          </cell>
          <cell r="CT2759">
            <v>0</v>
          </cell>
        </row>
        <row r="2761">
          <cell r="CP2761">
            <v>2187</v>
          </cell>
          <cell r="CR2761">
            <v>0</v>
          </cell>
          <cell r="CS2761">
            <v>60</v>
          </cell>
          <cell r="CT2761">
            <v>0</v>
          </cell>
        </row>
        <row r="2762">
          <cell r="CP2762">
            <v>2188</v>
          </cell>
          <cell r="CQ2762" t="str">
            <v>RFEV034P-KS</v>
          </cell>
          <cell r="CR2762">
            <v>-60</v>
          </cell>
          <cell r="CS2762">
            <v>60</v>
          </cell>
          <cell r="CT2762">
            <v>0</v>
          </cell>
        </row>
        <row r="2763">
          <cell r="CP2763">
            <v>2189</v>
          </cell>
          <cell r="CR2763">
            <v>0</v>
          </cell>
          <cell r="CS2763">
            <v>60</v>
          </cell>
          <cell r="CT2763">
            <v>0</v>
          </cell>
        </row>
        <row r="2764">
          <cell r="CP2764">
            <v>2190</v>
          </cell>
          <cell r="CR2764">
            <v>0</v>
          </cell>
          <cell r="CS2764">
            <v>0</v>
          </cell>
          <cell r="CT2764">
            <v>0</v>
          </cell>
        </row>
        <row r="2765">
          <cell r="CP2765">
            <v>2191</v>
          </cell>
          <cell r="CR2765">
            <v>0</v>
          </cell>
          <cell r="CS2765">
            <v>0</v>
          </cell>
          <cell r="CT2765">
            <v>0</v>
          </cell>
        </row>
        <row r="2766">
          <cell r="CP2766">
            <v>2192</v>
          </cell>
          <cell r="CR2766">
            <v>0</v>
          </cell>
          <cell r="CS2766">
            <v>0</v>
          </cell>
          <cell r="CT2766">
            <v>0</v>
          </cell>
        </row>
        <row r="2767">
          <cell r="CP2767">
            <v>2193</v>
          </cell>
          <cell r="CR2767">
            <v>0</v>
          </cell>
          <cell r="CS2767">
            <v>0</v>
          </cell>
          <cell r="CT2767">
            <v>0</v>
          </cell>
        </row>
        <row r="2768">
          <cell r="CP2768">
            <v>2194</v>
          </cell>
          <cell r="CR2768">
            <v>0</v>
          </cell>
          <cell r="CS2768">
            <v>0</v>
          </cell>
          <cell r="CT2768">
            <v>0</v>
          </cell>
        </row>
        <row r="2770">
          <cell r="CP2770">
            <v>2195</v>
          </cell>
          <cell r="CR2770">
            <v>0</v>
          </cell>
          <cell r="CS2770">
            <v>0</v>
          </cell>
          <cell r="CT2770">
            <v>0</v>
          </cell>
        </row>
        <row r="2771">
          <cell r="CP2771">
            <v>2196</v>
          </cell>
          <cell r="CQ2771" t="str">
            <v>RFEV015PCKS</v>
          </cell>
          <cell r="CR2771">
            <v>0</v>
          </cell>
          <cell r="CS2771">
            <v>0</v>
          </cell>
          <cell r="CT2771">
            <v>0</v>
          </cell>
        </row>
        <row r="2772">
          <cell r="CP2772">
            <v>2197</v>
          </cell>
          <cell r="CR2772">
            <v>0</v>
          </cell>
          <cell r="CS2772">
            <v>0</v>
          </cell>
          <cell r="CT2772">
            <v>0</v>
          </cell>
        </row>
        <row r="2773">
          <cell r="CP2773">
            <v>2198</v>
          </cell>
          <cell r="CR2773">
            <v>0</v>
          </cell>
          <cell r="CS2773">
            <v>0</v>
          </cell>
          <cell r="CT2773">
            <v>0</v>
          </cell>
        </row>
        <row r="2774">
          <cell r="CP2774">
            <v>2199</v>
          </cell>
          <cell r="CR2774">
            <v>0</v>
          </cell>
          <cell r="CS2774">
            <v>0</v>
          </cell>
          <cell r="CT2774">
            <v>0</v>
          </cell>
        </row>
        <row r="2775">
          <cell r="CP2775">
            <v>2200</v>
          </cell>
          <cell r="CR2775">
            <v>0</v>
          </cell>
          <cell r="CS2775">
            <v>0</v>
          </cell>
          <cell r="CT2775">
            <v>0</v>
          </cell>
        </row>
        <row r="2776">
          <cell r="CP2776">
            <v>2201</v>
          </cell>
          <cell r="CR2776">
            <v>0</v>
          </cell>
          <cell r="CS2776">
            <v>0</v>
          </cell>
          <cell r="CT2776">
            <v>0</v>
          </cell>
        </row>
        <row r="2777">
          <cell r="CP2777">
            <v>2202</v>
          </cell>
          <cell r="CR2777">
            <v>0</v>
          </cell>
          <cell r="CS2777">
            <v>0</v>
          </cell>
          <cell r="CT2777">
            <v>0</v>
          </cell>
        </row>
        <row r="2778">
          <cell r="CP2778">
            <v>2203</v>
          </cell>
          <cell r="CR2778">
            <v>0</v>
          </cell>
          <cell r="CS2778">
            <v>0</v>
          </cell>
          <cell r="CT2778">
            <v>0</v>
          </cell>
        </row>
        <row r="2779">
          <cell r="CP2779">
            <v>2204</v>
          </cell>
          <cell r="CR2779">
            <v>0</v>
          </cell>
          <cell r="CS2779">
            <v>0</v>
          </cell>
          <cell r="CT2779">
            <v>0</v>
          </cell>
        </row>
        <row r="2780">
          <cell r="CP2780">
            <v>2205</v>
          </cell>
          <cell r="CR2780">
            <v>0</v>
          </cell>
          <cell r="CS2780">
            <v>0</v>
          </cell>
          <cell r="CT2780">
            <v>0</v>
          </cell>
        </row>
        <row r="2781">
          <cell r="CP2781">
            <v>2206</v>
          </cell>
          <cell r="CR2781">
            <v>0</v>
          </cell>
          <cell r="CS2781">
            <v>0</v>
          </cell>
          <cell r="CT2781">
            <v>0</v>
          </cell>
        </row>
        <row r="2782">
          <cell r="CP2782">
            <v>2207</v>
          </cell>
          <cell r="CR2782">
            <v>0</v>
          </cell>
          <cell r="CS2782">
            <v>0</v>
          </cell>
          <cell r="CT2782">
            <v>0</v>
          </cell>
        </row>
        <row r="2783">
          <cell r="CP2783">
            <v>2208</v>
          </cell>
          <cell r="CR2783">
            <v>0</v>
          </cell>
          <cell r="CS2783">
            <v>0</v>
          </cell>
          <cell r="CT2783">
            <v>0</v>
          </cell>
        </row>
        <row r="2784">
          <cell r="CP2784">
            <v>2209</v>
          </cell>
          <cell r="CR2784">
            <v>0</v>
          </cell>
          <cell r="CS2784">
            <v>0</v>
          </cell>
          <cell r="CT2784">
            <v>0</v>
          </cell>
        </row>
        <row r="2785">
          <cell r="CP2785">
            <v>2210</v>
          </cell>
          <cell r="CR2785">
            <v>0</v>
          </cell>
          <cell r="CS2785">
            <v>0</v>
          </cell>
          <cell r="CT2785">
            <v>0</v>
          </cell>
        </row>
        <row r="2786">
          <cell r="CP2786">
            <v>2211</v>
          </cell>
          <cell r="CR2786">
            <v>0</v>
          </cell>
          <cell r="CS2786">
            <v>2803</v>
          </cell>
          <cell r="CT2786">
            <v>0</v>
          </cell>
        </row>
        <row r="2787">
          <cell r="CP2787">
            <v>2212</v>
          </cell>
          <cell r="CQ2787" t="str">
            <v>RFEV316P-K1S</v>
          </cell>
          <cell r="CR2787">
            <v>-2803</v>
          </cell>
          <cell r="CS2787">
            <v>2803</v>
          </cell>
          <cell r="CT2787">
            <v>0</v>
          </cell>
        </row>
        <row r="2788">
          <cell r="CP2788">
            <v>2213</v>
          </cell>
          <cell r="CR2788">
            <v>0</v>
          </cell>
          <cell r="CS2788">
            <v>2803</v>
          </cell>
          <cell r="CT2788">
            <v>0</v>
          </cell>
        </row>
        <row r="2789">
          <cell r="CP2789">
            <v>2214</v>
          </cell>
          <cell r="CR2789">
            <v>0</v>
          </cell>
          <cell r="CS2789">
            <v>0</v>
          </cell>
          <cell r="CT2789">
            <v>0</v>
          </cell>
        </row>
        <row r="2790">
          <cell r="CP2790">
            <v>2215</v>
          </cell>
          <cell r="CR2790">
            <v>0</v>
          </cell>
          <cell r="CS2790">
            <v>0</v>
          </cell>
          <cell r="CT2790">
            <v>0</v>
          </cell>
        </row>
        <row r="2791">
          <cell r="CP2791">
            <v>2216</v>
          </cell>
          <cell r="CR2791">
            <v>0</v>
          </cell>
          <cell r="CS2791">
            <v>0</v>
          </cell>
          <cell r="CT2791">
            <v>0</v>
          </cell>
        </row>
        <row r="2792">
          <cell r="CP2792">
            <v>2217</v>
          </cell>
          <cell r="CR2792">
            <v>0</v>
          </cell>
          <cell r="CS2792">
            <v>0</v>
          </cell>
          <cell r="CT2792">
            <v>0</v>
          </cell>
        </row>
        <row r="2793">
          <cell r="CP2793">
            <v>2218</v>
          </cell>
          <cell r="CR2793">
            <v>0</v>
          </cell>
          <cell r="CS2793">
            <v>0</v>
          </cell>
          <cell r="CT2793">
            <v>0</v>
          </cell>
        </row>
        <row r="2794">
          <cell r="CP2794">
            <v>2219</v>
          </cell>
          <cell r="CR2794">
            <v>0</v>
          </cell>
          <cell r="CS2794">
            <v>0</v>
          </cell>
          <cell r="CT2794">
            <v>0</v>
          </cell>
        </row>
        <row r="2795">
          <cell r="CP2795">
            <v>2220</v>
          </cell>
          <cell r="CR2795">
            <v>0</v>
          </cell>
          <cell r="CS2795">
            <v>0</v>
          </cell>
          <cell r="CT2795">
            <v>0</v>
          </cell>
        </row>
        <row r="2796">
          <cell r="CP2796">
            <v>2221</v>
          </cell>
          <cell r="CR2796">
            <v>0</v>
          </cell>
          <cell r="CS2796">
            <v>0</v>
          </cell>
          <cell r="CT2796">
            <v>0</v>
          </cell>
        </row>
        <row r="2797">
          <cell r="CP2797">
            <v>2222</v>
          </cell>
          <cell r="CR2797">
            <v>0</v>
          </cell>
          <cell r="CS2797">
            <v>0</v>
          </cell>
          <cell r="CT2797">
            <v>0</v>
          </cell>
        </row>
        <row r="2798">
          <cell r="CP2798">
            <v>2223</v>
          </cell>
          <cell r="CR2798">
            <v>0</v>
          </cell>
          <cell r="CS2798">
            <v>0</v>
          </cell>
          <cell r="CT2798">
            <v>0</v>
          </cell>
        </row>
        <row r="2799">
          <cell r="CP2799">
            <v>2224</v>
          </cell>
          <cell r="CR2799">
            <v>0</v>
          </cell>
          <cell r="CS2799">
            <v>0</v>
          </cell>
          <cell r="CT2799">
            <v>0</v>
          </cell>
        </row>
        <row r="2800">
          <cell r="CP2800">
            <v>2225</v>
          </cell>
          <cell r="CR2800">
            <v>0</v>
          </cell>
          <cell r="CS2800">
            <v>0</v>
          </cell>
          <cell r="CT2800">
            <v>0</v>
          </cell>
        </row>
        <row r="2801">
          <cell r="CP2801">
            <v>2226</v>
          </cell>
          <cell r="CR2801">
            <v>0</v>
          </cell>
          <cell r="CS2801">
            <v>0</v>
          </cell>
          <cell r="CT2801">
            <v>0</v>
          </cell>
        </row>
        <row r="2804">
          <cell r="CP2804">
            <v>2227</v>
          </cell>
          <cell r="CR2804">
            <v>0</v>
          </cell>
          <cell r="CS2804">
            <v>900</v>
          </cell>
          <cell r="CT2804">
            <v>0</v>
          </cell>
        </row>
        <row r="2805">
          <cell r="CP2805">
            <v>2228</v>
          </cell>
          <cell r="CQ2805" t="str">
            <v>RFEV323P-KS</v>
          </cell>
          <cell r="CR2805">
            <v>-900</v>
          </cell>
          <cell r="CS2805">
            <v>900</v>
          </cell>
          <cell r="CT2805">
            <v>0</v>
          </cell>
        </row>
        <row r="2806">
          <cell r="CP2806">
            <v>2229</v>
          </cell>
          <cell r="CR2806">
            <v>0</v>
          </cell>
          <cell r="CS2806">
            <v>900</v>
          </cell>
          <cell r="CT2806">
            <v>0</v>
          </cell>
        </row>
        <row r="2807">
          <cell r="CP2807">
            <v>2230</v>
          </cell>
          <cell r="CR2807">
            <v>0</v>
          </cell>
          <cell r="CS2807">
            <v>0</v>
          </cell>
          <cell r="CT2807">
            <v>0</v>
          </cell>
        </row>
        <row r="2808">
          <cell r="CP2808">
            <v>2231</v>
          </cell>
          <cell r="CR2808">
            <v>0</v>
          </cell>
          <cell r="CS2808">
            <v>0</v>
          </cell>
          <cell r="CT2808">
            <v>0</v>
          </cell>
        </row>
        <row r="2809">
          <cell r="CP2809">
            <v>2232</v>
          </cell>
          <cell r="CR2809">
            <v>0</v>
          </cell>
          <cell r="CS2809">
            <v>0</v>
          </cell>
          <cell r="CT2809">
            <v>0</v>
          </cell>
        </row>
        <row r="2810">
          <cell r="CP2810">
            <v>2233</v>
          </cell>
          <cell r="CR2810">
            <v>0</v>
          </cell>
          <cell r="CS2810">
            <v>0</v>
          </cell>
          <cell r="CT2810">
            <v>0</v>
          </cell>
        </row>
        <row r="2811">
          <cell r="CP2811">
            <v>2234</v>
          </cell>
          <cell r="CR2811">
            <v>0</v>
          </cell>
          <cell r="CS2811">
            <v>0</v>
          </cell>
          <cell r="CT2811">
            <v>0</v>
          </cell>
        </row>
        <row r="2812">
          <cell r="CP2812">
            <v>2235</v>
          </cell>
          <cell r="CR2812">
            <v>0</v>
          </cell>
          <cell r="CS2812">
            <v>0</v>
          </cell>
          <cell r="CT2812">
            <v>0</v>
          </cell>
        </row>
        <row r="2813">
          <cell r="CP2813">
            <v>2236</v>
          </cell>
          <cell r="CR2813">
            <v>0</v>
          </cell>
          <cell r="CS2813">
            <v>0</v>
          </cell>
          <cell r="CT2813">
            <v>0</v>
          </cell>
        </row>
        <row r="2814">
          <cell r="CP2814">
            <v>2237</v>
          </cell>
          <cell r="CR2814">
            <v>0</v>
          </cell>
          <cell r="CS2814">
            <v>0</v>
          </cell>
          <cell r="CT2814">
            <v>0</v>
          </cell>
        </row>
        <row r="2815">
          <cell r="CP2815">
            <v>2238</v>
          </cell>
          <cell r="CR2815">
            <v>0</v>
          </cell>
          <cell r="CS2815">
            <v>0</v>
          </cell>
          <cell r="CT2815">
            <v>0</v>
          </cell>
        </row>
        <row r="2816">
          <cell r="CP2816">
            <v>2239</v>
          </cell>
          <cell r="CR2816">
            <v>0</v>
          </cell>
          <cell r="CS2816">
            <v>0</v>
          </cell>
          <cell r="CT2816">
            <v>0</v>
          </cell>
        </row>
        <row r="2817">
          <cell r="CP2817">
            <v>2240</v>
          </cell>
          <cell r="CR2817">
            <v>0</v>
          </cell>
          <cell r="CS2817">
            <v>0</v>
          </cell>
          <cell r="CT2817">
            <v>0</v>
          </cell>
        </row>
        <row r="2818">
          <cell r="CP2818">
            <v>2241</v>
          </cell>
          <cell r="CR2818">
            <v>0</v>
          </cell>
          <cell r="CS2818">
            <v>0</v>
          </cell>
          <cell r="CT2818">
            <v>0</v>
          </cell>
        </row>
        <row r="2819">
          <cell r="CP2819">
            <v>2242</v>
          </cell>
          <cell r="CR2819">
            <v>0</v>
          </cell>
          <cell r="CS2819">
            <v>0</v>
          </cell>
          <cell r="CT2819">
            <v>0</v>
          </cell>
        </row>
        <row r="2820">
          <cell r="CP2820">
            <v>2243</v>
          </cell>
          <cell r="CR2820">
            <v>0</v>
          </cell>
          <cell r="CS2820">
            <v>0</v>
          </cell>
          <cell r="CT2820">
            <v>0</v>
          </cell>
        </row>
        <row r="2821">
          <cell r="CP2821">
            <v>2244</v>
          </cell>
          <cell r="CR2821">
            <v>0</v>
          </cell>
          <cell r="CS2821">
            <v>0</v>
          </cell>
          <cell r="CT2821">
            <v>0</v>
          </cell>
        </row>
        <row r="2822">
          <cell r="CP2822">
            <v>2245</v>
          </cell>
          <cell r="CR2822">
            <v>0</v>
          </cell>
          <cell r="CS2822">
            <v>0</v>
          </cell>
          <cell r="CT2822">
            <v>0</v>
          </cell>
        </row>
        <row r="2823">
          <cell r="CP2823">
            <v>2246</v>
          </cell>
          <cell r="CR2823">
            <v>0</v>
          </cell>
          <cell r="CS2823">
            <v>0</v>
          </cell>
          <cell r="CT2823">
            <v>0</v>
          </cell>
        </row>
        <row r="2824">
          <cell r="CP2824">
            <v>2247</v>
          </cell>
          <cell r="CR2824">
            <v>0</v>
          </cell>
          <cell r="CS2824">
            <v>0</v>
          </cell>
          <cell r="CT2824">
            <v>0</v>
          </cell>
        </row>
        <row r="2825">
          <cell r="CP2825">
            <v>2248</v>
          </cell>
          <cell r="CR2825">
            <v>0</v>
          </cell>
          <cell r="CS2825">
            <v>0</v>
          </cell>
          <cell r="CT2825">
            <v>0</v>
          </cell>
        </row>
        <row r="2826">
          <cell r="CP2826">
            <v>2249</v>
          </cell>
          <cell r="CR2826">
            <v>0</v>
          </cell>
          <cell r="CS2826">
            <v>0</v>
          </cell>
          <cell r="CT2826">
            <v>0</v>
          </cell>
        </row>
        <row r="2827">
          <cell r="CP2827">
            <v>2250</v>
          </cell>
          <cell r="CR2827">
            <v>0</v>
          </cell>
          <cell r="CS2827">
            <v>0</v>
          </cell>
          <cell r="CT2827">
            <v>0</v>
          </cell>
        </row>
        <row r="2828">
          <cell r="CP2828">
            <v>2251</v>
          </cell>
          <cell r="CR2828">
            <v>0</v>
          </cell>
          <cell r="CS2828">
            <v>0</v>
          </cell>
          <cell r="CT2828">
            <v>0</v>
          </cell>
        </row>
        <row r="2829">
          <cell r="CP2829">
            <v>2252</v>
          </cell>
          <cell r="CR2829">
            <v>0</v>
          </cell>
          <cell r="CS2829">
            <v>0</v>
          </cell>
          <cell r="CT2829">
            <v>0</v>
          </cell>
        </row>
        <row r="2830">
          <cell r="CP2830">
            <v>2253</v>
          </cell>
          <cell r="CR2830">
            <v>0</v>
          </cell>
          <cell r="CS2830">
            <v>0</v>
          </cell>
          <cell r="CT2830">
            <v>0</v>
          </cell>
        </row>
        <row r="2831">
          <cell r="CR2831">
            <v>0</v>
          </cell>
          <cell r="CS2831">
            <v>0</v>
          </cell>
          <cell r="CT2831">
            <v>0</v>
          </cell>
        </row>
        <row r="2832">
          <cell r="CR2832">
            <v>0</v>
          </cell>
          <cell r="CS2832">
            <v>0</v>
          </cell>
          <cell r="CT2832">
            <v>0</v>
          </cell>
        </row>
        <row r="2833">
          <cell r="CR2833">
            <v>0</v>
          </cell>
          <cell r="CS2833">
            <v>0</v>
          </cell>
          <cell r="CT2833">
            <v>0</v>
          </cell>
        </row>
        <row r="2834">
          <cell r="CR2834">
            <v>0</v>
          </cell>
          <cell r="CS2834">
            <v>0</v>
          </cell>
          <cell r="CT2834">
            <v>0</v>
          </cell>
        </row>
        <row r="2843">
          <cell r="CP2843">
            <v>2254</v>
          </cell>
          <cell r="CR2843">
            <v>0</v>
          </cell>
          <cell r="CS2843">
            <v>0</v>
          </cell>
          <cell r="CT2843">
            <v>0</v>
          </cell>
        </row>
        <row r="2844">
          <cell r="CP2844">
            <v>2255</v>
          </cell>
          <cell r="CQ2844" t="str">
            <v>RFEV324P-KS</v>
          </cell>
          <cell r="CR2844">
            <v>5490</v>
          </cell>
          <cell r="CS2844">
            <v>4900</v>
          </cell>
          <cell r="CT2844">
            <v>10390</v>
          </cell>
        </row>
        <row r="2845">
          <cell r="CP2845">
            <v>2256</v>
          </cell>
          <cell r="CR2845">
            <v>0</v>
          </cell>
          <cell r="CS2845">
            <v>4900</v>
          </cell>
          <cell r="CT2845">
            <v>10390</v>
          </cell>
        </row>
        <row r="2846">
          <cell r="CP2846">
            <v>2257</v>
          </cell>
          <cell r="CR2846">
            <v>0</v>
          </cell>
          <cell r="CS2846">
            <v>0</v>
          </cell>
          <cell r="CT2846">
            <v>0</v>
          </cell>
        </row>
        <row r="2847">
          <cell r="CP2847">
            <v>2258</v>
          </cell>
          <cell r="CR2847">
            <v>0</v>
          </cell>
          <cell r="CS2847">
            <v>0</v>
          </cell>
          <cell r="CT2847">
            <v>0</v>
          </cell>
        </row>
        <row r="2848">
          <cell r="CP2848">
            <v>2259</v>
          </cell>
          <cell r="CR2848">
            <v>0</v>
          </cell>
          <cell r="CS2848">
            <v>0</v>
          </cell>
          <cell r="CT2848">
            <v>0</v>
          </cell>
        </row>
        <row r="2849">
          <cell r="CP2849">
            <v>2260</v>
          </cell>
          <cell r="CR2849">
            <v>0</v>
          </cell>
          <cell r="CS2849">
            <v>0</v>
          </cell>
          <cell r="CT2849">
            <v>0</v>
          </cell>
        </row>
        <row r="2850">
          <cell r="CP2850">
            <v>2261</v>
          </cell>
          <cell r="CR2850">
            <v>0</v>
          </cell>
          <cell r="CS2850">
            <v>0</v>
          </cell>
          <cell r="CT2850">
            <v>0</v>
          </cell>
        </row>
        <row r="2851">
          <cell r="CP2851">
            <v>2262</v>
          </cell>
          <cell r="CR2851">
            <v>0</v>
          </cell>
          <cell r="CS2851">
            <v>0</v>
          </cell>
          <cell r="CT2851">
            <v>0</v>
          </cell>
        </row>
        <row r="2852">
          <cell r="CP2852">
            <v>2263</v>
          </cell>
          <cell r="CR2852">
            <v>0</v>
          </cell>
          <cell r="CS2852">
            <v>0</v>
          </cell>
          <cell r="CT2852">
            <v>0</v>
          </cell>
        </row>
        <row r="2853">
          <cell r="CP2853">
            <v>2264</v>
          </cell>
          <cell r="CR2853">
            <v>0</v>
          </cell>
          <cell r="CS2853">
            <v>0</v>
          </cell>
          <cell r="CT2853">
            <v>0</v>
          </cell>
        </row>
        <row r="2854">
          <cell r="CP2854">
            <v>2265</v>
          </cell>
          <cell r="CR2854">
            <v>0</v>
          </cell>
          <cell r="CS2854">
            <v>0</v>
          </cell>
          <cell r="CT2854">
            <v>0</v>
          </cell>
        </row>
        <row r="2855">
          <cell r="CP2855">
            <v>2266</v>
          </cell>
          <cell r="CR2855">
            <v>0</v>
          </cell>
          <cell r="CS2855">
            <v>0</v>
          </cell>
          <cell r="CT2855">
            <v>0</v>
          </cell>
        </row>
        <row r="2856">
          <cell r="CP2856">
            <v>2267</v>
          </cell>
          <cell r="CR2856">
            <v>0</v>
          </cell>
          <cell r="CS2856">
            <v>0</v>
          </cell>
          <cell r="CT2856">
            <v>0</v>
          </cell>
        </row>
        <row r="2857">
          <cell r="CP2857">
            <v>2268</v>
          </cell>
          <cell r="CR2857">
            <v>0</v>
          </cell>
          <cell r="CS2857">
            <v>0</v>
          </cell>
          <cell r="CT2857">
            <v>0</v>
          </cell>
        </row>
        <row r="2858">
          <cell r="CP2858">
            <v>2269</v>
          </cell>
          <cell r="CR2858">
            <v>0</v>
          </cell>
          <cell r="CS2858">
            <v>0</v>
          </cell>
          <cell r="CT2858">
            <v>0</v>
          </cell>
        </row>
        <row r="2859">
          <cell r="CP2859">
            <v>2270</v>
          </cell>
          <cell r="CR2859">
            <v>0</v>
          </cell>
          <cell r="CS2859">
            <v>0</v>
          </cell>
          <cell r="CT2859">
            <v>0</v>
          </cell>
        </row>
        <row r="2860">
          <cell r="CP2860">
            <v>2271</v>
          </cell>
          <cell r="CQ2860" t="str">
            <v>RFEV326P-KS</v>
          </cell>
          <cell r="CR2860">
            <v>0</v>
          </cell>
          <cell r="CS2860">
            <v>0</v>
          </cell>
          <cell r="CT2860">
            <v>0</v>
          </cell>
        </row>
        <row r="2861">
          <cell r="CP2861">
            <v>2272</v>
          </cell>
          <cell r="CR2861">
            <v>0</v>
          </cell>
          <cell r="CS2861">
            <v>0</v>
          </cell>
          <cell r="CT2861">
            <v>0</v>
          </cell>
        </row>
        <row r="2862">
          <cell r="CP2862">
            <v>2273</v>
          </cell>
          <cell r="CR2862">
            <v>0</v>
          </cell>
          <cell r="CS2862">
            <v>0</v>
          </cell>
          <cell r="CT2862">
            <v>0</v>
          </cell>
        </row>
        <row r="2863">
          <cell r="CP2863">
            <v>2274</v>
          </cell>
          <cell r="CR2863">
            <v>0</v>
          </cell>
          <cell r="CS2863">
            <v>0</v>
          </cell>
          <cell r="CT2863">
            <v>0</v>
          </cell>
        </row>
        <row r="2864">
          <cell r="CP2864">
            <v>2275</v>
          </cell>
          <cell r="CQ2864" t="str">
            <v>RFEV035P-SS</v>
          </cell>
          <cell r="CR2864">
            <v>-100</v>
          </cell>
          <cell r="CS2864">
            <v>0</v>
          </cell>
          <cell r="CT2864">
            <v>0</v>
          </cell>
        </row>
        <row r="2865">
          <cell r="CP2865">
            <v>2276</v>
          </cell>
          <cell r="CR2865">
            <v>0</v>
          </cell>
          <cell r="CS2865">
            <v>0</v>
          </cell>
          <cell r="CT2865">
            <v>0</v>
          </cell>
        </row>
        <row r="2866">
          <cell r="CP2866">
            <v>2277</v>
          </cell>
          <cell r="CR2866">
            <v>0</v>
          </cell>
          <cell r="CS2866">
            <v>0</v>
          </cell>
          <cell r="CT2866">
            <v>0</v>
          </cell>
        </row>
        <row r="2867">
          <cell r="CP2867">
            <v>2278</v>
          </cell>
          <cell r="CR2867">
            <v>0</v>
          </cell>
          <cell r="CS2867">
            <v>0</v>
          </cell>
          <cell r="CT2867">
            <v>0</v>
          </cell>
        </row>
        <row r="2868">
          <cell r="CP2868">
            <v>2279</v>
          </cell>
          <cell r="CR2868">
            <v>0</v>
          </cell>
          <cell r="CS2868">
            <v>0</v>
          </cell>
          <cell r="CT2868">
            <v>0</v>
          </cell>
        </row>
        <row r="2869">
          <cell r="CP2869">
            <v>2280</v>
          </cell>
          <cell r="CR2869">
            <v>0</v>
          </cell>
          <cell r="CS2869">
            <v>0</v>
          </cell>
          <cell r="CT2869">
            <v>0</v>
          </cell>
        </row>
        <row r="2870">
          <cell r="CP2870">
            <v>2281</v>
          </cell>
          <cell r="CR2870">
            <v>0</v>
          </cell>
          <cell r="CS2870">
            <v>0</v>
          </cell>
          <cell r="CT2870">
            <v>0</v>
          </cell>
        </row>
        <row r="2871">
          <cell r="CP2871">
            <v>2282</v>
          </cell>
          <cell r="CR2871">
            <v>0</v>
          </cell>
          <cell r="CS2871">
            <v>0</v>
          </cell>
          <cell r="CT2871">
            <v>0</v>
          </cell>
        </row>
        <row r="2872">
          <cell r="CP2872">
            <v>2283</v>
          </cell>
          <cell r="CR2872">
            <v>0</v>
          </cell>
          <cell r="CS2872">
            <v>0</v>
          </cell>
          <cell r="CT2872">
            <v>0</v>
          </cell>
        </row>
        <row r="2873">
          <cell r="CP2873">
            <v>2284</v>
          </cell>
          <cell r="CR2873">
            <v>0</v>
          </cell>
          <cell r="CS2873">
            <v>0</v>
          </cell>
          <cell r="CT2873">
            <v>0</v>
          </cell>
        </row>
        <row r="2874">
          <cell r="CP2874">
            <v>2285</v>
          </cell>
          <cell r="CR2874">
            <v>0</v>
          </cell>
          <cell r="CS2874">
            <v>0</v>
          </cell>
          <cell r="CT2874">
            <v>0</v>
          </cell>
        </row>
        <row r="2875">
          <cell r="CP2875">
            <v>2286</v>
          </cell>
          <cell r="CR2875">
            <v>0</v>
          </cell>
          <cell r="CS2875">
            <v>0</v>
          </cell>
          <cell r="CT2875">
            <v>0</v>
          </cell>
        </row>
        <row r="2876">
          <cell r="CP2876">
            <v>2287</v>
          </cell>
          <cell r="CR2876">
            <v>0</v>
          </cell>
          <cell r="CS2876">
            <v>0</v>
          </cell>
          <cell r="CT2876">
            <v>0</v>
          </cell>
        </row>
        <row r="2877">
          <cell r="CP2877">
            <v>2288</v>
          </cell>
          <cell r="CR2877">
            <v>0</v>
          </cell>
          <cell r="CS2877">
            <v>0</v>
          </cell>
          <cell r="CT2877">
            <v>0</v>
          </cell>
        </row>
        <row r="2878">
          <cell r="CP2878">
            <v>2289</v>
          </cell>
          <cell r="CR2878">
            <v>0</v>
          </cell>
          <cell r="CS2878">
            <v>0</v>
          </cell>
          <cell r="CT2878">
            <v>0</v>
          </cell>
        </row>
        <row r="2879">
          <cell r="CR2879">
            <v>0</v>
          </cell>
          <cell r="CS2879">
            <v>0</v>
          </cell>
          <cell r="CT2879">
            <v>0</v>
          </cell>
        </row>
        <row r="2880">
          <cell r="CR2880">
            <v>0</v>
          </cell>
          <cell r="CS2880">
            <v>0</v>
          </cell>
          <cell r="CT2880">
            <v>0</v>
          </cell>
        </row>
        <row r="2881">
          <cell r="CR2881">
            <v>0</v>
          </cell>
          <cell r="CS2881">
            <v>0</v>
          </cell>
          <cell r="CT2881">
            <v>0</v>
          </cell>
        </row>
        <row r="2882">
          <cell r="CR2882">
            <v>0</v>
          </cell>
          <cell r="CS2882">
            <v>0</v>
          </cell>
          <cell r="CT2882">
            <v>0</v>
          </cell>
        </row>
        <row r="2887">
          <cell r="CP2887">
            <v>2290</v>
          </cell>
          <cell r="CR2887">
            <v>0</v>
          </cell>
          <cell r="CS2887">
            <v>0</v>
          </cell>
          <cell r="CT2887">
            <v>0</v>
          </cell>
        </row>
        <row r="2888">
          <cell r="CP2888">
            <v>2291</v>
          </cell>
          <cell r="CQ2888" t="str">
            <v>RFEV036P-SS</v>
          </cell>
          <cell r="CR2888">
            <v>8636</v>
          </cell>
          <cell r="CS2888">
            <v>560</v>
          </cell>
          <cell r="CT2888">
            <v>9196</v>
          </cell>
        </row>
        <row r="2889">
          <cell r="CP2889">
            <v>2292</v>
          </cell>
          <cell r="CR2889">
            <v>0</v>
          </cell>
          <cell r="CS2889">
            <v>560</v>
          </cell>
          <cell r="CT2889">
            <v>9196</v>
          </cell>
        </row>
        <row r="2890">
          <cell r="CP2890">
            <v>2293</v>
          </cell>
          <cell r="CR2890">
            <v>0</v>
          </cell>
          <cell r="CS2890">
            <v>0</v>
          </cell>
          <cell r="CT2890">
            <v>0</v>
          </cell>
        </row>
        <row r="2891">
          <cell r="CP2891">
            <v>2294</v>
          </cell>
          <cell r="CR2891">
            <v>0</v>
          </cell>
          <cell r="CS2891">
            <v>0</v>
          </cell>
          <cell r="CT2891">
            <v>0</v>
          </cell>
        </row>
        <row r="2892">
          <cell r="CP2892">
            <v>2295</v>
          </cell>
          <cell r="CR2892">
            <v>0</v>
          </cell>
          <cell r="CS2892">
            <v>0</v>
          </cell>
          <cell r="CT2892">
            <v>0</v>
          </cell>
        </row>
        <row r="2893">
          <cell r="CP2893">
            <v>2296</v>
          </cell>
          <cell r="CR2893">
            <v>0</v>
          </cell>
          <cell r="CS2893">
            <v>0</v>
          </cell>
          <cell r="CT2893">
            <v>0</v>
          </cell>
        </row>
        <row r="2894">
          <cell r="CP2894">
            <v>2297</v>
          </cell>
          <cell r="CR2894">
            <v>0</v>
          </cell>
          <cell r="CS2894">
            <v>0</v>
          </cell>
          <cell r="CT2894">
            <v>0</v>
          </cell>
        </row>
        <row r="2897">
          <cell r="CP2897">
            <v>2298</v>
          </cell>
          <cell r="CR2897">
            <v>0</v>
          </cell>
          <cell r="CS2897">
            <v>0</v>
          </cell>
          <cell r="CT2897">
            <v>0</v>
          </cell>
        </row>
        <row r="2898">
          <cell r="CP2898">
            <v>2299</v>
          </cell>
          <cell r="CQ2898" t="str">
            <v>RFEV919A-HS</v>
          </cell>
          <cell r="CR2898">
            <v>1200</v>
          </cell>
          <cell r="CS2898">
            <v>0</v>
          </cell>
          <cell r="CT2898">
            <v>1200</v>
          </cell>
        </row>
        <row r="2899">
          <cell r="CP2899">
            <v>2300</v>
          </cell>
          <cell r="CR2899">
            <v>0</v>
          </cell>
          <cell r="CS2899">
            <v>0</v>
          </cell>
          <cell r="CT2899">
            <v>1200</v>
          </cell>
        </row>
        <row r="2900">
          <cell r="CP2900">
            <v>2301</v>
          </cell>
          <cell r="CR2900">
            <v>0</v>
          </cell>
          <cell r="CS2900">
            <v>0</v>
          </cell>
          <cell r="CT2900">
            <v>0</v>
          </cell>
        </row>
        <row r="2901">
          <cell r="CP2901">
            <v>2302</v>
          </cell>
          <cell r="CR2901">
            <v>0</v>
          </cell>
          <cell r="CS2901">
            <v>0</v>
          </cell>
          <cell r="CT2901">
            <v>0</v>
          </cell>
        </row>
        <row r="2902">
          <cell r="CP2902">
            <v>2303</v>
          </cell>
          <cell r="CQ2902" t="str">
            <v>RFEV506P-K1S</v>
          </cell>
          <cell r="CR2902">
            <v>0</v>
          </cell>
          <cell r="CS2902">
            <v>0</v>
          </cell>
          <cell r="CT2902">
            <v>0</v>
          </cell>
        </row>
        <row r="2903">
          <cell r="CP2903">
            <v>2304</v>
          </cell>
          <cell r="CR2903">
            <v>0</v>
          </cell>
          <cell r="CS2903">
            <v>0</v>
          </cell>
          <cell r="CT2903">
            <v>0</v>
          </cell>
        </row>
        <row r="2904">
          <cell r="CP2904">
            <v>2305</v>
          </cell>
          <cell r="CR2904">
            <v>0</v>
          </cell>
          <cell r="CS2904">
            <v>0</v>
          </cell>
          <cell r="CT2904">
            <v>0</v>
          </cell>
        </row>
        <row r="2905">
          <cell r="CP2905">
            <v>2306</v>
          </cell>
          <cell r="CR2905">
            <v>0</v>
          </cell>
          <cell r="CS2905">
            <v>0</v>
          </cell>
          <cell r="CT2905">
            <v>0</v>
          </cell>
        </row>
        <row r="2906">
          <cell r="CP2906">
            <v>2307</v>
          </cell>
          <cell r="CR2906">
            <v>0</v>
          </cell>
          <cell r="CS2906">
            <v>0</v>
          </cell>
          <cell r="CT2906">
            <v>0</v>
          </cell>
        </row>
        <row r="2907">
          <cell r="CP2907">
            <v>2308</v>
          </cell>
          <cell r="CR2907">
            <v>0</v>
          </cell>
          <cell r="CS2907">
            <v>0</v>
          </cell>
          <cell r="CT2907">
            <v>0</v>
          </cell>
        </row>
        <row r="2908">
          <cell r="CP2908">
            <v>2309</v>
          </cell>
          <cell r="CR2908">
            <v>0</v>
          </cell>
          <cell r="CS2908">
            <v>0</v>
          </cell>
          <cell r="CT2908">
            <v>0</v>
          </cell>
        </row>
        <row r="2909">
          <cell r="CR2909">
            <v>0</v>
          </cell>
          <cell r="CS2909">
            <v>0</v>
          </cell>
          <cell r="CT2909">
            <v>0</v>
          </cell>
        </row>
        <row r="2915">
          <cell r="CP2915">
            <v>2310</v>
          </cell>
          <cell r="CR2915">
            <v>0</v>
          </cell>
          <cell r="CS2915">
            <v>0</v>
          </cell>
          <cell r="CT2915">
            <v>0</v>
          </cell>
        </row>
        <row r="2916">
          <cell r="CP2916">
            <v>2311</v>
          </cell>
          <cell r="CQ2916" t="str">
            <v>RFEV918A-HS</v>
          </cell>
          <cell r="CR2916">
            <v>2100</v>
          </cell>
          <cell r="CS2916">
            <v>3</v>
          </cell>
          <cell r="CT2916">
            <v>2103</v>
          </cell>
        </row>
        <row r="2917">
          <cell r="CP2917">
            <v>2312</v>
          </cell>
          <cell r="CR2917">
            <v>0</v>
          </cell>
          <cell r="CS2917">
            <v>3</v>
          </cell>
          <cell r="CT2917">
            <v>2103</v>
          </cell>
        </row>
        <row r="2918">
          <cell r="CP2918">
            <v>2313</v>
          </cell>
          <cell r="CR2918">
            <v>0</v>
          </cell>
          <cell r="CS2918">
            <v>0</v>
          </cell>
          <cell r="CT2918">
            <v>0</v>
          </cell>
        </row>
        <row r="2919">
          <cell r="CP2919">
            <v>2314</v>
          </cell>
          <cell r="CR2919">
            <v>0</v>
          </cell>
          <cell r="CS2919">
            <v>0</v>
          </cell>
          <cell r="CT2919">
            <v>0</v>
          </cell>
        </row>
        <row r="2920">
          <cell r="CP2920">
            <v>2315</v>
          </cell>
          <cell r="CR2920">
            <v>0</v>
          </cell>
          <cell r="CS2920">
            <v>0</v>
          </cell>
          <cell r="CT2920">
            <v>0</v>
          </cell>
        </row>
        <row r="2921">
          <cell r="CP2921">
            <v>2316</v>
          </cell>
          <cell r="CR2921">
            <v>0</v>
          </cell>
          <cell r="CS2921">
            <v>0</v>
          </cell>
          <cell r="CT2921">
            <v>0</v>
          </cell>
        </row>
        <row r="2922">
          <cell r="CP2922">
            <v>2317</v>
          </cell>
          <cell r="CR2922">
            <v>0</v>
          </cell>
          <cell r="CS2922">
            <v>0</v>
          </cell>
          <cell r="CT2922">
            <v>0</v>
          </cell>
        </row>
        <row r="2923">
          <cell r="CP2923">
            <v>2318</v>
          </cell>
          <cell r="CR2923">
            <v>0</v>
          </cell>
          <cell r="CS2923">
            <v>0</v>
          </cell>
          <cell r="CT2923">
            <v>0</v>
          </cell>
        </row>
        <row r="2924">
          <cell r="CP2924">
            <v>2319</v>
          </cell>
          <cell r="CR2924">
            <v>0</v>
          </cell>
          <cell r="CS2924">
            <v>0</v>
          </cell>
          <cell r="CT2924">
            <v>0</v>
          </cell>
        </row>
        <row r="2925">
          <cell r="CP2925">
            <v>2320</v>
          </cell>
          <cell r="CR2925">
            <v>0</v>
          </cell>
          <cell r="CS2925">
            <v>0</v>
          </cell>
          <cell r="CT2925">
            <v>0</v>
          </cell>
        </row>
        <row r="2926">
          <cell r="CP2926">
            <v>2321</v>
          </cell>
          <cell r="CR2926">
            <v>0</v>
          </cell>
          <cell r="CS2926">
            <v>0</v>
          </cell>
          <cell r="CT2926">
            <v>0</v>
          </cell>
        </row>
        <row r="2927">
          <cell r="CP2927">
            <v>2322</v>
          </cell>
          <cell r="CR2927">
            <v>0</v>
          </cell>
          <cell r="CS2927">
            <v>0</v>
          </cell>
          <cell r="CT2927">
            <v>0</v>
          </cell>
        </row>
        <row r="2930">
          <cell r="CP2930">
            <v>2323</v>
          </cell>
          <cell r="CR2930">
            <v>0</v>
          </cell>
          <cell r="CS2930">
            <v>5</v>
          </cell>
          <cell r="CT2930">
            <v>0</v>
          </cell>
        </row>
        <row r="2931">
          <cell r="CP2931">
            <v>2324</v>
          </cell>
          <cell r="CQ2931" t="str">
            <v>RFEV506P-S1S</v>
          </cell>
          <cell r="CR2931">
            <v>-5</v>
          </cell>
          <cell r="CS2931">
            <v>5</v>
          </cell>
          <cell r="CT2931">
            <v>0</v>
          </cell>
        </row>
        <row r="2934">
          <cell r="CR2934">
            <v>0</v>
          </cell>
          <cell r="CS2934">
            <v>0</v>
          </cell>
          <cell r="CT2934">
            <v>0</v>
          </cell>
        </row>
        <row r="2935">
          <cell r="CP2935">
            <v>3299</v>
          </cell>
          <cell r="CQ2935" t="str">
            <v>RFEV036P-HS</v>
          </cell>
          <cell r="CR2935">
            <v>600</v>
          </cell>
          <cell r="CS2935">
            <v>0</v>
          </cell>
          <cell r="CT2935">
            <v>600</v>
          </cell>
        </row>
        <row r="2936">
          <cell r="CR2936">
            <v>0</v>
          </cell>
          <cell r="CS2936">
            <v>0</v>
          </cell>
          <cell r="CT2936">
            <v>600</v>
          </cell>
        </row>
        <row r="2937">
          <cell r="CR2937">
            <v>0</v>
          </cell>
          <cell r="CS2937">
            <v>0</v>
          </cell>
          <cell r="CT2937">
            <v>0</v>
          </cell>
        </row>
        <row r="2938">
          <cell r="CR2938">
            <v>0</v>
          </cell>
          <cell r="CS2938">
            <v>9351</v>
          </cell>
          <cell r="CT2938">
            <v>106646</v>
          </cell>
        </row>
        <row r="2939">
          <cell r="CR2939">
            <v>97195</v>
          </cell>
          <cell r="CS2939">
            <v>9351</v>
          </cell>
          <cell r="CT2939">
            <v>106646</v>
          </cell>
        </row>
        <row r="2940">
          <cell r="CP2940">
            <v>2329</v>
          </cell>
          <cell r="CR2940">
            <v>0</v>
          </cell>
          <cell r="CS2940">
            <v>0</v>
          </cell>
          <cell r="CT2940">
            <v>0</v>
          </cell>
        </row>
        <row r="2941">
          <cell r="CP2941">
            <v>2330</v>
          </cell>
          <cell r="CR2941">
            <v>0</v>
          </cell>
          <cell r="CS2941">
            <v>0</v>
          </cell>
          <cell r="CT2941">
            <v>0</v>
          </cell>
        </row>
        <row r="2942">
          <cell r="CP2942">
            <v>2331</v>
          </cell>
          <cell r="CR2942">
            <v>0</v>
          </cell>
          <cell r="CS2942">
            <v>0</v>
          </cell>
          <cell r="CT2942">
            <v>0</v>
          </cell>
        </row>
        <row r="2943">
          <cell r="CP2943">
            <v>2332</v>
          </cell>
          <cell r="CR2943">
            <v>0</v>
          </cell>
          <cell r="CS2943">
            <v>0</v>
          </cell>
          <cell r="CT2943">
            <v>0</v>
          </cell>
        </row>
        <row r="2944">
          <cell r="CP2944">
            <v>2333</v>
          </cell>
          <cell r="CR2944">
            <v>0</v>
          </cell>
          <cell r="CS2944">
            <v>0</v>
          </cell>
          <cell r="CT2944">
            <v>0</v>
          </cell>
        </row>
        <row r="2945">
          <cell r="CP2945">
            <v>2334</v>
          </cell>
          <cell r="CR2945">
            <v>0</v>
          </cell>
          <cell r="CS2945">
            <v>0</v>
          </cell>
          <cell r="CT2945">
            <v>0</v>
          </cell>
        </row>
        <row r="2946">
          <cell r="CP2946">
            <v>2335</v>
          </cell>
          <cell r="CR2946">
            <v>0</v>
          </cell>
          <cell r="CS2946">
            <v>0</v>
          </cell>
          <cell r="CT2946">
            <v>0</v>
          </cell>
        </row>
        <row r="2947">
          <cell r="CP2947">
            <v>2336</v>
          </cell>
          <cell r="CR2947">
            <v>0</v>
          </cell>
          <cell r="CS2947">
            <v>0</v>
          </cell>
          <cell r="CT2947">
            <v>0</v>
          </cell>
        </row>
        <row r="2948">
          <cell r="CP2948">
            <v>2337</v>
          </cell>
          <cell r="CR2948">
            <v>0</v>
          </cell>
          <cell r="CS2948">
            <v>0</v>
          </cell>
          <cell r="CT2948">
            <v>0</v>
          </cell>
        </row>
        <row r="2949">
          <cell r="CP2949">
            <v>2338</v>
          </cell>
          <cell r="CR2949">
            <v>0</v>
          </cell>
          <cell r="CS2949">
            <v>0</v>
          </cell>
          <cell r="CT2949">
            <v>0</v>
          </cell>
        </row>
        <row r="2950">
          <cell r="CP2950">
            <v>2339</v>
          </cell>
          <cell r="CR2950">
            <v>0</v>
          </cell>
          <cell r="CS2950">
            <v>0</v>
          </cell>
          <cell r="CT2950">
            <v>0</v>
          </cell>
        </row>
        <row r="2951">
          <cell r="CP2951">
            <v>2340</v>
          </cell>
          <cell r="CR2951">
            <v>0</v>
          </cell>
          <cell r="CS2951">
            <v>0</v>
          </cell>
          <cell r="CT2951">
            <v>0</v>
          </cell>
        </row>
        <row r="2952">
          <cell r="CP2952">
            <v>2341</v>
          </cell>
          <cell r="CR2952">
            <v>0</v>
          </cell>
          <cell r="CS2952">
            <v>0</v>
          </cell>
          <cell r="CT2952">
            <v>0</v>
          </cell>
        </row>
        <row r="2953">
          <cell r="CP2953">
            <v>2342</v>
          </cell>
          <cell r="CR2953">
            <v>0</v>
          </cell>
          <cell r="CS2953">
            <v>0</v>
          </cell>
          <cell r="CT2953">
            <v>0</v>
          </cell>
        </row>
        <row r="2954">
          <cell r="CP2954">
            <v>2343</v>
          </cell>
          <cell r="CR2954">
            <v>0</v>
          </cell>
          <cell r="CS2954">
            <v>0</v>
          </cell>
          <cell r="CT2954">
            <v>0</v>
          </cell>
        </row>
        <row r="2955">
          <cell r="CP2955">
            <v>2344</v>
          </cell>
          <cell r="CR2955">
            <v>0</v>
          </cell>
          <cell r="CS2955">
            <v>0</v>
          </cell>
          <cell r="CT2955">
            <v>0</v>
          </cell>
        </row>
        <row r="2956">
          <cell r="CP2956">
            <v>2345</v>
          </cell>
          <cell r="CR2956">
            <v>0</v>
          </cell>
          <cell r="CS2956">
            <v>0</v>
          </cell>
          <cell r="CT2956">
            <v>0</v>
          </cell>
        </row>
        <row r="2957">
          <cell r="CP2957">
            <v>2346</v>
          </cell>
          <cell r="CR2957">
            <v>0</v>
          </cell>
          <cell r="CS2957">
            <v>0</v>
          </cell>
          <cell r="CT2957">
            <v>0</v>
          </cell>
        </row>
        <row r="2958">
          <cell r="CP2958">
            <v>2347</v>
          </cell>
          <cell r="CR2958">
            <v>0</v>
          </cell>
          <cell r="CS2958">
            <v>0</v>
          </cell>
          <cell r="CT2958">
            <v>0</v>
          </cell>
        </row>
        <row r="2959">
          <cell r="CR2959">
            <v>0</v>
          </cell>
          <cell r="CS2959">
            <v>0</v>
          </cell>
          <cell r="CT2959">
            <v>0</v>
          </cell>
        </row>
        <row r="2960">
          <cell r="CR2960">
            <v>0</v>
          </cell>
          <cell r="CS2960">
            <v>0</v>
          </cell>
          <cell r="CT2960">
            <v>0</v>
          </cell>
        </row>
        <row r="2966">
          <cell r="CP2966">
            <v>2348</v>
          </cell>
          <cell r="CR2966">
            <v>0</v>
          </cell>
          <cell r="CS2966">
            <v>286</v>
          </cell>
          <cell r="CT2966">
            <v>0</v>
          </cell>
        </row>
        <row r="2967">
          <cell r="CP2967">
            <v>2349</v>
          </cell>
          <cell r="CQ2967" t="str">
            <v>RFEV317P-KS</v>
          </cell>
          <cell r="CR2967">
            <v>1314</v>
          </cell>
          <cell r="CS2967">
            <v>286</v>
          </cell>
          <cell r="CT2967">
            <v>1600</v>
          </cell>
        </row>
        <row r="2968">
          <cell r="CP2968">
            <v>2350</v>
          </cell>
          <cell r="CR2968">
            <v>0</v>
          </cell>
          <cell r="CS2968">
            <v>286</v>
          </cell>
          <cell r="CT2968">
            <v>1600</v>
          </cell>
        </row>
        <row r="2969">
          <cell r="CP2969">
            <v>2351</v>
          </cell>
          <cell r="CR2969">
            <v>0</v>
          </cell>
          <cell r="CS2969">
            <v>0</v>
          </cell>
          <cell r="CT2969">
            <v>0</v>
          </cell>
        </row>
        <row r="2970">
          <cell r="CP2970">
            <v>2352</v>
          </cell>
          <cell r="CR2970">
            <v>0</v>
          </cell>
          <cell r="CS2970">
            <v>0</v>
          </cell>
          <cell r="CT2970">
            <v>0</v>
          </cell>
        </row>
        <row r="2971">
          <cell r="CP2971">
            <v>2353</v>
          </cell>
          <cell r="CR2971">
            <v>0</v>
          </cell>
          <cell r="CS2971">
            <v>0</v>
          </cell>
          <cell r="CT2971">
            <v>0</v>
          </cell>
        </row>
        <row r="2972">
          <cell r="CP2972">
            <v>2354</v>
          </cell>
          <cell r="CR2972">
            <v>0</v>
          </cell>
          <cell r="CS2972">
            <v>0</v>
          </cell>
          <cell r="CT2972">
            <v>0</v>
          </cell>
        </row>
        <row r="2973">
          <cell r="CP2973">
            <v>2355</v>
          </cell>
          <cell r="CR2973">
            <v>0</v>
          </cell>
          <cell r="CS2973">
            <v>0</v>
          </cell>
          <cell r="CT2973">
            <v>0</v>
          </cell>
        </row>
        <row r="2974">
          <cell r="CP2974">
            <v>2356</v>
          </cell>
          <cell r="CR2974">
            <v>0</v>
          </cell>
          <cell r="CS2974">
            <v>0</v>
          </cell>
          <cell r="CT2974">
            <v>0</v>
          </cell>
        </row>
        <row r="2975">
          <cell r="CP2975">
            <v>2357</v>
          </cell>
          <cell r="CR2975">
            <v>0</v>
          </cell>
          <cell r="CS2975">
            <v>0</v>
          </cell>
          <cell r="CT2975">
            <v>0</v>
          </cell>
        </row>
        <row r="2976">
          <cell r="CP2976">
            <v>2358</v>
          </cell>
          <cell r="CR2976">
            <v>0</v>
          </cell>
          <cell r="CS2976">
            <v>0</v>
          </cell>
          <cell r="CT2976">
            <v>0</v>
          </cell>
        </row>
        <row r="2977">
          <cell r="CP2977">
            <v>2359</v>
          </cell>
          <cell r="CR2977">
            <v>0</v>
          </cell>
          <cell r="CS2977">
            <v>0</v>
          </cell>
          <cell r="CT2977">
            <v>0</v>
          </cell>
        </row>
        <row r="2978">
          <cell r="CP2978">
            <v>2360</v>
          </cell>
          <cell r="CR2978">
            <v>0</v>
          </cell>
          <cell r="CS2978">
            <v>0</v>
          </cell>
          <cell r="CT2978">
            <v>0</v>
          </cell>
        </row>
        <row r="2979">
          <cell r="CP2979">
            <v>2361</v>
          </cell>
          <cell r="CR2979">
            <v>0</v>
          </cell>
          <cell r="CS2979">
            <v>0</v>
          </cell>
          <cell r="CT2979">
            <v>0</v>
          </cell>
        </row>
        <row r="2980">
          <cell r="CP2980">
            <v>2362</v>
          </cell>
          <cell r="CR2980">
            <v>0</v>
          </cell>
          <cell r="CS2980">
            <v>0</v>
          </cell>
          <cell r="CT2980">
            <v>0</v>
          </cell>
        </row>
        <row r="2981">
          <cell r="CP2981">
            <v>2363</v>
          </cell>
          <cell r="CR2981">
            <v>0</v>
          </cell>
          <cell r="CS2981">
            <v>0</v>
          </cell>
          <cell r="CT2981">
            <v>0</v>
          </cell>
        </row>
        <row r="2982">
          <cell r="CR2982">
            <v>0</v>
          </cell>
          <cell r="CS2982">
            <v>0</v>
          </cell>
          <cell r="CT2982">
            <v>0</v>
          </cell>
        </row>
        <row r="2983">
          <cell r="CR2983">
            <v>0</v>
          </cell>
          <cell r="CS2983">
            <v>0</v>
          </cell>
          <cell r="CT2983">
            <v>0</v>
          </cell>
        </row>
        <row r="2988">
          <cell r="CP2988">
            <v>2364</v>
          </cell>
          <cell r="CR2988">
            <v>0</v>
          </cell>
          <cell r="CS2988">
            <v>497</v>
          </cell>
          <cell r="CT2988">
            <v>0</v>
          </cell>
        </row>
        <row r="2989">
          <cell r="CP2989">
            <v>2365</v>
          </cell>
          <cell r="CQ2989" t="str">
            <v>RFEV337P-KS</v>
          </cell>
          <cell r="CR2989">
            <v>-497</v>
          </cell>
          <cell r="CS2989">
            <v>5497</v>
          </cell>
          <cell r="CT2989">
            <v>5000</v>
          </cell>
        </row>
        <row r="2990">
          <cell r="CP2990">
            <v>2366</v>
          </cell>
          <cell r="CR2990">
            <v>0</v>
          </cell>
          <cell r="CS2990">
            <v>5497</v>
          </cell>
          <cell r="CT2990">
            <v>5000</v>
          </cell>
        </row>
        <row r="2991">
          <cell r="CP2991">
            <v>2367</v>
          </cell>
          <cell r="CR2991">
            <v>0</v>
          </cell>
          <cell r="CS2991">
            <v>0</v>
          </cell>
          <cell r="CT2991">
            <v>0</v>
          </cell>
        </row>
        <row r="2992">
          <cell r="CP2992">
            <v>2368</v>
          </cell>
          <cell r="CR2992">
            <v>0</v>
          </cell>
          <cell r="CS2992">
            <v>0</v>
          </cell>
          <cell r="CT2992">
            <v>0</v>
          </cell>
        </row>
        <row r="2993">
          <cell r="CP2993">
            <v>2369</v>
          </cell>
          <cell r="CR2993">
            <v>0</v>
          </cell>
          <cell r="CS2993">
            <v>6902</v>
          </cell>
          <cell r="CT2993">
            <v>0</v>
          </cell>
        </row>
        <row r="2994">
          <cell r="CP2994">
            <v>2370</v>
          </cell>
          <cell r="CQ2994" t="str">
            <v>RFEV317P-QS</v>
          </cell>
          <cell r="CR2994">
            <v>-6902</v>
          </cell>
          <cell r="CS2994">
            <v>6902</v>
          </cell>
          <cell r="CT2994">
            <v>0</v>
          </cell>
        </row>
        <row r="2995">
          <cell r="CP2995">
            <v>2371</v>
          </cell>
          <cell r="CR2995">
            <v>0</v>
          </cell>
          <cell r="CS2995">
            <v>6902</v>
          </cell>
          <cell r="CT2995">
            <v>0</v>
          </cell>
        </row>
        <row r="3000">
          <cell r="CP3000">
            <v>3291</v>
          </cell>
          <cell r="CQ3000" t="str">
            <v>RFEV317P-WS</v>
          </cell>
          <cell r="CR3000">
            <v>28100</v>
          </cell>
          <cell r="CS3000">
            <v>0</v>
          </cell>
          <cell r="CT3000">
            <v>28100</v>
          </cell>
        </row>
        <row r="3001">
          <cell r="CR3001">
            <v>0</v>
          </cell>
          <cell r="CS3001">
            <v>0</v>
          </cell>
          <cell r="CT3001">
            <v>28100</v>
          </cell>
        </row>
        <row r="3002">
          <cell r="CR3002">
            <v>0</v>
          </cell>
          <cell r="CS3002">
            <v>0</v>
          </cell>
          <cell r="CT3002">
            <v>0</v>
          </cell>
        </row>
        <row r="3003">
          <cell r="CR3003">
            <v>0</v>
          </cell>
          <cell r="CS3003">
            <v>12685</v>
          </cell>
          <cell r="CT3003">
            <v>34700</v>
          </cell>
        </row>
        <row r="3004">
          <cell r="CR3004">
            <v>22015</v>
          </cell>
          <cell r="CS3004">
            <v>12685</v>
          </cell>
          <cell r="CT3004">
            <v>34700</v>
          </cell>
        </row>
        <row r="3005">
          <cell r="CP3005">
            <v>2375</v>
          </cell>
          <cell r="CR3005">
            <v>0</v>
          </cell>
          <cell r="CS3005">
            <v>0</v>
          </cell>
          <cell r="CT3005">
            <v>0</v>
          </cell>
        </row>
        <row r="3006">
          <cell r="CP3006">
            <v>2376</v>
          </cell>
          <cell r="CR3006">
            <v>0</v>
          </cell>
          <cell r="CS3006">
            <v>0</v>
          </cell>
          <cell r="CT3006">
            <v>0</v>
          </cell>
        </row>
        <row r="3007">
          <cell r="CP3007">
            <v>2377</v>
          </cell>
          <cell r="CR3007">
            <v>0</v>
          </cell>
          <cell r="CS3007">
            <v>0</v>
          </cell>
          <cell r="CT3007">
            <v>0</v>
          </cell>
        </row>
        <row r="3008">
          <cell r="CP3008">
            <v>2378</v>
          </cell>
          <cell r="CR3008">
            <v>0</v>
          </cell>
          <cell r="CS3008">
            <v>0</v>
          </cell>
          <cell r="CT3008">
            <v>0</v>
          </cell>
        </row>
        <row r="3009">
          <cell r="CP3009">
            <v>2379</v>
          </cell>
          <cell r="CR3009">
            <v>0</v>
          </cell>
          <cell r="CS3009">
            <v>0</v>
          </cell>
          <cell r="CT3009">
            <v>0</v>
          </cell>
        </row>
        <row r="3010">
          <cell r="CP3010">
            <v>2380</v>
          </cell>
          <cell r="CR3010">
            <v>0</v>
          </cell>
          <cell r="CS3010">
            <v>0</v>
          </cell>
          <cell r="CT3010">
            <v>0</v>
          </cell>
        </row>
        <row r="3011">
          <cell r="CP3011">
            <v>2381</v>
          </cell>
          <cell r="CR3011">
            <v>0</v>
          </cell>
          <cell r="CS3011">
            <v>0</v>
          </cell>
          <cell r="CT3011">
            <v>0</v>
          </cell>
        </row>
        <row r="3012">
          <cell r="CP3012">
            <v>2382</v>
          </cell>
          <cell r="CR3012">
            <v>0</v>
          </cell>
          <cell r="CS3012">
            <v>0</v>
          </cell>
          <cell r="CT3012">
            <v>0</v>
          </cell>
        </row>
        <row r="3013">
          <cell r="CP3013">
            <v>2383</v>
          </cell>
          <cell r="CR3013">
            <v>0</v>
          </cell>
          <cell r="CS3013">
            <v>0</v>
          </cell>
          <cell r="CT3013">
            <v>0</v>
          </cell>
        </row>
        <row r="3014">
          <cell r="CP3014">
            <v>2384</v>
          </cell>
          <cell r="CR3014">
            <v>0</v>
          </cell>
          <cell r="CS3014">
            <v>0</v>
          </cell>
          <cell r="CT3014">
            <v>0</v>
          </cell>
        </row>
        <row r="3015">
          <cell r="CP3015">
            <v>2385</v>
          </cell>
          <cell r="CR3015">
            <v>0</v>
          </cell>
          <cell r="CS3015">
            <v>0</v>
          </cell>
          <cell r="CT3015">
            <v>0</v>
          </cell>
        </row>
        <row r="3016">
          <cell r="CP3016">
            <v>2386</v>
          </cell>
          <cell r="CR3016">
            <v>0</v>
          </cell>
          <cell r="CS3016">
            <v>0</v>
          </cell>
          <cell r="CT3016">
            <v>0</v>
          </cell>
        </row>
        <row r="3017">
          <cell r="CR3017">
            <v>0</v>
          </cell>
          <cell r="CS3017">
            <v>0</v>
          </cell>
          <cell r="CT3017">
            <v>0</v>
          </cell>
        </row>
        <row r="3018">
          <cell r="CR3018">
            <v>0</v>
          </cell>
          <cell r="CS3018">
            <v>0</v>
          </cell>
          <cell r="CT3018">
            <v>0</v>
          </cell>
        </row>
        <row r="3019">
          <cell r="CP3019">
            <v>2389</v>
          </cell>
          <cell r="CR3019">
            <v>0</v>
          </cell>
          <cell r="CS3019">
            <v>0</v>
          </cell>
          <cell r="CT3019">
            <v>0</v>
          </cell>
        </row>
        <row r="3020">
          <cell r="CP3020">
            <v>2390</v>
          </cell>
          <cell r="CR3020">
            <v>0</v>
          </cell>
          <cell r="CS3020">
            <v>0</v>
          </cell>
          <cell r="CT3020">
            <v>0</v>
          </cell>
        </row>
        <row r="3021">
          <cell r="CP3021">
            <v>2391</v>
          </cell>
          <cell r="CR3021">
            <v>0</v>
          </cell>
          <cell r="CS3021">
            <v>0</v>
          </cell>
          <cell r="CT3021">
            <v>0</v>
          </cell>
        </row>
        <row r="3022">
          <cell r="CP3022">
            <v>2387</v>
          </cell>
          <cell r="CR3022">
            <v>0</v>
          </cell>
          <cell r="CS3022">
            <v>0</v>
          </cell>
          <cell r="CT3022">
            <v>0</v>
          </cell>
        </row>
        <row r="3023">
          <cell r="CP3023">
            <v>2388</v>
          </cell>
          <cell r="CR3023">
            <v>0</v>
          </cell>
          <cell r="CS3023">
            <v>0</v>
          </cell>
          <cell r="CT3023">
            <v>0</v>
          </cell>
        </row>
        <row r="3024">
          <cell r="CP3024">
            <v>2394</v>
          </cell>
          <cell r="CR3024">
            <v>0</v>
          </cell>
          <cell r="CS3024">
            <v>0</v>
          </cell>
          <cell r="CT3024">
            <v>0</v>
          </cell>
        </row>
        <row r="3025">
          <cell r="CP3025">
            <v>2395</v>
          </cell>
          <cell r="CR3025">
            <v>0</v>
          </cell>
          <cell r="CS3025">
            <v>0</v>
          </cell>
          <cell r="CT3025">
            <v>0</v>
          </cell>
        </row>
        <row r="3026">
          <cell r="CR3026">
            <v>0</v>
          </cell>
          <cell r="CS3026">
            <v>0</v>
          </cell>
          <cell r="CT3026">
            <v>0</v>
          </cell>
        </row>
        <row r="3031">
          <cell r="CP3031">
            <v>2396</v>
          </cell>
          <cell r="CR3031">
            <v>0</v>
          </cell>
          <cell r="CS3031">
            <v>60</v>
          </cell>
          <cell r="CT3031">
            <v>0</v>
          </cell>
        </row>
        <row r="3032">
          <cell r="CP3032">
            <v>2397</v>
          </cell>
          <cell r="CQ3032" t="str">
            <v>RRMCW0002AWSA</v>
          </cell>
          <cell r="CR3032">
            <v>-60</v>
          </cell>
          <cell r="CS3032">
            <v>60</v>
          </cell>
          <cell r="CT3032">
            <v>0</v>
          </cell>
        </row>
        <row r="3033">
          <cell r="CP3033">
            <v>2398</v>
          </cell>
          <cell r="CR3033">
            <v>0</v>
          </cell>
          <cell r="CS3033">
            <v>60</v>
          </cell>
          <cell r="CT3033">
            <v>0</v>
          </cell>
        </row>
        <row r="3034">
          <cell r="CP3034">
            <v>2399</v>
          </cell>
          <cell r="CR3034">
            <v>0</v>
          </cell>
          <cell r="CS3034">
            <v>0</v>
          </cell>
          <cell r="CT3034">
            <v>0</v>
          </cell>
        </row>
        <row r="3035">
          <cell r="CP3035">
            <v>2400</v>
          </cell>
          <cell r="CR3035">
            <v>0</v>
          </cell>
          <cell r="CS3035">
            <v>0</v>
          </cell>
          <cell r="CT3035">
            <v>0</v>
          </cell>
        </row>
        <row r="3036">
          <cell r="CP3036">
            <v>2401</v>
          </cell>
          <cell r="CR3036">
            <v>0</v>
          </cell>
          <cell r="CS3036">
            <v>0</v>
          </cell>
          <cell r="CT3036">
            <v>0</v>
          </cell>
        </row>
        <row r="3037">
          <cell r="CP3037">
            <v>2402</v>
          </cell>
          <cell r="CR3037">
            <v>0</v>
          </cell>
          <cell r="CS3037">
            <v>0</v>
          </cell>
          <cell r="CT3037">
            <v>0</v>
          </cell>
        </row>
        <row r="3038">
          <cell r="CP3038">
            <v>2403</v>
          </cell>
          <cell r="CR3038">
            <v>0</v>
          </cell>
          <cell r="CS3038">
            <v>0</v>
          </cell>
          <cell r="CT3038">
            <v>0</v>
          </cell>
        </row>
        <row r="3039">
          <cell r="CR3039">
            <v>0</v>
          </cell>
          <cell r="CS3039">
            <v>0</v>
          </cell>
          <cell r="CT3039">
            <v>0</v>
          </cell>
        </row>
        <row r="3045">
          <cell r="CP3045">
            <v>2404</v>
          </cell>
          <cell r="CR3045">
            <v>0</v>
          </cell>
          <cell r="CS3045">
            <v>0</v>
          </cell>
          <cell r="CT3045">
            <v>0</v>
          </cell>
        </row>
        <row r="3046">
          <cell r="CP3046">
            <v>2405</v>
          </cell>
          <cell r="CQ3046" t="str">
            <v>RRMCW0015AWSA</v>
          </cell>
          <cell r="CR3046">
            <v>7557</v>
          </cell>
          <cell r="CS3046">
            <v>1003</v>
          </cell>
          <cell r="CT3046">
            <v>8560</v>
          </cell>
        </row>
        <row r="3047">
          <cell r="CP3047">
            <v>2406</v>
          </cell>
          <cell r="CR3047">
            <v>0</v>
          </cell>
          <cell r="CS3047">
            <v>1003</v>
          </cell>
          <cell r="CT3047">
            <v>8560</v>
          </cell>
        </row>
        <row r="3055">
          <cell r="CP3055">
            <v>3284</v>
          </cell>
          <cell r="CQ3055" t="str">
            <v>RRMCW0020AWSA</v>
          </cell>
          <cell r="CR3055">
            <v>1317</v>
          </cell>
          <cell r="CS3055">
            <v>0</v>
          </cell>
          <cell r="CT3055">
            <v>1317</v>
          </cell>
        </row>
        <row r="3056">
          <cell r="CR3056">
            <v>0</v>
          </cell>
          <cell r="CS3056">
            <v>0</v>
          </cell>
          <cell r="CT3056">
            <v>1317</v>
          </cell>
        </row>
        <row r="3057">
          <cell r="CR3057">
            <v>0</v>
          </cell>
          <cell r="CS3057">
            <v>0</v>
          </cell>
          <cell r="CT3057">
            <v>0</v>
          </cell>
        </row>
        <row r="3058">
          <cell r="CR3058">
            <v>0</v>
          </cell>
          <cell r="CS3058">
            <v>1063</v>
          </cell>
          <cell r="CT3058">
            <v>9877</v>
          </cell>
        </row>
        <row r="3059">
          <cell r="CR3059">
            <v>8814</v>
          </cell>
          <cell r="CS3059">
            <v>1063</v>
          </cell>
          <cell r="CT3059">
            <v>9877</v>
          </cell>
        </row>
        <row r="3060">
          <cell r="CP3060">
            <v>2410</v>
          </cell>
          <cell r="CR3060">
            <v>0</v>
          </cell>
          <cell r="CS3060">
            <v>0</v>
          </cell>
          <cell r="CT3060">
            <v>0</v>
          </cell>
        </row>
        <row r="3061">
          <cell r="CP3061">
            <v>2411</v>
          </cell>
          <cell r="CR3061">
            <v>0</v>
          </cell>
          <cell r="CS3061">
            <v>0</v>
          </cell>
          <cell r="CT3061">
            <v>0</v>
          </cell>
        </row>
        <row r="3062">
          <cell r="CP3062">
            <v>2412</v>
          </cell>
          <cell r="CR3062">
            <v>0</v>
          </cell>
          <cell r="CS3062">
            <v>0</v>
          </cell>
          <cell r="CT3062">
            <v>0</v>
          </cell>
        </row>
        <row r="3063">
          <cell r="CP3063">
            <v>2413</v>
          </cell>
          <cell r="CR3063">
            <v>0</v>
          </cell>
          <cell r="CS3063">
            <v>0</v>
          </cell>
          <cell r="CT3063">
            <v>0</v>
          </cell>
        </row>
        <row r="3064">
          <cell r="CP3064">
            <v>2414</v>
          </cell>
          <cell r="CR3064">
            <v>0</v>
          </cell>
          <cell r="CS3064">
            <v>0</v>
          </cell>
          <cell r="CT3064">
            <v>0</v>
          </cell>
        </row>
        <row r="3065">
          <cell r="CP3065">
            <v>2415</v>
          </cell>
          <cell r="CR3065">
            <v>0</v>
          </cell>
          <cell r="CS3065">
            <v>0</v>
          </cell>
          <cell r="CT3065">
            <v>0</v>
          </cell>
        </row>
        <row r="3066">
          <cell r="CP3066">
            <v>2416</v>
          </cell>
          <cell r="CR3066">
            <v>0</v>
          </cell>
          <cell r="CS3066">
            <v>0</v>
          </cell>
          <cell r="CT3066">
            <v>0</v>
          </cell>
        </row>
        <row r="3067">
          <cell r="CP3067">
            <v>2417</v>
          </cell>
          <cell r="CR3067">
            <v>0</v>
          </cell>
          <cell r="CS3067">
            <v>0</v>
          </cell>
          <cell r="CT3067">
            <v>0</v>
          </cell>
        </row>
        <row r="3068">
          <cell r="CP3068">
            <v>2418</v>
          </cell>
          <cell r="CR3068">
            <v>0</v>
          </cell>
          <cell r="CS3068">
            <v>0</v>
          </cell>
          <cell r="CT3068">
            <v>0</v>
          </cell>
        </row>
        <row r="3069">
          <cell r="CP3069">
            <v>2419</v>
          </cell>
          <cell r="CR3069">
            <v>0</v>
          </cell>
          <cell r="CS3069">
            <v>0</v>
          </cell>
          <cell r="CT3069">
            <v>0</v>
          </cell>
        </row>
        <row r="3070">
          <cell r="CP3070">
            <v>2420</v>
          </cell>
          <cell r="CR3070">
            <v>0</v>
          </cell>
          <cell r="CS3070">
            <v>0</v>
          </cell>
          <cell r="CT3070">
            <v>0</v>
          </cell>
        </row>
        <row r="3071">
          <cell r="CP3071">
            <v>2421</v>
          </cell>
          <cell r="CR3071">
            <v>0</v>
          </cell>
          <cell r="CS3071">
            <v>0</v>
          </cell>
          <cell r="CT3071">
            <v>0</v>
          </cell>
        </row>
        <row r="3072">
          <cell r="CR3072">
            <v>0</v>
          </cell>
          <cell r="CS3072">
            <v>0</v>
          </cell>
          <cell r="CT3072">
            <v>0</v>
          </cell>
        </row>
        <row r="3073">
          <cell r="CP3073">
            <v>2423</v>
          </cell>
          <cell r="CR3073">
            <v>0</v>
          </cell>
          <cell r="CS3073">
            <v>0</v>
          </cell>
          <cell r="CT3073">
            <v>0</v>
          </cell>
        </row>
        <row r="3074">
          <cell r="CP3074">
            <v>2424</v>
          </cell>
          <cell r="CR3074">
            <v>0</v>
          </cell>
          <cell r="CS3074">
            <v>0</v>
          </cell>
          <cell r="CT3074">
            <v>0</v>
          </cell>
        </row>
        <row r="3075">
          <cell r="CP3075">
            <v>2425</v>
          </cell>
          <cell r="CR3075">
            <v>0</v>
          </cell>
          <cell r="CS3075">
            <v>0</v>
          </cell>
          <cell r="CT3075">
            <v>0</v>
          </cell>
        </row>
        <row r="3076">
          <cell r="CP3076">
            <v>2422</v>
          </cell>
          <cell r="CR3076">
            <v>0</v>
          </cell>
          <cell r="CS3076">
            <v>0</v>
          </cell>
          <cell r="CT3076">
            <v>0</v>
          </cell>
        </row>
        <row r="3084">
          <cell r="CR3084">
            <v>0</v>
          </cell>
          <cell r="CS3084">
            <v>0</v>
          </cell>
          <cell r="CT3084">
            <v>0</v>
          </cell>
        </row>
        <row r="3085">
          <cell r="CP3085">
            <v>2427</v>
          </cell>
          <cell r="CQ3085" t="str">
            <v>HP-M028</v>
          </cell>
          <cell r="CR3085">
            <v>18560</v>
          </cell>
          <cell r="CS3085">
            <v>9740</v>
          </cell>
          <cell r="CT3085">
            <v>28300</v>
          </cell>
        </row>
        <row r="3086">
          <cell r="CR3086">
            <v>0</v>
          </cell>
          <cell r="CS3086">
            <v>9740</v>
          </cell>
          <cell r="CT3086">
            <v>28300</v>
          </cell>
        </row>
        <row r="3089">
          <cell r="CP3089">
            <v>3301</v>
          </cell>
          <cell r="CQ3089" t="str">
            <v>HP-M067</v>
          </cell>
          <cell r="CR3089">
            <v>6100</v>
          </cell>
          <cell r="CS3089">
            <v>0</v>
          </cell>
          <cell r="CT3089">
            <v>6100</v>
          </cell>
        </row>
        <row r="3090">
          <cell r="CR3090">
            <v>0</v>
          </cell>
          <cell r="CS3090">
            <v>0</v>
          </cell>
          <cell r="CT3090">
            <v>6100</v>
          </cell>
        </row>
        <row r="3091">
          <cell r="CR3091">
            <v>0</v>
          </cell>
          <cell r="CS3091">
            <v>0</v>
          </cell>
          <cell r="CT3091">
            <v>0</v>
          </cell>
        </row>
        <row r="3092">
          <cell r="CR3092">
            <v>0</v>
          </cell>
          <cell r="CS3092">
            <v>9740</v>
          </cell>
          <cell r="CT3092">
            <v>34400</v>
          </cell>
        </row>
        <row r="3093">
          <cell r="CR3093">
            <v>24660</v>
          </cell>
          <cell r="CS3093">
            <v>9740</v>
          </cell>
          <cell r="CT3093">
            <v>34400</v>
          </cell>
        </row>
        <row r="3094">
          <cell r="CP3094">
            <v>2432</v>
          </cell>
          <cell r="CR3094">
            <v>0</v>
          </cell>
          <cell r="CS3094">
            <v>0</v>
          </cell>
          <cell r="CT3094">
            <v>0</v>
          </cell>
        </row>
        <row r="3095">
          <cell r="CP3095">
            <v>2433</v>
          </cell>
          <cell r="CR3095">
            <v>0</v>
          </cell>
          <cell r="CS3095">
            <v>0</v>
          </cell>
          <cell r="CT3095">
            <v>0</v>
          </cell>
        </row>
        <row r="3096">
          <cell r="CP3096">
            <v>2434</v>
          </cell>
          <cell r="CR3096">
            <v>0</v>
          </cell>
          <cell r="CS3096">
            <v>0</v>
          </cell>
          <cell r="CT3096">
            <v>0</v>
          </cell>
        </row>
        <row r="3097">
          <cell r="CP3097">
            <v>2435</v>
          </cell>
          <cell r="CR3097">
            <v>0</v>
          </cell>
          <cell r="CS3097">
            <v>0</v>
          </cell>
          <cell r="CT3097">
            <v>0</v>
          </cell>
        </row>
        <row r="3098">
          <cell r="CP3098">
            <v>2436</v>
          </cell>
          <cell r="CR3098">
            <v>0</v>
          </cell>
          <cell r="CS3098">
            <v>0</v>
          </cell>
          <cell r="CT3098">
            <v>0</v>
          </cell>
        </row>
        <row r="3099">
          <cell r="CP3099">
            <v>2437</v>
          </cell>
          <cell r="CR3099">
            <v>0</v>
          </cell>
          <cell r="CS3099">
            <v>0</v>
          </cell>
          <cell r="CT3099">
            <v>0</v>
          </cell>
        </row>
        <row r="3100">
          <cell r="CP3100">
            <v>2438</v>
          </cell>
          <cell r="CR3100">
            <v>0</v>
          </cell>
          <cell r="CS3100">
            <v>0</v>
          </cell>
          <cell r="CT3100">
            <v>0</v>
          </cell>
        </row>
        <row r="3101">
          <cell r="CP3101">
            <v>2439</v>
          </cell>
          <cell r="CR3101">
            <v>0</v>
          </cell>
          <cell r="CS3101">
            <v>0</v>
          </cell>
          <cell r="CT3101">
            <v>0</v>
          </cell>
        </row>
        <row r="3102">
          <cell r="CP3102">
            <v>2440</v>
          </cell>
          <cell r="CR3102">
            <v>0</v>
          </cell>
          <cell r="CS3102">
            <v>0</v>
          </cell>
          <cell r="CT3102">
            <v>0</v>
          </cell>
        </row>
        <row r="3103">
          <cell r="CP3103">
            <v>2441</v>
          </cell>
          <cell r="CR3103">
            <v>0</v>
          </cell>
          <cell r="CS3103">
            <v>0</v>
          </cell>
          <cell r="CT3103">
            <v>0</v>
          </cell>
        </row>
        <row r="3104">
          <cell r="CP3104">
            <v>2442</v>
          </cell>
          <cell r="CR3104">
            <v>0</v>
          </cell>
          <cell r="CS3104">
            <v>0</v>
          </cell>
          <cell r="CT3104">
            <v>0</v>
          </cell>
        </row>
        <row r="3105">
          <cell r="CP3105">
            <v>2443</v>
          </cell>
          <cell r="CR3105">
            <v>0</v>
          </cell>
          <cell r="CS3105">
            <v>0</v>
          </cell>
          <cell r="CT3105">
            <v>0</v>
          </cell>
        </row>
        <row r="3106">
          <cell r="CP3106">
            <v>2444</v>
          </cell>
          <cell r="CR3106">
            <v>0</v>
          </cell>
          <cell r="CS3106">
            <v>0</v>
          </cell>
          <cell r="CT3106">
            <v>0</v>
          </cell>
        </row>
        <row r="3107">
          <cell r="CP3107">
            <v>2445</v>
          </cell>
          <cell r="CR3107">
            <v>0</v>
          </cell>
          <cell r="CS3107">
            <v>0</v>
          </cell>
          <cell r="CT3107">
            <v>0</v>
          </cell>
        </row>
        <row r="3108">
          <cell r="CP3108">
            <v>2446</v>
          </cell>
          <cell r="CR3108">
            <v>0</v>
          </cell>
          <cell r="CS3108">
            <v>0</v>
          </cell>
          <cell r="CT3108">
            <v>0</v>
          </cell>
        </row>
        <row r="3109">
          <cell r="CP3109">
            <v>2447</v>
          </cell>
          <cell r="CR3109">
            <v>0</v>
          </cell>
          <cell r="CS3109">
            <v>0</v>
          </cell>
          <cell r="CT3109">
            <v>0</v>
          </cell>
        </row>
        <row r="3110">
          <cell r="CP3110">
            <v>2448</v>
          </cell>
          <cell r="CR3110">
            <v>0</v>
          </cell>
          <cell r="CS3110">
            <v>0</v>
          </cell>
          <cell r="CT3110">
            <v>0</v>
          </cell>
        </row>
        <row r="3111">
          <cell r="CP3111">
            <v>2449</v>
          </cell>
          <cell r="CR3111">
            <v>0</v>
          </cell>
          <cell r="CS3111">
            <v>0</v>
          </cell>
          <cell r="CT3111">
            <v>0</v>
          </cell>
        </row>
        <row r="3112">
          <cell r="CP3112">
            <v>2450</v>
          </cell>
          <cell r="CR3112">
            <v>0</v>
          </cell>
          <cell r="CS3112">
            <v>0</v>
          </cell>
          <cell r="CT3112">
            <v>0</v>
          </cell>
        </row>
        <row r="3113">
          <cell r="CP3113">
            <v>2451</v>
          </cell>
          <cell r="CR3113">
            <v>0</v>
          </cell>
          <cell r="CS3113">
            <v>0</v>
          </cell>
          <cell r="CT3113">
            <v>0</v>
          </cell>
        </row>
        <row r="3114">
          <cell r="CP3114">
            <v>2452</v>
          </cell>
          <cell r="CR3114">
            <v>0</v>
          </cell>
          <cell r="CS3114">
            <v>0</v>
          </cell>
          <cell r="CT3114">
            <v>0</v>
          </cell>
        </row>
        <row r="3115">
          <cell r="CP3115">
            <v>2453</v>
          </cell>
          <cell r="CR3115">
            <v>0</v>
          </cell>
          <cell r="CS3115">
            <v>0</v>
          </cell>
          <cell r="CT3115">
            <v>0</v>
          </cell>
        </row>
        <row r="3116">
          <cell r="CP3116">
            <v>2454</v>
          </cell>
          <cell r="CQ3116" t="str">
            <v>HP-M028</v>
          </cell>
          <cell r="CR3116">
            <v>0</v>
          </cell>
          <cell r="CS3116">
            <v>0</v>
          </cell>
          <cell r="CT3116">
            <v>0</v>
          </cell>
        </row>
        <row r="3117">
          <cell r="CP3117">
            <v>2455</v>
          </cell>
          <cell r="CR3117">
            <v>0</v>
          </cell>
          <cell r="CS3117">
            <v>0</v>
          </cell>
          <cell r="CT3117">
            <v>0</v>
          </cell>
        </row>
        <row r="3118">
          <cell r="CP3118">
            <v>2456</v>
          </cell>
          <cell r="CR3118">
            <v>0</v>
          </cell>
          <cell r="CS3118">
            <v>0</v>
          </cell>
          <cell r="CT3118">
            <v>0</v>
          </cell>
        </row>
        <row r="3119">
          <cell r="CP3119">
            <v>2457</v>
          </cell>
          <cell r="CR3119">
            <v>0</v>
          </cell>
          <cell r="CS3119">
            <v>0</v>
          </cell>
          <cell r="CT3119">
            <v>0</v>
          </cell>
        </row>
        <row r="3120">
          <cell r="CP3120">
            <v>2458</v>
          </cell>
          <cell r="CR3120">
            <v>0</v>
          </cell>
          <cell r="CS3120">
            <v>0</v>
          </cell>
          <cell r="CT3120">
            <v>0</v>
          </cell>
        </row>
        <row r="3122">
          <cell r="CR3122">
            <v>0</v>
          </cell>
          <cell r="CS3122">
            <v>0</v>
          </cell>
          <cell r="CT3122">
            <v>0</v>
          </cell>
        </row>
        <row r="3127">
          <cell r="CP3127">
            <v>2459</v>
          </cell>
          <cell r="CR3127">
            <v>0</v>
          </cell>
          <cell r="CS3127">
            <v>6696</v>
          </cell>
          <cell r="CT3127">
            <v>0</v>
          </cell>
        </row>
        <row r="3128">
          <cell r="CP3128">
            <v>2460</v>
          </cell>
          <cell r="CQ3128" t="str">
            <v>HP-M043</v>
          </cell>
          <cell r="CR3128">
            <v>-6696</v>
          </cell>
          <cell r="CS3128">
            <v>6896</v>
          </cell>
          <cell r="CT3128">
            <v>200</v>
          </cell>
        </row>
        <row r="3129">
          <cell r="CP3129">
            <v>2461</v>
          </cell>
          <cell r="CR3129">
            <v>0</v>
          </cell>
          <cell r="CS3129">
            <v>6896</v>
          </cell>
          <cell r="CT3129">
            <v>200</v>
          </cell>
        </row>
        <row r="3130">
          <cell r="CP3130">
            <v>2462</v>
          </cell>
          <cell r="CR3130">
            <v>0</v>
          </cell>
          <cell r="CS3130">
            <v>0</v>
          </cell>
          <cell r="CT3130">
            <v>0</v>
          </cell>
        </row>
        <row r="3131">
          <cell r="CP3131">
            <v>2463</v>
          </cell>
          <cell r="CR3131">
            <v>0</v>
          </cell>
          <cell r="CS3131">
            <v>0</v>
          </cell>
          <cell r="CT3131">
            <v>0</v>
          </cell>
        </row>
        <row r="3132">
          <cell r="CP3132">
            <v>2464</v>
          </cell>
          <cell r="CR3132">
            <v>0</v>
          </cell>
          <cell r="CS3132">
            <v>0</v>
          </cell>
          <cell r="CT3132">
            <v>0</v>
          </cell>
        </row>
        <row r="3133">
          <cell r="CP3133">
            <v>2465</v>
          </cell>
          <cell r="CR3133">
            <v>0</v>
          </cell>
          <cell r="CS3133">
            <v>0</v>
          </cell>
          <cell r="CT3133">
            <v>0</v>
          </cell>
        </row>
        <row r="3134">
          <cell r="CP3134">
            <v>2466</v>
          </cell>
          <cell r="CR3134">
            <v>0</v>
          </cell>
          <cell r="CS3134">
            <v>0</v>
          </cell>
          <cell r="CT3134">
            <v>0</v>
          </cell>
        </row>
        <row r="3135">
          <cell r="CP3135">
            <v>2467</v>
          </cell>
          <cell r="CR3135">
            <v>0</v>
          </cell>
          <cell r="CS3135">
            <v>0</v>
          </cell>
          <cell r="CT3135">
            <v>0</v>
          </cell>
        </row>
        <row r="3136">
          <cell r="CP3136">
            <v>2468</v>
          </cell>
          <cell r="CR3136">
            <v>0</v>
          </cell>
          <cell r="CS3136">
            <v>0</v>
          </cell>
          <cell r="CT3136">
            <v>0</v>
          </cell>
        </row>
        <row r="3137">
          <cell r="CP3137">
            <v>2469</v>
          </cell>
          <cell r="CR3137">
            <v>0</v>
          </cell>
          <cell r="CS3137">
            <v>0</v>
          </cell>
          <cell r="CT3137">
            <v>0</v>
          </cell>
        </row>
        <row r="3138">
          <cell r="CP3138">
            <v>2470</v>
          </cell>
          <cell r="CR3138">
            <v>0</v>
          </cell>
          <cell r="CS3138">
            <v>20</v>
          </cell>
          <cell r="CT3138">
            <v>0</v>
          </cell>
        </row>
        <row r="3139">
          <cell r="CP3139">
            <v>2471</v>
          </cell>
          <cell r="CQ3139" t="str">
            <v>HP-M052</v>
          </cell>
          <cell r="CR3139">
            <v>-20</v>
          </cell>
          <cell r="CS3139">
            <v>20</v>
          </cell>
          <cell r="CT3139">
            <v>0</v>
          </cell>
        </row>
        <row r="3140">
          <cell r="CP3140">
            <v>2472</v>
          </cell>
          <cell r="CR3140">
            <v>0</v>
          </cell>
          <cell r="CS3140">
            <v>20</v>
          </cell>
          <cell r="CT3140">
            <v>0</v>
          </cell>
        </row>
        <row r="3141">
          <cell r="CP3141">
            <v>2473</v>
          </cell>
          <cell r="CR3141">
            <v>0</v>
          </cell>
          <cell r="CS3141">
            <v>0</v>
          </cell>
          <cell r="CT3141">
            <v>0</v>
          </cell>
        </row>
        <row r="3142">
          <cell r="CP3142">
            <v>2474</v>
          </cell>
          <cell r="CR3142">
            <v>0</v>
          </cell>
          <cell r="CS3142">
            <v>0</v>
          </cell>
          <cell r="CT3142">
            <v>0</v>
          </cell>
        </row>
        <row r="3143">
          <cell r="CP3143">
            <v>2475</v>
          </cell>
          <cell r="CR3143">
            <v>0</v>
          </cell>
          <cell r="CS3143">
            <v>0</v>
          </cell>
          <cell r="CT3143">
            <v>0</v>
          </cell>
        </row>
        <row r="3144">
          <cell r="CP3144">
            <v>2476</v>
          </cell>
          <cell r="CR3144">
            <v>0</v>
          </cell>
          <cell r="CS3144">
            <v>0</v>
          </cell>
          <cell r="CT3144">
            <v>0</v>
          </cell>
        </row>
        <row r="3145">
          <cell r="CP3145">
            <v>2477</v>
          </cell>
          <cell r="CQ3145" t="str">
            <v>HP-M009(S)</v>
          </cell>
          <cell r="CR3145">
            <v>0</v>
          </cell>
          <cell r="CS3145">
            <v>0</v>
          </cell>
          <cell r="CT3145">
            <v>0</v>
          </cell>
        </row>
        <row r="3146">
          <cell r="CP3146">
            <v>2478</v>
          </cell>
          <cell r="CR3146">
            <v>0</v>
          </cell>
          <cell r="CS3146">
            <v>0</v>
          </cell>
          <cell r="CT3146">
            <v>0</v>
          </cell>
        </row>
        <row r="3147">
          <cell r="CP3147">
            <v>2479</v>
          </cell>
          <cell r="CR3147">
            <v>0</v>
          </cell>
          <cell r="CS3147">
            <v>0</v>
          </cell>
          <cell r="CT3147">
            <v>0</v>
          </cell>
        </row>
        <row r="3148">
          <cell r="CR3148">
            <v>0</v>
          </cell>
          <cell r="CS3148">
            <v>0</v>
          </cell>
          <cell r="CT3148">
            <v>0</v>
          </cell>
        </row>
        <row r="3149">
          <cell r="CP3149">
            <v>2481</v>
          </cell>
          <cell r="CR3149">
            <v>0</v>
          </cell>
          <cell r="CS3149">
            <v>0</v>
          </cell>
          <cell r="CT3149">
            <v>0</v>
          </cell>
        </row>
        <row r="3150">
          <cell r="CP3150">
            <v>2482</v>
          </cell>
          <cell r="CR3150">
            <v>0</v>
          </cell>
          <cell r="CS3150">
            <v>0</v>
          </cell>
          <cell r="CT3150">
            <v>0</v>
          </cell>
        </row>
        <row r="3151">
          <cell r="CP3151">
            <v>2483</v>
          </cell>
          <cell r="CR3151">
            <v>0</v>
          </cell>
          <cell r="CS3151">
            <v>0</v>
          </cell>
          <cell r="CT3151">
            <v>0</v>
          </cell>
        </row>
        <row r="3152">
          <cell r="CP3152">
            <v>2484</v>
          </cell>
          <cell r="CR3152">
            <v>0</v>
          </cell>
          <cell r="CS3152">
            <v>0</v>
          </cell>
          <cell r="CT3152">
            <v>0</v>
          </cell>
        </row>
        <row r="3153">
          <cell r="CP3153">
            <v>2485</v>
          </cell>
          <cell r="CR3153">
            <v>0</v>
          </cell>
          <cell r="CS3153">
            <v>0</v>
          </cell>
          <cell r="CT3153">
            <v>0</v>
          </cell>
        </row>
        <row r="3154">
          <cell r="CP3154">
            <v>2486</v>
          </cell>
          <cell r="CR3154">
            <v>0</v>
          </cell>
          <cell r="CS3154">
            <v>0</v>
          </cell>
          <cell r="CT3154">
            <v>0</v>
          </cell>
        </row>
        <row r="3155">
          <cell r="CP3155">
            <v>2480</v>
          </cell>
          <cell r="CR3155">
            <v>0</v>
          </cell>
          <cell r="CS3155">
            <v>0</v>
          </cell>
          <cell r="CT3155">
            <v>0</v>
          </cell>
        </row>
        <row r="3156">
          <cell r="CP3156">
            <v>2488</v>
          </cell>
          <cell r="CR3156">
            <v>0</v>
          </cell>
          <cell r="CS3156">
            <v>0</v>
          </cell>
          <cell r="CT3156">
            <v>0</v>
          </cell>
        </row>
        <row r="3157">
          <cell r="CP3157">
            <v>2489</v>
          </cell>
          <cell r="CQ3157" t="str">
            <v>HP-M028S(V)</v>
          </cell>
          <cell r="CR3157">
            <v>0</v>
          </cell>
          <cell r="CS3157">
            <v>0</v>
          </cell>
          <cell r="CT3157">
            <v>0</v>
          </cell>
        </row>
        <row r="3158">
          <cell r="CP3158">
            <v>2490</v>
          </cell>
          <cell r="CR3158">
            <v>0</v>
          </cell>
          <cell r="CS3158">
            <v>0</v>
          </cell>
          <cell r="CT3158">
            <v>0</v>
          </cell>
        </row>
        <row r="3159">
          <cell r="CP3159">
            <v>2491</v>
          </cell>
          <cell r="CR3159">
            <v>0</v>
          </cell>
          <cell r="CS3159">
            <v>0</v>
          </cell>
          <cell r="CT3159">
            <v>0</v>
          </cell>
        </row>
        <row r="3160">
          <cell r="CP3160">
            <v>2492</v>
          </cell>
          <cell r="CR3160">
            <v>0</v>
          </cell>
          <cell r="CS3160">
            <v>0</v>
          </cell>
          <cell r="CT3160">
            <v>0</v>
          </cell>
        </row>
        <row r="3161">
          <cell r="CP3161">
            <v>2493</v>
          </cell>
          <cell r="CR3161">
            <v>0</v>
          </cell>
          <cell r="CS3161">
            <v>0</v>
          </cell>
          <cell r="CT3161">
            <v>0</v>
          </cell>
        </row>
        <row r="3162">
          <cell r="CP3162">
            <v>2494</v>
          </cell>
          <cell r="CR3162">
            <v>0</v>
          </cell>
          <cell r="CS3162">
            <v>0</v>
          </cell>
          <cell r="CT3162">
            <v>0</v>
          </cell>
        </row>
        <row r="3163">
          <cell r="CP3163">
            <v>2495</v>
          </cell>
          <cell r="CR3163">
            <v>0</v>
          </cell>
          <cell r="CS3163">
            <v>0</v>
          </cell>
          <cell r="CT3163">
            <v>0</v>
          </cell>
        </row>
        <row r="3164">
          <cell r="CP3164">
            <v>2496</v>
          </cell>
          <cell r="CR3164">
            <v>0</v>
          </cell>
          <cell r="CS3164">
            <v>0</v>
          </cell>
          <cell r="CT3164">
            <v>0</v>
          </cell>
        </row>
        <row r="3165">
          <cell r="CP3165">
            <v>2497</v>
          </cell>
          <cell r="CR3165">
            <v>0</v>
          </cell>
          <cell r="CS3165">
            <v>0</v>
          </cell>
          <cell r="CT3165">
            <v>0</v>
          </cell>
        </row>
        <row r="3166">
          <cell r="CP3166">
            <v>2498</v>
          </cell>
          <cell r="CR3166">
            <v>0</v>
          </cell>
          <cell r="CS3166">
            <v>0</v>
          </cell>
          <cell r="CT3166">
            <v>0</v>
          </cell>
        </row>
        <row r="3168">
          <cell r="CP3168">
            <v>2499</v>
          </cell>
          <cell r="CR3168">
            <v>0</v>
          </cell>
          <cell r="CS3168">
            <v>0</v>
          </cell>
          <cell r="CT3168">
            <v>0</v>
          </cell>
        </row>
        <row r="3169">
          <cell r="CP3169">
            <v>2500</v>
          </cell>
          <cell r="CQ3169" t="str">
            <v>HP-M028S(BL)</v>
          </cell>
          <cell r="CR3169">
            <v>0</v>
          </cell>
          <cell r="CS3169">
            <v>0</v>
          </cell>
          <cell r="CT3169">
            <v>0</v>
          </cell>
        </row>
        <row r="3170">
          <cell r="CP3170">
            <v>2501</v>
          </cell>
          <cell r="CR3170">
            <v>0</v>
          </cell>
          <cell r="CS3170">
            <v>0</v>
          </cell>
          <cell r="CT3170">
            <v>0</v>
          </cell>
        </row>
        <row r="3171">
          <cell r="CP3171">
            <v>2502</v>
          </cell>
          <cell r="CR3171">
            <v>0</v>
          </cell>
          <cell r="CS3171">
            <v>0</v>
          </cell>
          <cell r="CT3171">
            <v>0</v>
          </cell>
        </row>
        <row r="3172">
          <cell r="CP3172">
            <v>2503</v>
          </cell>
          <cell r="CR3172">
            <v>0</v>
          </cell>
          <cell r="CS3172">
            <v>0</v>
          </cell>
          <cell r="CT3172">
            <v>0</v>
          </cell>
        </row>
        <row r="3173">
          <cell r="CP3173">
            <v>2504</v>
          </cell>
          <cell r="CR3173">
            <v>0</v>
          </cell>
          <cell r="CS3173">
            <v>0</v>
          </cell>
          <cell r="CT3173">
            <v>0</v>
          </cell>
        </row>
        <row r="3174">
          <cell r="CP3174">
            <v>2505</v>
          </cell>
          <cell r="CR3174">
            <v>0</v>
          </cell>
          <cell r="CS3174">
            <v>0</v>
          </cell>
          <cell r="CT3174">
            <v>0</v>
          </cell>
        </row>
        <row r="3175">
          <cell r="CP3175">
            <v>2506</v>
          </cell>
          <cell r="CR3175">
            <v>0</v>
          </cell>
          <cell r="CS3175">
            <v>0</v>
          </cell>
          <cell r="CT3175">
            <v>0</v>
          </cell>
        </row>
        <row r="3176">
          <cell r="CP3176">
            <v>2507</v>
          </cell>
          <cell r="CR3176">
            <v>0</v>
          </cell>
          <cell r="CS3176">
            <v>0</v>
          </cell>
          <cell r="CT3176">
            <v>0</v>
          </cell>
        </row>
        <row r="3177">
          <cell r="CP3177">
            <v>2508</v>
          </cell>
          <cell r="CR3177">
            <v>0</v>
          </cell>
          <cell r="CS3177">
            <v>0</v>
          </cell>
          <cell r="CT3177">
            <v>0</v>
          </cell>
        </row>
        <row r="3178">
          <cell r="CP3178">
            <v>2509</v>
          </cell>
          <cell r="CQ3178" t="str">
            <v>HP-M028S(G)</v>
          </cell>
          <cell r="CR3178">
            <v>0</v>
          </cell>
          <cell r="CS3178">
            <v>0</v>
          </cell>
          <cell r="CT3178">
            <v>0</v>
          </cell>
        </row>
        <row r="3179">
          <cell r="CP3179">
            <v>2510</v>
          </cell>
          <cell r="CR3179">
            <v>0</v>
          </cell>
          <cell r="CS3179">
            <v>0</v>
          </cell>
          <cell r="CT3179">
            <v>0</v>
          </cell>
        </row>
        <row r="3180">
          <cell r="CP3180">
            <v>2511</v>
          </cell>
          <cell r="CR3180">
            <v>0</v>
          </cell>
          <cell r="CS3180">
            <v>0</v>
          </cell>
          <cell r="CT3180">
            <v>0</v>
          </cell>
        </row>
        <row r="3181">
          <cell r="CP3181">
            <v>2512</v>
          </cell>
          <cell r="CR3181">
            <v>0</v>
          </cell>
          <cell r="CS3181">
            <v>0</v>
          </cell>
          <cell r="CT3181">
            <v>0</v>
          </cell>
        </row>
        <row r="3182">
          <cell r="CP3182">
            <v>2513</v>
          </cell>
          <cell r="CR3182">
            <v>0</v>
          </cell>
          <cell r="CS3182">
            <v>0</v>
          </cell>
          <cell r="CT3182">
            <v>0</v>
          </cell>
        </row>
        <row r="3183">
          <cell r="CP3183">
            <v>2514</v>
          </cell>
          <cell r="CR3183">
            <v>0</v>
          </cell>
          <cell r="CS3183">
            <v>0</v>
          </cell>
          <cell r="CT3183">
            <v>0</v>
          </cell>
        </row>
        <row r="3184">
          <cell r="CP3184">
            <v>2515</v>
          </cell>
          <cell r="CR3184">
            <v>0</v>
          </cell>
          <cell r="CS3184">
            <v>0</v>
          </cell>
          <cell r="CT3184">
            <v>0</v>
          </cell>
        </row>
        <row r="3185">
          <cell r="CP3185">
            <v>2516</v>
          </cell>
          <cell r="CR3185">
            <v>0</v>
          </cell>
          <cell r="CS3185">
            <v>0</v>
          </cell>
          <cell r="CT3185">
            <v>0</v>
          </cell>
        </row>
        <row r="3186">
          <cell r="CP3186">
            <v>2517</v>
          </cell>
          <cell r="CR3186">
            <v>0</v>
          </cell>
          <cell r="CS3186">
            <v>5030</v>
          </cell>
          <cell r="CT3186">
            <v>0</v>
          </cell>
        </row>
        <row r="3187">
          <cell r="CP3187">
            <v>2518</v>
          </cell>
          <cell r="CQ3187" t="str">
            <v>HP-M028S(D)</v>
          </cell>
          <cell r="CR3187">
            <v>-5030</v>
          </cell>
          <cell r="CS3187">
            <v>5030</v>
          </cell>
          <cell r="CT3187">
            <v>0</v>
          </cell>
        </row>
        <row r="3188">
          <cell r="CP3188">
            <v>2519</v>
          </cell>
          <cell r="CR3188">
            <v>0</v>
          </cell>
          <cell r="CS3188">
            <v>5030</v>
          </cell>
          <cell r="CT3188">
            <v>0</v>
          </cell>
        </row>
        <row r="3189">
          <cell r="CP3189">
            <v>2520</v>
          </cell>
          <cell r="CR3189">
            <v>0</v>
          </cell>
          <cell r="CS3189">
            <v>0</v>
          </cell>
          <cell r="CT3189">
            <v>0</v>
          </cell>
        </row>
        <row r="3190">
          <cell r="CR3190">
            <v>0</v>
          </cell>
          <cell r="CS3190">
            <v>0</v>
          </cell>
          <cell r="CT3190">
            <v>0</v>
          </cell>
        </row>
        <row r="3191">
          <cell r="CP3191">
            <v>2521</v>
          </cell>
          <cell r="CR3191">
            <v>0</v>
          </cell>
          <cell r="CS3191">
            <v>0</v>
          </cell>
          <cell r="CT3191">
            <v>0</v>
          </cell>
        </row>
        <row r="3192">
          <cell r="CP3192">
            <v>2522</v>
          </cell>
          <cell r="CQ3192" t="str">
            <v>HP-M028</v>
          </cell>
          <cell r="CR3192">
            <v>0</v>
          </cell>
          <cell r="CS3192">
            <v>0</v>
          </cell>
          <cell r="CT3192">
            <v>0</v>
          </cell>
        </row>
        <row r="3193">
          <cell r="CP3193">
            <v>2523</v>
          </cell>
          <cell r="CR3193">
            <v>0</v>
          </cell>
          <cell r="CS3193">
            <v>0</v>
          </cell>
          <cell r="CT3193">
            <v>0</v>
          </cell>
        </row>
        <row r="3194">
          <cell r="CP3194">
            <v>2524</v>
          </cell>
          <cell r="CR3194">
            <v>0</v>
          </cell>
          <cell r="CS3194">
            <v>0</v>
          </cell>
          <cell r="CT3194">
            <v>0</v>
          </cell>
        </row>
        <row r="3195">
          <cell r="CR3195">
            <v>0</v>
          </cell>
          <cell r="CS3195">
            <v>0</v>
          </cell>
          <cell r="CT3195">
            <v>0</v>
          </cell>
        </row>
        <row r="3196">
          <cell r="CP3196">
            <v>2525</v>
          </cell>
          <cell r="CR3196">
            <v>0</v>
          </cell>
          <cell r="CS3196">
            <v>8000</v>
          </cell>
          <cell r="CT3196">
            <v>0</v>
          </cell>
        </row>
        <row r="3197">
          <cell r="CP3197">
            <v>2526</v>
          </cell>
          <cell r="CQ3197" t="str">
            <v>HP-M028(V)</v>
          </cell>
          <cell r="CR3197">
            <v>-8000</v>
          </cell>
          <cell r="CS3197">
            <v>8000</v>
          </cell>
          <cell r="CT3197">
            <v>0</v>
          </cell>
        </row>
        <row r="3198">
          <cell r="CP3198">
            <v>2527</v>
          </cell>
          <cell r="CR3198">
            <v>0</v>
          </cell>
          <cell r="CS3198">
            <v>8000</v>
          </cell>
          <cell r="CT3198">
            <v>0</v>
          </cell>
        </row>
        <row r="3199">
          <cell r="CP3199">
            <v>2528</v>
          </cell>
          <cell r="CR3199">
            <v>0</v>
          </cell>
          <cell r="CS3199">
            <v>0</v>
          </cell>
          <cell r="CT3199">
            <v>0</v>
          </cell>
        </row>
        <row r="3200">
          <cell r="CR3200">
            <v>0</v>
          </cell>
          <cell r="CS3200">
            <v>0</v>
          </cell>
          <cell r="CT3200">
            <v>0</v>
          </cell>
        </row>
        <row r="3201">
          <cell r="CP3201">
            <v>2529</v>
          </cell>
          <cell r="CR3201">
            <v>0</v>
          </cell>
          <cell r="CS3201">
            <v>18282</v>
          </cell>
          <cell r="CT3201">
            <v>0</v>
          </cell>
        </row>
        <row r="3202">
          <cell r="CP3202">
            <v>2530</v>
          </cell>
          <cell r="CQ3202" t="str">
            <v>HP-M028(BL)</v>
          </cell>
          <cell r="CR3202">
            <v>-18282</v>
          </cell>
          <cell r="CS3202">
            <v>18282</v>
          </cell>
          <cell r="CT3202">
            <v>0</v>
          </cell>
        </row>
        <row r="3203">
          <cell r="CP3203">
            <v>2531</v>
          </cell>
          <cell r="CR3203">
            <v>0</v>
          </cell>
          <cell r="CS3203">
            <v>18282</v>
          </cell>
          <cell r="CT3203">
            <v>0</v>
          </cell>
        </row>
        <row r="3204">
          <cell r="CP3204">
            <v>2532</v>
          </cell>
          <cell r="CR3204">
            <v>0</v>
          </cell>
          <cell r="CS3204">
            <v>0</v>
          </cell>
          <cell r="CT3204">
            <v>0</v>
          </cell>
        </row>
        <row r="3205">
          <cell r="CP3205">
            <v>2533</v>
          </cell>
          <cell r="CR3205">
            <v>0</v>
          </cell>
          <cell r="CS3205">
            <v>10055</v>
          </cell>
          <cell r="CT3205">
            <v>0</v>
          </cell>
        </row>
        <row r="3206">
          <cell r="CP3206">
            <v>2534</v>
          </cell>
          <cell r="CQ3206" t="str">
            <v>HP-M028(G)</v>
          </cell>
          <cell r="CR3206">
            <v>-10055</v>
          </cell>
          <cell r="CS3206">
            <v>10055</v>
          </cell>
          <cell r="CT3206">
            <v>0</v>
          </cell>
        </row>
        <row r="3207">
          <cell r="CP3207">
            <v>2535</v>
          </cell>
          <cell r="CR3207">
            <v>0</v>
          </cell>
          <cell r="CS3207">
            <v>10055</v>
          </cell>
          <cell r="CT3207">
            <v>0</v>
          </cell>
        </row>
        <row r="3208">
          <cell r="CP3208">
            <v>2536</v>
          </cell>
          <cell r="CR3208">
            <v>0</v>
          </cell>
          <cell r="CS3208">
            <v>0</v>
          </cell>
          <cell r="CT3208">
            <v>0</v>
          </cell>
        </row>
        <row r="3209">
          <cell r="CP3209">
            <v>2537</v>
          </cell>
          <cell r="CR3209">
            <v>0</v>
          </cell>
          <cell r="CS3209">
            <v>0</v>
          </cell>
          <cell r="CT3209">
            <v>0</v>
          </cell>
        </row>
        <row r="3210">
          <cell r="CP3210">
            <v>2538</v>
          </cell>
          <cell r="CQ3210" t="str">
            <v>HP-M028(D)</v>
          </cell>
          <cell r="CR3210">
            <v>0</v>
          </cell>
          <cell r="CS3210">
            <v>0</v>
          </cell>
          <cell r="CT3210">
            <v>0</v>
          </cell>
        </row>
        <row r="3211">
          <cell r="CP3211">
            <v>2539</v>
          </cell>
          <cell r="CR3211">
            <v>0</v>
          </cell>
          <cell r="CS3211">
            <v>0</v>
          </cell>
          <cell r="CT3211">
            <v>0</v>
          </cell>
        </row>
        <row r="3212">
          <cell r="CR3212">
            <v>0</v>
          </cell>
          <cell r="CS3212">
            <v>0</v>
          </cell>
          <cell r="CT3212">
            <v>0</v>
          </cell>
        </row>
        <row r="3213">
          <cell r="CR3213">
            <v>0</v>
          </cell>
          <cell r="CS3213">
            <v>48283</v>
          </cell>
          <cell r="CT3213">
            <v>200</v>
          </cell>
        </row>
        <row r="3214">
          <cell r="CR3214">
            <v>-48083</v>
          </cell>
          <cell r="CS3214">
            <v>48283</v>
          </cell>
          <cell r="CT3214">
            <v>200</v>
          </cell>
        </row>
        <row r="3215">
          <cell r="CP3215">
            <v>2543</v>
          </cell>
          <cell r="CR3215">
            <v>0</v>
          </cell>
          <cell r="CS3215">
            <v>0</v>
          </cell>
          <cell r="CT3215">
            <v>0</v>
          </cell>
        </row>
        <row r="3216">
          <cell r="CP3216">
            <v>2544</v>
          </cell>
          <cell r="CR3216">
            <v>0</v>
          </cell>
          <cell r="CS3216">
            <v>0</v>
          </cell>
          <cell r="CT3216">
            <v>0</v>
          </cell>
        </row>
        <row r="3217">
          <cell r="CP3217">
            <v>2545</v>
          </cell>
          <cell r="CR3217">
            <v>0</v>
          </cell>
          <cell r="CS3217">
            <v>0</v>
          </cell>
          <cell r="CT3217">
            <v>0</v>
          </cell>
        </row>
        <row r="3218">
          <cell r="CP3218">
            <v>2546</v>
          </cell>
          <cell r="CR3218">
            <v>0</v>
          </cell>
          <cell r="CS3218">
            <v>0</v>
          </cell>
          <cell r="CT3218">
            <v>0</v>
          </cell>
        </row>
        <row r="3219">
          <cell r="CP3219">
            <v>2547</v>
          </cell>
          <cell r="CQ3219" t="str">
            <v>TFB710-EPW</v>
          </cell>
          <cell r="CR3219">
            <v>0</v>
          </cell>
          <cell r="CS3219">
            <v>0</v>
          </cell>
          <cell r="CT3219">
            <v>0</v>
          </cell>
        </row>
        <row r="3220">
          <cell r="CP3220">
            <v>2548</v>
          </cell>
          <cell r="CR3220">
            <v>0</v>
          </cell>
          <cell r="CS3220">
            <v>0</v>
          </cell>
          <cell r="CT3220">
            <v>0</v>
          </cell>
        </row>
        <row r="3221">
          <cell r="CP3221">
            <v>2549</v>
          </cell>
          <cell r="CR3221">
            <v>0</v>
          </cell>
          <cell r="CS3221">
            <v>0</v>
          </cell>
          <cell r="CT3221">
            <v>0</v>
          </cell>
        </row>
        <row r="3222">
          <cell r="CP3222">
            <v>2550</v>
          </cell>
          <cell r="CR3222">
            <v>0</v>
          </cell>
          <cell r="CS3222">
            <v>0</v>
          </cell>
          <cell r="CT3222">
            <v>0</v>
          </cell>
        </row>
        <row r="3223">
          <cell r="CP3223">
            <v>2551</v>
          </cell>
          <cell r="CR3223">
            <v>0</v>
          </cell>
          <cell r="CS3223">
            <v>0</v>
          </cell>
          <cell r="CT3223">
            <v>0</v>
          </cell>
        </row>
        <row r="3224">
          <cell r="CP3224">
            <v>2552</v>
          </cell>
          <cell r="CR3224">
            <v>0</v>
          </cell>
          <cell r="CS3224">
            <v>0</v>
          </cell>
          <cell r="CT3224">
            <v>0</v>
          </cell>
        </row>
        <row r="3225">
          <cell r="CP3225">
            <v>2553</v>
          </cell>
          <cell r="CR3225">
            <v>0</v>
          </cell>
          <cell r="CS3225">
            <v>0</v>
          </cell>
          <cell r="CT3225">
            <v>0</v>
          </cell>
        </row>
        <row r="3226">
          <cell r="CP3226">
            <v>2554</v>
          </cell>
          <cell r="CR3226">
            <v>0</v>
          </cell>
          <cell r="CS3226">
            <v>0</v>
          </cell>
          <cell r="CT3226">
            <v>0</v>
          </cell>
        </row>
        <row r="3227">
          <cell r="CP3227">
            <v>2555</v>
          </cell>
          <cell r="CR3227">
            <v>0</v>
          </cell>
          <cell r="CS3227">
            <v>0</v>
          </cell>
          <cell r="CT3227">
            <v>0</v>
          </cell>
        </row>
        <row r="3228">
          <cell r="CP3228">
            <v>2556</v>
          </cell>
          <cell r="CR3228">
            <v>0</v>
          </cell>
          <cell r="CS3228">
            <v>0</v>
          </cell>
          <cell r="CT3228">
            <v>0</v>
          </cell>
        </row>
        <row r="3229">
          <cell r="CP3229">
            <v>2557</v>
          </cell>
          <cell r="CR3229">
            <v>0</v>
          </cell>
          <cell r="CS3229">
            <v>0</v>
          </cell>
          <cell r="CT3229">
            <v>0</v>
          </cell>
        </row>
        <row r="3230">
          <cell r="CP3230">
            <v>2558</v>
          </cell>
          <cell r="CR3230">
            <v>0</v>
          </cell>
          <cell r="CS3230">
            <v>0</v>
          </cell>
          <cell r="CT3230">
            <v>0</v>
          </cell>
        </row>
        <row r="3231">
          <cell r="CP3231">
            <v>2559</v>
          </cell>
          <cell r="CR3231">
            <v>0</v>
          </cell>
          <cell r="CS3231">
            <v>0</v>
          </cell>
          <cell r="CT3231">
            <v>0</v>
          </cell>
        </row>
        <row r="3232">
          <cell r="CP3232">
            <v>2560</v>
          </cell>
          <cell r="CR3232">
            <v>0</v>
          </cell>
          <cell r="CS3232">
            <v>320</v>
          </cell>
          <cell r="CT3232">
            <v>0</v>
          </cell>
        </row>
        <row r="3233">
          <cell r="CP3233">
            <v>2561</v>
          </cell>
          <cell r="CR3233">
            <v>0</v>
          </cell>
          <cell r="CS3233">
            <v>1920</v>
          </cell>
          <cell r="CT3233">
            <v>0</v>
          </cell>
        </row>
        <row r="3234">
          <cell r="CP3234">
            <v>2562</v>
          </cell>
          <cell r="CR3234">
            <v>0</v>
          </cell>
          <cell r="CS3234">
            <v>432</v>
          </cell>
          <cell r="CT3234">
            <v>0</v>
          </cell>
        </row>
        <row r="3235">
          <cell r="CP3235">
            <v>2563</v>
          </cell>
          <cell r="CQ3235" t="str">
            <v>REJ598AA01</v>
          </cell>
          <cell r="CR3235">
            <v>-432</v>
          </cell>
          <cell r="CS3235">
            <v>2672</v>
          </cell>
          <cell r="CT3235">
            <v>2240</v>
          </cell>
        </row>
        <row r="3236">
          <cell r="CP3236">
            <v>2564</v>
          </cell>
          <cell r="CR3236">
            <v>0</v>
          </cell>
          <cell r="CS3236">
            <v>2672</v>
          </cell>
          <cell r="CT3236">
            <v>2240</v>
          </cell>
        </row>
        <row r="3237">
          <cell r="CP3237">
            <v>2565</v>
          </cell>
          <cell r="CR3237">
            <v>0</v>
          </cell>
          <cell r="CS3237">
            <v>0</v>
          </cell>
          <cell r="CT3237">
            <v>0</v>
          </cell>
        </row>
        <row r="3238">
          <cell r="CP3238">
            <v>2566</v>
          </cell>
          <cell r="CR3238">
            <v>0</v>
          </cell>
          <cell r="CS3238">
            <v>0</v>
          </cell>
          <cell r="CT3238">
            <v>0</v>
          </cell>
        </row>
        <row r="3239">
          <cell r="CP3239">
            <v>2567</v>
          </cell>
          <cell r="CR3239">
            <v>0</v>
          </cell>
          <cell r="CS3239">
            <v>0</v>
          </cell>
          <cell r="CT3239">
            <v>0</v>
          </cell>
        </row>
        <row r="3240">
          <cell r="CP3240">
            <v>2568</v>
          </cell>
          <cell r="CR3240">
            <v>0</v>
          </cell>
          <cell r="CS3240">
            <v>0</v>
          </cell>
          <cell r="CT3240">
            <v>0</v>
          </cell>
        </row>
        <row r="3241">
          <cell r="CP3241">
            <v>2569</v>
          </cell>
          <cell r="CR3241">
            <v>0</v>
          </cell>
          <cell r="CS3241">
            <v>0</v>
          </cell>
          <cell r="CT3241">
            <v>0</v>
          </cell>
        </row>
        <row r="3242">
          <cell r="CP3242">
            <v>2570</v>
          </cell>
          <cell r="CR3242">
            <v>0</v>
          </cell>
          <cell r="CS3242">
            <v>0</v>
          </cell>
          <cell r="CT3242">
            <v>0</v>
          </cell>
        </row>
        <row r="3243">
          <cell r="CP3243">
            <v>2571</v>
          </cell>
          <cell r="CR3243">
            <v>0</v>
          </cell>
          <cell r="CS3243">
            <v>0</v>
          </cell>
          <cell r="CT3243">
            <v>0</v>
          </cell>
        </row>
        <row r="3244">
          <cell r="CP3244">
            <v>2572</v>
          </cell>
          <cell r="CR3244">
            <v>0</v>
          </cell>
          <cell r="CS3244">
            <v>0</v>
          </cell>
          <cell r="CT3244">
            <v>0</v>
          </cell>
        </row>
        <row r="3245">
          <cell r="CP3245">
            <v>2573</v>
          </cell>
          <cell r="CR3245">
            <v>0</v>
          </cell>
          <cell r="CS3245">
            <v>0</v>
          </cell>
          <cell r="CT3245">
            <v>0</v>
          </cell>
        </row>
        <row r="3246">
          <cell r="CP3246">
            <v>2574</v>
          </cell>
          <cell r="CR3246">
            <v>0</v>
          </cell>
          <cell r="CS3246">
            <v>0</v>
          </cell>
          <cell r="CT3246">
            <v>0</v>
          </cell>
        </row>
        <row r="3247">
          <cell r="CP3247">
            <v>2575</v>
          </cell>
          <cell r="CR3247">
            <v>0</v>
          </cell>
          <cell r="CS3247">
            <v>0</v>
          </cell>
          <cell r="CT3247">
            <v>0</v>
          </cell>
        </row>
        <row r="3248">
          <cell r="CP3248">
            <v>2576</v>
          </cell>
          <cell r="CR3248">
            <v>0</v>
          </cell>
          <cell r="CS3248">
            <v>0</v>
          </cell>
          <cell r="CT3248">
            <v>0</v>
          </cell>
        </row>
        <row r="3249">
          <cell r="CP3249">
            <v>2577</v>
          </cell>
          <cell r="CQ3249" t="str">
            <v>REJ649AA01</v>
          </cell>
          <cell r="CR3249">
            <v>0</v>
          </cell>
          <cell r="CS3249">
            <v>0</v>
          </cell>
          <cell r="CT3249">
            <v>0</v>
          </cell>
        </row>
        <row r="3250">
          <cell r="CP3250">
            <v>2578</v>
          </cell>
          <cell r="CR3250">
            <v>0</v>
          </cell>
          <cell r="CS3250">
            <v>0</v>
          </cell>
          <cell r="CT3250">
            <v>0</v>
          </cell>
        </row>
        <row r="3251">
          <cell r="CR3251">
            <v>0</v>
          </cell>
          <cell r="CS3251">
            <v>0</v>
          </cell>
          <cell r="CT3251">
            <v>0</v>
          </cell>
        </row>
        <row r="3252">
          <cell r="CR3252">
            <v>0</v>
          </cell>
          <cell r="CS3252">
            <v>2672</v>
          </cell>
          <cell r="CT3252">
            <v>2240</v>
          </cell>
        </row>
        <row r="3253">
          <cell r="CR3253">
            <v>-432</v>
          </cell>
          <cell r="CS3253">
            <v>2672</v>
          </cell>
          <cell r="CT3253">
            <v>2240</v>
          </cell>
        </row>
        <row r="3254">
          <cell r="CP3254">
            <v>2582</v>
          </cell>
          <cell r="CR3254">
            <v>0</v>
          </cell>
          <cell r="CS3254">
            <v>0</v>
          </cell>
          <cell r="CT3254">
            <v>0</v>
          </cell>
        </row>
        <row r="3255">
          <cell r="CP3255">
            <v>2583</v>
          </cell>
          <cell r="CR3255">
            <v>0</v>
          </cell>
          <cell r="CS3255">
            <v>0</v>
          </cell>
          <cell r="CT3255">
            <v>0</v>
          </cell>
        </row>
        <row r="3256">
          <cell r="CP3256">
            <v>2584</v>
          </cell>
          <cell r="CR3256">
            <v>0</v>
          </cell>
          <cell r="CS3256">
            <v>0</v>
          </cell>
          <cell r="CT3256">
            <v>0</v>
          </cell>
        </row>
        <row r="3257">
          <cell r="CP3257">
            <v>2585</v>
          </cell>
          <cell r="CR3257">
            <v>0</v>
          </cell>
          <cell r="CS3257">
            <v>0</v>
          </cell>
          <cell r="CT3257">
            <v>0</v>
          </cell>
        </row>
        <row r="3258">
          <cell r="CP3258">
            <v>2586</v>
          </cell>
          <cell r="CR3258">
            <v>0</v>
          </cell>
          <cell r="CS3258">
            <v>0</v>
          </cell>
          <cell r="CT3258">
            <v>0</v>
          </cell>
        </row>
        <row r="3259">
          <cell r="CP3259">
            <v>2587</v>
          </cell>
          <cell r="CR3259">
            <v>0</v>
          </cell>
          <cell r="CS3259">
            <v>0</v>
          </cell>
          <cell r="CT3259">
            <v>0</v>
          </cell>
        </row>
        <row r="3260">
          <cell r="CP3260">
            <v>2588</v>
          </cell>
          <cell r="CR3260">
            <v>0</v>
          </cell>
          <cell r="CS3260">
            <v>0</v>
          </cell>
          <cell r="CT3260">
            <v>0</v>
          </cell>
        </row>
        <row r="3261">
          <cell r="CP3261">
            <v>2589</v>
          </cell>
          <cell r="CR3261">
            <v>0</v>
          </cell>
          <cell r="CS3261">
            <v>0</v>
          </cell>
          <cell r="CT3261">
            <v>0</v>
          </cell>
        </row>
        <row r="3262">
          <cell r="CP3262">
            <v>2590</v>
          </cell>
          <cell r="CR3262">
            <v>0</v>
          </cell>
          <cell r="CS3262">
            <v>0</v>
          </cell>
          <cell r="CT3262">
            <v>0</v>
          </cell>
        </row>
        <row r="3263">
          <cell r="CP3263">
            <v>2591</v>
          </cell>
          <cell r="CR3263">
            <v>0</v>
          </cell>
          <cell r="CS3263">
            <v>0</v>
          </cell>
          <cell r="CT3263">
            <v>0</v>
          </cell>
        </row>
        <row r="3264">
          <cell r="CP3264">
            <v>2592</v>
          </cell>
          <cell r="CR3264">
            <v>0</v>
          </cell>
          <cell r="CS3264">
            <v>0</v>
          </cell>
          <cell r="CT3264">
            <v>0</v>
          </cell>
        </row>
        <row r="3265">
          <cell r="CP3265">
            <v>2593</v>
          </cell>
          <cell r="CR3265">
            <v>0</v>
          </cell>
          <cell r="CS3265">
            <v>0</v>
          </cell>
          <cell r="CT3265">
            <v>0</v>
          </cell>
        </row>
        <row r="3266">
          <cell r="CP3266">
            <v>2594</v>
          </cell>
          <cell r="CR3266">
            <v>0</v>
          </cell>
          <cell r="CS3266">
            <v>0</v>
          </cell>
          <cell r="CT3266">
            <v>0</v>
          </cell>
        </row>
        <row r="3267">
          <cell r="CP3267">
            <v>2595</v>
          </cell>
          <cell r="CR3267">
            <v>0</v>
          </cell>
          <cell r="CS3267">
            <v>0</v>
          </cell>
          <cell r="CT3267">
            <v>0</v>
          </cell>
        </row>
        <row r="3268">
          <cell r="CP3268">
            <v>2596</v>
          </cell>
          <cell r="CR3268">
            <v>0</v>
          </cell>
          <cell r="CS3268">
            <v>0</v>
          </cell>
          <cell r="CT3268">
            <v>0</v>
          </cell>
        </row>
        <row r="3269">
          <cell r="CP3269">
            <v>2597</v>
          </cell>
          <cell r="CR3269">
            <v>0</v>
          </cell>
          <cell r="CS3269">
            <v>0</v>
          </cell>
          <cell r="CT3269">
            <v>0</v>
          </cell>
        </row>
        <row r="3270">
          <cell r="CP3270">
            <v>2598</v>
          </cell>
          <cell r="CR3270">
            <v>0</v>
          </cell>
          <cell r="CS3270">
            <v>0</v>
          </cell>
          <cell r="CT3270">
            <v>0</v>
          </cell>
        </row>
        <row r="3271">
          <cell r="CP3271">
            <v>2599</v>
          </cell>
          <cell r="CR3271">
            <v>0</v>
          </cell>
          <cell r="CS3271">
            <v>0</v>
          </cell>
          <cell r="CT3271">
            <v>0</v>
          </cell>
        </row>
        <row r="3272">
          <cell r="CP3272">
            <v>2600</v>
          </cell>
          <cell r="CR3272">
            <v>0</v>
          </cell>
          <cell r="CS3272">
            <v>0</v>
          </cell>
          <cell r="CT3272">
            <v>0</v>
          </cell>
        </row>
        <row r="3273">
          <cell r="CP3273">
            <v>2601</v>
          </cell>
          <cell r="CR3273">
            <v>0</v>
          </cell>
          <cell r="CS3273">
            <v>0</v>
          </cell>
          <cell r="CT3273">
            <v>0</v>
          </cell>
        </row>
        <row r="3274">
          <cell r="CP3274">
            <v>2602</v>
          </cell>
          <cell r="CR3274">
            <v>0</v>
          </cell>
          <cell r="CS3274">
            <v>0</v>
          </cell>
          <cell r="CT3274">
            <v>0</v>
          </cell>
        </row>
        <row r="3275">
          <cell r="CP3275">
            <v>2603</v>
          </cell>
          <cell r="CR3275">
            <v>0</v>
          </cell>
          <cell r="CS3275">
            <v>0</v>
          </cell>
          <cell r="CT3275">
            <v>0</v>
          </cell>
        </row>
        <row r="3276">
          <cell r="CP3276">
            <v>2604</v>
          </cell>
          <cell r="CR3276">
            <v>0</v>
          </cell>
          <cell r="CS3276">
            <v>0</v>
          </cell>
          <cell r="CT3276">
            <v>0</v>
          </cell>
        </row>
        <row r="3277">
          <cell r="CP3277">
            <v>2605</v>
          </cell>
          <cell r="CR3277">
            <v>0</v>
          </cell>
          <cell r="CS3277">
            <v>0</v>
          </cell>
          <cell r="CT3277">
            <v>0</v>
          </cell>
        </row>
        <row r="3278">
          <cell r="CP3278">
            <v>2606</v>
          </cell>
          <cell r="CR3278">
            <v>0</v>
          </cell>
          <cell r="CS3278">
            <v>0</v>
          </cell>
          <cell r="CT3278">
            <v>0</v>
          </cell>
        </row>
        <row r="3279">
          <cell r="CP3279">
            <v>2607</v>
          </cell>
          <cell r="CR3279">
            <v>0</v>
          </cell>
          <cell r="CS3279">
            <v>0</v>
          </cell>
          <cell r="CT3279">
            <v>0</v>
          </cell>
        </row>
        <row r="3280">
          <cell r="CP3280">
            <v>2608</v>
          </cell>
          <cell r="CR3280">
            <v>0</v>
          </cell>
          <cell r="CS3280">
            <v>0</v>
          </cell>
          <cell r="CT3280">
            <v>0</v>
          </cell>
        </row>
        <row r="3281">
          <cell r="CP3281">
            <v>2609</v>
          </cell>
          <cell r="CR3281">
            <v>0</v>
          </cell>
          <cell r="CS3281">
            <v>0</v>
          </cell>
          <cell r="CT3281">
            <v>0</v>
          </cell>
        </row>
        <row r="3282">
          <cell r="CP3282">
            <v>2610</v>
          </cell>
          <cell r="CR3282">
            <v>0</v>
          </cell>
          <cell r="CS3282">
            <v>0</v>
          </cell>
          <cell r="CT3282">
            <v>0</v>
          </cell>
        </row>
        <row r="3283">
          <cell r="CP3283">
            <v>2611</v>
          </cell>
          <cell r="CR3283">
            <v>0</v>
          </cell>
          <cell r="CS3283">
            <v>0</v>
          </cell>
          <cell r="CT3283">
            <v>0</v>
          </cell>
        </row>
        <row r="3284">
          <cell r="CP3284">
            <v>2612</v>
          </cell>
          <cell r="CR3284">
            <v>0</v>
          </cell>
          <cell r="CS3284">
            <v>0</v>
          </cell>
          <cell r="CT3284">
            <v>0</v>
          </cell>
        </row>
        <row r="3285">
          <cell r="CP3285">
            <v>2613</v>
          </cell>
          <cell r="CR3285">
            <v>0</v>
          </cell>
          <cell r="CS3285">
            <v>0</v>
          </cell>
          <cell r="CT3285">
            <v>0</v>
          </cell>
        </row>
        <row r="3286">
          <cell r="CR3286">
            <v>0</v>
          </cell>
          <cell r="CS3286">
            <v>0</v>
          </cell>
          <cell r="CT3286">
            <v>0</v>
          </cell>
        </row>
        <row r="3287">
          <cell r="CR3287">
            <v>0</v>
          </cell>
          <cell r="CS3287">
            <v>3200</v>
          </cell>
          <cell r="CT3287" t="e">
            <v>#REF!</v>
          </cell>
        </row>
        <row r="3290">
          <cell r="CP3290">
            <v>2614</v>
          </cell>
          <cell r="CR3290">
            <v>0</v>
          </cell>
          <cell r="CS3290">
            <v>0</v>
          </cell>
          <cell r="CT3290">
            <v>0</v>
          </cell>
        </row>
        <row r="3291">
          <cell r="CP3291">
            <v>2615</v>
          </cell>
          <cell r="CQ3291" t="str">
            <v>EM-LG351GS</v>
          </cell>
          <cell r="CR3291">
            <v>105205</v>
          </cell>
          <cell r="CS3291">
            <v>97995</v>
          </cell>
          <cell r="CT3291">
            <v>203200</v>
          </cell>
        </row>
        <row r="3292">
          <cell r="CP3292">
            <v>2616</v>
          </cell>
          <cell r="CR3292">
            <v>0</v>
          </cell>
          <cell r="CS3292">
            <v>97995</v>
          </cell>
          <cell r="CT3292">
            <v>203200</v>
          </cell>
        </row>
        <row r="3293">
          <cell r="CR3293">
            <v>0</v>
          </cell>
          <cell r="CS3293">
            <v>0</v>
          </cell>
          <cell r="CT3293">
            <v>0</v>
          </cell>
        </row>
        <row r="3294">
          <cell r="CR3294">
            <v>0</v>
          </cell>
          <cell r="CS3294">
            <v>0</v>
          </cell>
          <cell r="CT3294">
            <v>0</v>
          </cell>
        </row>
        <row r="3295">
          <cell r="CP3295">
            <v>3278</v>
          </cell>
          <cell r="CQ3295" t="str">
            <v>EM-LG100GS</v>
          </cell>
          <cell r="CR3295">
            <v>0</v>
          </cell>
          <cell r="CS3295">
            <v>0</v>
          </cell>
          <cell r="CT3295">
            <v>0</v>
          </cell>
        </row>
        <row r="3296">
          <cell r="CR3296">
            <v>0</v>
          </cell>
          <cell r="CS3296">
            <v>0</v>
          </cell>
          <cell r="CT3296">
            <v>0</v>
          </cell>
        </row>
        <row r="3297">
          <cell r="CR3297">
            <v>0</v>
          </cell>
          <cell r="CS3297">
            <v>0</v>
          </cell>
          <cell r="CT3297">
            <v>0</v>
          </cell>
        </row>
        <row r="3300">
          <cell r="CR3300">
            <v>0</v>
          </cell>
          <cell r="CS3300">
            <v>0</v>
          </cell>
          <cell r="CT3300">
            <v>0</v>
          </cell>
        </row>
        <row r="3301">
          <cell r="CP3301">
            <v>3275</v>
          </cell>
          <cell r="CQ3301" t="str">
            <v>EM-BW305GS</v>
          </cell>
          <cell r="CR3301">
            <v>9950</v>
          </cell>
          <cell r="CS3301">
            <v>50</v>
          </cell>
          <cell r="CT3301">
            <v>10000</v>
          </cell>
        </row>
        <row r="3302">
          <cell r="CR3302">
            <v>0</v>
          </cell>
          <cell r="CS3302">
            <v>50</v>
          </cell>
          <cell r="CT3302">
            <v>10000</v>
          </cell>
        </row>
        <row r="3303">
          <cell r="CP3303">
            <v>2617</v>
          </cell>
          <cell r="CR3303">
            <v>0</v>
          </cell>
          <cell r="CS3303">
            <v>0</v>
          </cell>
          <cell r="CT3303">
            <v>0</v>
          </cell>
        </row>
        <row r="3304">
          <cell r="CP3304">
            <v>2618</v>
          </cell>
          <cell r="CR3304">
            <v>0</v>
          </cell>
          <cell r="CS3304">
            <v>0</v>
          </cell>
          <cell r="CT3304">
            <v>0</v>
          </cell>
        </row>
        <row r="3308">
          <cell r="CP3308">
            <v>2619</v>
          </cell>
          <cell r="CR3308">
            <v>0</v>
          </cell>
          <cell r="CS3308">
            <v>0</v>
          </cell>
          <cell r="CT3308">
            <v>0</v>
          </cell>
        </row>
        <row r="3309">
          <cell r="CP3309">
            <v>2620</v>
          </cell>
          <cell r="CQ3309" t="str">
            <v>EM-ST305GS</v>
          </cell>
          <cell r="CR3309">
            <v>0</v>
          </cell>
          <cell r="CS3309">
            <v>0</v>
          </cell>
          <cell r="CT3309">
            <v>0</v>
          </cell>
        </row>
        <row r="3310">
          <cell r="CP3310">
            <v>2621</v>
          </cell>
          <cell r="CR3310">
            <v>0</v>
          </cell>
          <cell r="CS3310">
            <v>0</v>
          </cell>
          <cell r="CT3310">
            <v>0</v>
          </cell>
        </row>
        <row r="3311">
          <cell r="CP3311">
            <v>2622</v>
          </cell>
          <cell r="CR3311">
            <v>0</v>
          </cell>
          <cell r="CS3311">
            <v>0</v>
          </cell>
          <cell r="CT3311">
            <v>0</v>
          </cell>
        </row>
        <row r="3312">
          <cell r="CP3312">
            <v>2623</v>
          </cell>
          <cell r="CR3312">
            <v>0</v>
          </cell>
          <cell r="CS3312">
            <v>11990</v>
          </cell>
          <cell r="CT3312">
            <v>0</v>
          </cell>
        </row>
        <row r="3313">
          <cell r="CR3313">
            <v>0</v>
          </cell>
          <cell r="CS3313">
            <v>3767</v>
          </cell>
          <cell r="CT3313">
            <v>0</v>
          </cell>
        </row>
        <row r="3314">
          <cell r="CP3314">
            <v>2624</v>
          </cell>
          <cell r="CR3314">
            <v>0</v>
          </cell>
          <cell r="CS3314">
            <v>0</v>
          </cell>
          <cell r="CT3314">
            <v>0</v>
          </cell>
        </row>
        <row r="3315">
          <cell r="CP3315">
            <v>2625</v>
          </cell>
          <cell r="CQ3315" t="str">
            <v>MP-PO705E</v>
          </cell>
          <cell r="CR3315">
            <v>0</v>
          </cell>
          <cell r="CS3315">
            <v>15757</v>
          </cell>
          <cell r="CT3315">
            <v>15757</v>
          </cell>
        </row>
        <row r="3316">
          <cell r="CP3316">
            <v>2626</v>
          </cell>
          <cell r="CR3316">
            <v>0</v>
          </cell>
          <cell r="CS3316">
            <v>15757</v>
          </cell>
          <cell r="CT3316">
            <v>15757</v>
          </cell>
        </row>
        <row r="3317">
          <cell r="CR3317">
            <v>0</v>
          </cell>
          <cell r="CS3317">
            <v>0</v>
          </cell>
          <cell r="CT3317">
            <v>0</v>
          </cell>
        </row>
        <row r="3318">
          <cell r="CR3318">
            <v>0</v>
          </cell>
          <cell r="CS3318">
            <v>0</v>
          </cell>
          <cell r="CT3318">
            <v>0</v>
          </cell>
        </row>
        <row r="3319">
          <cell r="CP3319">
            <v>3281</v>
          </cell>
          <cell r="CQ3319" t="str">
            <v>EM-ST307GS</v>
          </cell>
          <cell r="CR3319">
            <v>0</v>
          </cell>
          <cell r="CS3319">
            <v>0</v>
          </cell>
          <cell r="CT3319">
            <v>0</v>
          </cell>
        </row>
        <row r="3320">
          <cell r="CR3320">
            <v>0</v>
          </cell>
          <cell r="CS3320">
            <v>0</v>
          </cell>
          <cell r="CT3320">
            <v>0</v>
          </cell>
        </row>
        <row r="3321">
          <cell r="CR3321">
            <v>0</v>
          </cell>
          <cell r="CS3321">
            <v>0</v>
          </cell>
          <cell r="CT3321">
            <v>0</v>
          </cell>
        </row>
        <row r="3322">
          <cell r="CR3322">
            <v>0</v>
          </cell>
          <cell r="CS3322">
            <v>113802</v>
          </cell>
          <cell r="CT3322">
            <v>228957</v>
          </cell>
        </row>
        <row r="3323">
          <cell r="CR3323">
            <v>115155</v>
          </cell>
          <cell r="CS3323">
            <v>113802</v>
          </cell>
          <cell r="CT3323">
            <v>228957</v>
          </cell>
        </row>
        <row r="3324">
          <cell r="CP3324">
            <v>2630</v>
          </cell>
          <cell r="CR3324">
            <v>0</v>
          </cell>
          <cell r="CS3324">
            <v>0</v>
          </cell>
          <cell r="CT3324">
            <v>0</v>
          </cell>
        </row>
        <row r="3325">
          <cell r="CP3325">
            <v>2631</v>
          </cell>
          <cell r="CR3325">
            <v>0</v>
          </cell>
          <cell r="CS3325">
            <v>0</v>
          </cell>
          <cell r="CT3325">
            <v>0</v>
          </cell>
        </row>
        <row r="3328">
          <cell r="CP3328">
            <v>2632</v>
          </cell>
          <cell r="CR3328">
            <v>0</v>
          </cell>
          <cell r="CS3328">
            <v>0</v>
          </cell>
          <cell r="CT3328">
            <v>0</v>
          </cell>
        </row>
        <row r="3329">
          <cell r="CP3329">
            <v>2633</v>
          </cell>
          <cell r="CQ3329" t="str">
            <v>EM-SG249G</v>
          </cell>
          <cell r="CR3329">
            <v>3100</v>
          </cell>
          <cell r="CS3329">
            <v>900</v>
          </cell>
          <cell r="CT3329">
            <v>4000</v>
          </cell>
        </row>
        <row r="3330">
          <cell r="CP3330">
            <v>2634</v>
          </cell>
          <cell r="CR3330">
            <v>0</v>
          </cell>
          <cell r="CS3330">
            <v>900</v>
          </cell>
          <cell r="CT3330">
            <v>4000</v>
          </cell>
        </row>
        <row r="3331">
          <cell r="CP3331">
            <v>2635</v>
          </cell>
          <cell r="CR3331">
            <v>0</v>
          </cell>
          <cell r="CS3331">
            <v>162000</v>
          </cell>
          <cell r="CT3331">
            <v>0</v>
          </cell>
        </row>
        <row r="3332">
          <cell r="CP3332">
            <v>2636</v>
          </cell>
          <cell r="CR3332">
            <v>0</v>
          </cell>
          <cell r="CS3332">
            <v>149400</v>
          </cell>
          <cell r="CT3332">
            <v>0</v>
          </cell>
        </row>
        <row r="3333">
          <cell r="CP3333">
            <v>2637</v>
          </cell>
          <cell r="CR3333">
            <v>0</v>
          </cell>
          <cell r="CS3333">
            <v>0</v>
          </cell>
          <cell r="CT3333">
            <v>0</v>
          </cell>
        </row>
        <row r="3334">
          <cell r="CP3334">
            <v>2638</v>
          </cell>
          <cell r="CQ3334" t="str">
            <v>EM-SG209GB</v>
          </cell>
          <cell r="CR3334">
            <v>0</v>
          </cell>
          <cell r="CS3334">
            <v>311400</v>
          </cell>
          <cell r="CT3334">
            <v>311400</v>
          </cell>
        </row>
        <row r="3335">
          <cell r="CP3335">
            <v>2639</v>
          </cell>
          <cell r="CR3335">
            <v>0</v>
          </cell>
          <cell r="CS3335">
            <v>311400</v>
          </cell>
          <cell r="CT3335">
            <v>311400</v>
          </cell>
        </row>
        <row r="3336">
          <cell r="CP3336">
            <v>2640</v>
          </cell>
          <cell r="CR3336">
            <v>0</v>
          </cell>
          <cell r="CS3336">
            <v>0</v>
          </cell>
          <cell r="CT3336">
            <v>0</v>
          </cell>
        </row>
        <row r="3337">
          <cell r="CP3337">
            <v>2641</v>
          </cell>
          <cell r="CR3337">
            <v>0</v>
          </cell>
          <cell r="CS3337">
            <v>13000</v>
          </cell>
          <cell r="CT3337">
            <v>0</v>
          </cell>
        </row>
        <row r="3338">
          <cell r="CP3338">
            <v>2642</v>
          </cell>
          <cell r="CR3338">
            <v>0</v>
          </cell>
          <cell r="CS3338">
            <v>3275</v>
          </cell>
          <cell r="CT3338">
            <v>0</v>
          </cell>
        </row>
        <row r="3339">
          <cell r="CP3339">
            <v>2643</v>
          </cell>
          <cell r="CQ3339" t="str">
            <v>EM-SG219G</v>
          </cell>
          <cell r="CR3339">
            <v>-3275</v>
          </cell>
          <cell r="CS3339">
            <v>16275</v>
          </cell>
          <cell r="CT3339">
            <v>13000</v>
          </cell>
        </row>
        <row r="3340">
          <cell r="CP3340">
            <v>2644</v>
          </cell>
          <cell r="CR3340">
            <v>0</v>
          </cell>
          <cell r="CS3340">
            <v>16275</v>
          </cell>
          <cell r="CT3340">
            <v>13000</v>
          </cell>
        </row>
        <row r="3341">
          <cell r="CP3341">
            <v>2645</v>
          </cell>
          <cell r="CR3341">
            <v>0</v>
          </cell>
          <cell r="CS3341">
            <v>0</v>
          </cell>
          <cell r="CT3341">
            <v>0</v>
          </cell>
        </row>
        <row r="3342">
          <cell r="CP3342">
            <v>2646</v>
          </cell>
          <cell r="CR3342">
            <v>0</v>
          </cell>
          <cell r="CS3342">
            <v>0</v>
          </cell>
          <cell r="CT3342">
            <v>0</v>
          </cell>
        </row>
        <row r="3343">
          <cell r="CP3343">
            <v>2647</v>
          </cell>
          <cell r="CR3343">
            <v>0</v>
          </cell>
          <cell r="CS3343">
            <v>0</v>
          </cell>
          <cell r="CT3343">
            <v>0</v>
          </cell>
        </row>
        <row r="3344">
          <cell r="CP3344">
            <v>2648</v>
          </cell>
          <cell r="CR3344">
            <v>0</v>
          </cell>
          <cell r="CS3344">
            <v>0</v>
          </cell>
          <cell r="CT3344">
            <v>0</v>
          </cell>
        </row>
        <row r="3345">
          <cell r="CP3345">
            <v>2649</v>
          </cell>
          <cell r="CR3345">
            <v>0</v>
          </cell>
          <cell r="CS3345">
            <v>2148</v>
          </cell>
          <cell r="CT3345">
            <v>0</v>
          </cell>
        </row>
        <row r="3346">
          <cell r="CP3346">
            <v>2650</v>
          </cell>
          <cell r="CQ3346" t="str">
            <v>EM-SG229G</v>
          </cell>
          <cell r="CR3346">
            <v>-2148</v>
          </cell>
          <cell r="CS3346">
            <v>2148</v>
          </cell>
          <cell r="CT3346">
            <v>0</v>
          </cell>
        </row>
        <row r="3347">
          <cell r="CP3347">
            <v>2651</v>
          </cell>
          <cell r="CR3347">
            <v>0</v>
          </cell>
          <cell r="CS3347">
            <v>2148</v>
          </cell>
          <cell r="CT3347">
            <v>0</v>
          </cell>
        </row>
        <row r="3348">
          <cell r="CR3348">
            <v>0</v>
          </cell>
          <cell r="CS3348">
            <v>0</v>
          </cell>
          <cell r="CT3348">
            <v>0</v>
          </cell>
        </row>
        <row r="3349">
          <cell r="CR3349">
            <v>0</v>
          </cell>
          <cell r="CS3349">
            <v>330723</v>
          </cell>
          <cell r="CT3349">
            <v>328400</v>
          </cell>
        </row>
        <row r="3350">
          <cell r="CP3350">
            <v>7926</v>
          </cell>
          <cell r="CQ3350">
            <v>0</v>
          </cell>
          <cell r="CR3350">
            <v>-2323</v>
          </cell>
          <cell r="CS3350">
            <v>330723</v>
          </cell>
          <cell r="CT3350">
            <v>328400</v>
          </cell>
        </row>
        <row r="3351">
          <cell r="CP3351">
            <v>2655</v>
          </cell>
          <cell r="CR3351">
            <v>0</v>
          </cell>
          <cell r="CS3351">
            <v>0</v>
          </cell>
          <cell r="CT3351">
            <v>0</v>
          </cell>
        </row>
        <row r="3352">
          <cell r="CP3352">
            <v>2656</v>
          </cell>
          <cell r="CR3352">
            <v>0</v>
          </cell>
          <cell r="CS3352">
            <v>0</v>
          </cell>
          <cell r="CT3352">
            <v>0</v>
          </cell>
        </row>
        <row r="3353">
          <cell r="CP3353">
            <v>2657</v>
          </cell>
          <cell r="CR3353">
            <v>0</v>
          </cell>
          <cell r="CS3353">
            <v>0</v>
          </cell>
          <cell r="CT3353">
            <v>0</v>
          </cell>
        </row>
        <row r="3354">
          <cell r="CP3354">
            <v>2658</v>
          </cell>
          <cell r="CR3354">
            <v>0</v>
          </cell>
          <cell r="CS3354">
            <v>0</v>
          </cell>
          <cell r="CT3354">
            <v>0</v>
          </cell>
        </row>
        <row r="3355">
          <cell r="CP3355">
            <v>2659</v>
          </cell>
          <cell r="CR3355">
            <v>0</v>
          </cell>
          <cell r="CS3355">
            <v>0</v>
          </cell>
          <cell r="CT3355">
            <v>0</v>
          </cell>
        </row>
        <row r="3356">
          <cell r="CP3356">
            <v>2660</v>
          </cell>
          <cell r="CR3356">
            <v>0</v>
          </cell>
          <cell r="CS3356">
            <v>0</v>
          </cell>
          <cell r="CT3356">
            <v>0</v>
          </cell>
        </row>
        <row r="3357">
          <cell r="CP3357">
            <v>2661</v>
          </cell>
          <cell r="CR3357">
            <v>0</v>
          </cell>
          <cell r="CS3357">
            <v>0</v>
          </cell>
          <cell r="CT3357">
            <v>0</v>
          </cell>
        </row>
        <row r="3358">
          <cell r="CP3358">
            <v>2662</v>
          </cell>
          <cell r="CR3358">
            <v>0</v>
          </cell>
          <cell r="CS3358">
            <v>0</v>
          </cell>
          <cell r="CT3358">
            <v>0</v>
          </cell>
        </row>
        <row r="3359">
          <cell r="CP3359">
            <v>2663</v>
          </cell>
          <cell r="CR3359">
            <v>0</v>
          </cell>
          <cell r="CS3359">
            <v>0</v>
          </cell>
          <cell r="CT3359">
            <v>0</v>
          </cell>
        </row>
        <row r="3360">
          <cell r="CP3360">
            <v>2664</v>
          </cell>
          <cell r="CR3360">
            <v>0</v>
          </cell>
          <cell r="CS3360">
            <v>0</v>
          </cell>
          <cell r="CT3360">
            <v>0</v>
          </cell>
        </row>
        <row r="3361">
          <cell r="CR3361">
            <v>0</v>
          </cell>
          <cell r="CS3361">
            <v>0</v>
          </cell>
          <cell r="CT3361">
            <v>0</v>
          </cell>
        </row>
        <row r="3362">
          <cell r="CR3362">
            <v>0</v>
          </cell>
          <cell r="CS3362">
            <v>0</v>
          </cell>
          <cell r="CT3362">
            <v>0</v>
          </cell>
        </row>
        <row r="3366">
          <cell r="CP3366">
            <v>2665</v>
          </cell>
          <cell r="CR3366">
            <v>0</v>
          </cell>
          <cell r="CS3366">
            <v>0</v>
          </cell>
          <cell r="CT3366">
            <v>0</v>
          </cell>
        </row>
        <row r="3367">
          <cell r="CP3367">
            <v>2666</v>
          </cell>
          <cell r="CR3367">
            <v>0</v>
          </cell>
          <cell r="CS3367">
            <v>375</v>
          </cell>
          <cell r="CT3367">
            <v>0</v>
          </cell>
        </row>
        <row r="3368">
          <cell r="CP3368">
            <v>2667</v>
          </cell>
          <cell r="CR3368">
            <v>0</v>
          </cell>
          <cell r="CS3368">
            <v>1072</v>
          </cell>
          <cell r="CT3368">
            <v>0</v>
          </cell>
        </row>
        <row r="3369">
          <cell r="CP3369">
            <v>2668</v>
          </cell>
          <cell r="CQ3369" t="str">
            <v>MP-TL900ES</v>
          </cell>
          <cell r="CR3369">
            <v>-1072</v>
          </cell>
          <cell r="CS3369">
            <v>2272</v>
          </cell>
          <cell r="CT3369">
            <v>1200</v>
          </cell>
        </row>
        <row r="3370">
          <cell r="CP3370">
            <v>2669</v>
          </cell>
          <cell r="CR3370">
            <v>0</v>
          </cell>
          <cell r="CS3370">
            <v>2272</v>
          </cell>
          <cell r="CT3370">
            <v>1200</v>
          </cell>
        </row>
        <row r="3371">
          <cell r="CR3371">
            <v>0</v>
          </cell>
          <cell r="CS3371">
            <v>0</v>
          </cell>
          <cell r="CT3371">
            <v>0</v>
          </cell>
        </row>
        <row r="3375">
          <cell r="CR3375">
            <v>0</v>
          </cell>
          <cell r="CS3375">
            <v>0</v>
          </cell>
          <cell r="CT3375">
            <v>0</v>
          </cell>
        </row>
        <row r="3376">
          <cell r="CP3376">
            <v>3274</v>
          </cell>
          <cell r="CQ3376" t="str">
            <v>EM-SW100GS</v>
          </cell>
          <cell r="CR3376">
            <v>53050</v>
          </cell>
          <cell r="CS3376">
            <v>26950</v>
          </cell>
          <cell r="CT3376">
            <v>80000</v>
          </cell>
        </row>
        <row r="3377">
          <cell r="CR3377">
            <v>0</v>
          </cell>
          <cell r="CS3377">
            <v>26950</v>
          </cell>
          <cell r="CT3377">
            <v>80000</v>
          </cell>
        </row>
        <row r="3378">
          <cell r="CP3378">
            <v>2670</v>
          </cell>
          <cell r="CR3378">
            <v>0</v>
          </cell>
          <cell r="CS3378">
            <v>0</v>
          </cell>
          <cell r="CT3378">
            <v>0</v>
          </cell>
        </row>
        <row r="3379">
          <cell r="CP3379">
            <v>2671</v>
          </cell>
          <cell r="CR3379">
            <v>0</v>
          </cell>
          <cell r="CS3379">
            <v>0</v>
          </cell>
          <cell r="CT3379">
            <v>0</v>
          </cell>
        </row>
        <row r="3380">
          <cell r="CR3380">
            <v>0</v>
          </cell>
          <cell r="CS3380">
            <v>0</v>
          </cell>
          <cell r="CT3380">
            <v>0</v>
          </cell>
        </row>
        <row r="3383">
          <cell r="CP3383">
            <v>2672</v>
          </cell>
          <cell r="CR3383">
            <v>0</v>
          </cell>
          <cell r="CS3383">
            <v>773</v>
          </cell>
          <cell r="CT3383">
            <v>0</v>
          </cell>
        </row>
        <row r="3384">
          <cell r="CP3384">
            <v>2673</v>
          </cell>
          <cell r="CQ3384" t="str">
            <v>MP-TL900CS</v>
          </cell>
          <cell r="CR3384">
            <v>-773</v>
          </cell>
          <cell r="CS3384">
            <v>2023</v>
          </cell>
          <cell r="CT3384">
            <v>1250</v>
          </cell>
        </row>
        <row r="3385">
          <cell r="CP3385">
            <v>2674</v>
          </cell>
          <cell r="CR3385">
            <v>0</v>
          </cell>
          <cell r="CS3385">
            <v>2023</v>
          </cell>
          <cell r="CT3385">
            <v>1250</v>
          </cell>
        </row>
        <row r="3386">
          <cell r="CR3386">
            <v>0</v>
          </cell>
          <cell r="CS3386">
            <v>0</v>
          </cell>
          <cell r="CT3386">
            <v>0</v>
          </cell>
        </row>
        <row r="3388">
          <cell r="CP3388">
            <v>3279</v>
          </cell>
          <cell r="CQ3388" t="str">
            <v>EP-MP24</v>
          </cell>
          <cell r="CR3388">
            <v>0</v>
          </cell>
          <cell r="CS3388">
            <v>0</v>
          </cell>
          <cell r="CT3388">
            <v>0</v>
          </cell>
        </row>
        <row r="3389">
          <cell r="CP3389">
            <v>2674</v>
          </cell>
          <cell r="CR3389">
            <v>0</v>
          </cell>
          <cell r="CS3389">
            <v>0</v>
          </cell>
          <cell r="CT3389">
            <v>0</v>
          </cell>
        </row>
        <row r="3390">
          <cell r="CR3390">
            <v>0</v>
          </cell>
          <cell r="CS3390">
            <v>0</v>
          </cell>
          <cell r="CT3390">
            <v>0</v>
          </cell>
        </row>
        <row r="3391">
          <cell r="CR3391">
            <v>0</v>
          </cell>
          <cell r="CS3391">
            <v>31245</v>
          </cell>
          <cell r="CT3391">
            <v>82450</v>
          </cell>
        </row>
        <row r="3392">
          <cell r="CR3392">
            <v>51205</v>
          </cell>
          <cell r="CS3392">
            <v>31245</v>
          </cell>
          <cell r="CT3392">
            <v>82450</v>
          </cell>
        </row>
        <row r="3393">
          <cell r="CP3393">
            <v>2678</v>
          </cell>
          <cell r="CR3393">
            <v>0</v>
          </cell>
          <cell r="CS3393">
            <v>0</v>
          </cell>
          <cell r="CT3393">
            <v>0</v>
          </cell>
        </row>
        <row r="3394">
          <cell r="CP3394">
            <v>2679</v>
          </cell>
          <cell r="CR3394">
            <v>0</v>
          </cell>
          <cell r="CS3394">
            <v>0</v>
          </cell>
          <cell r="CT3394">
            <v>0</v>
          </cell>
        </row>
        <row r="3395">
          <cell r="CP3395">
            <v>2680</v>
          </cell>
          <cell r="CR3395">
            <v>0</v>
          </cell>
          <cell r="CS3395">
            <v>0</v>
          </cell>
          <cell r="CT3395">
            <v>0</v>
          </cell>
        </row>
        <row r="3396">
          <cell r="CP3396">
            <v>2681</v>
          </cell>
          <cell r="CR3396">
            <v>0</v>
          </cell>
          <cell r="CS3396">
            <v>0</v>
          </cell>
          <cell r="CT3396">
            <v>0</v>
          </cell>
        </row>
        <row r="3397">
          <cell r="CP3397">
            <v>2682</v>
          </cell>
          <cell r="CR3397">
            <v>0</v>
          </cell>
          <cell r="CS3397">
            <v>0</v>
          </cell>
          <cell r="CT3397">
            <v>0</v>
          </cell>
        </row>
        <row r="3398">
          <cell r="CP3398">
            <v>2683</v>
          </cell>
          <cell r="CR3398">
            <v>0</v>
          </cell>
          <cell r="CS3398">
            <v>0</v>
          </cell>
          <cell r="CT3398">
            <v>0</v>
          </cell>
        </row>
        <row r="3399">
          <cell r="CP3399">
            <v>2684</v>
          </cell>
          <cell r="CR3399">
            <v>0</v>
          </cell>
          <cell r="CS3399">
            <v>0</v>
          </cell>
          <cell r="CT3399">
            <v>0</v>
          </cell>
        </row>
        <row r="3400">
          <cell r="CP3400">
            <v>2685</v>
          </cell>
          <cell r="CR3400">
            <v>0</v>
          </cell>
          <cell r="CS3400">
            <v>0</v>
          </cell>
          <cell r="CT3400">
            <v>0</v>
          </cell>
        </row>
        <row r="3401">
          <cell r="CR3401">
            <v>0</v>
          </cell>
          <cell r="CS3401">
            <v>0</v>
          </cell>
          <cell r="CT3401">
            <v>99800</v>
          </cell>
        </row>
        <row r="3402">
          <cell r="CP3402">
            <v>2687</v>
          </cell>
          <cell r="CR3402">
            <v>0</v>
          </cell>
          <cell r="CS3402">
            <v>0</v>
          </cell>
          <cell r="CT3402">
            <v>0</v>
          </cell>
        </row>
        <row r="3403">
          <cell r="CP3403">
            <v>2688</v>
          </cell>
          <cell r="CR3403">
            <v>0</v>
          </cell>
          <cell r="CS3403">
            <v>0</v>
          </cell>
          <cell r="CT3403">
            <v>0</v>
          </cell>
        </row>
        <row r="3404">
          <cell r="CP3404">
            <v>2689</v>
          </cell>
          <cell r="CR3404">
            <v>0</v>
          </cell>
          <cell r="CS3404">
            <v>0</v>
          </cell>
          <cell r="CT3404">
            <v>0</v>
          </cell>
        </row>
        <row r="3405">
          <cell r="CP3405">
            <v>2690</v>
          </cell>
          <cell r="CR3405">
            <v>0</v>
          </cell>
          <cell r="CS3405">
            <v>0</v>
          </cell>
          <cell r="CT3405">
            <v>0</v>
          </cell>
        </row>
        <row r="3406">
          <cell r="CP3406">
            <v>2686</v>
          </cell>
          <cell r="CR3406">
            <v>0</v>
          </cell>
          <cell r="CS3406">
            <v>0</v>
          </cell>
          <cell r="CT3406">
            <v>0</v>
          </cell>
        </row>
        <row r="3407">
          <cell r="CP3407">
            <v>2691</v>
          </cell>
          <cell r="CR3407">
            <v>0</v>
          </cell>
          <cell r="CS3407">
            <v>800</v>
          </cell>
          <cell r="CT3407">
            <v>0</v>
          </cell>
        </row>
        <row r="3408">
          <cell r="CP3408">
            <v>2692</v>
          </cell>
          <cell r="CQ3408" t="str">
            <v>EM-HD600S</v>
          </cell>
          <cell r="CR3408">
            <v>-800</v>
          </cell>
          <cell r="CS3408">
            <v>800</v>
          </cell>
          <cell r="CT3408">
            <v>0</v>
          </cell>
        </row>
        <row r="3409">
          <cell r="CP3409">
            <v>2693</v>
          </cell>
          <cell r="CR3409">
            <v>0</v>
          </cell>
          <cell r="CS3409">
            <v>800</v>
          </cell>
          <cell r="CT3409">
            <v>0</v>
          </cell>
        </row>
        <row r="3410">
          <cell r="CP3410">
            <v>2694</v>
          </cell>
          <cell r="CR3410">
            <v>0</v>
          </cell>
          <cell r="CS3410">
            <v>0</v>
          </cell>
          <cell r="CT3410">
            <v>0</v>
          </cell>
        </row>
        <row r="3411">
          <cell r="CR3411">
            <v>0</v>
          </cell>
          <cell r="CS3411">
            <v>0</v>
          </cell>
          <cell r="CT3411">
            <v>0</v>
          </cell>
        </row>
        <row r="3412">
          <cell r="CR3412">
            <v>0</v>
          </cell>
          <cell r="CS3412">
            <v>0</v>
          </cell>
          <cell r="CT3412">
            <v>0</v>
          </cell>
        </row>
        <row r="3414">
          <cell r="CP3414">
            <v>2695</v>
          </cell>
          <cell r="CR3414">
            <v>0</v>
          </cell>
          <cell r="CS3414">
            <v>0</v>
          </cell>
          <cell r="CT3414">
            <v>0</v>
          </cell>
        </row>
        <row r="3415">
          <cell r="CP3415">
            <v>2696</v>
          </cell>
          <cell r="CQ3415" t="str">
            <v>EM-HD700E</v>
          </cell>
          <cell r="CR3415">
            <v>19500</v>
          </cell>
          <cell r="CS3415">
            <v>750</v>
          </cell>
          <cell r="CT3415">
            <v>20250</v>
          </cell>
        </row>
        <row r="3416">
          <cell r="CP3416">
            <v>2697</v>
          </cell>
          <cell r="CR3416">
            <v>0</v>
          </cell>
          <cell r="CS3416">
            <v>750</v>
          </cell>
          <cell r="CT3416">
            <v>20250</v>
          </cell>
        </row>
        <row r="3419">
          <cell r="CP3419">
            <v>3302</v>
          </cell>
          <cell r="CQ3419" t="str">
            <v>EM-HD800E</v>
          </cell>
          <cell r="CR3419">
            <v>0</v>
          </cell>
          <cell r="CS3419">
            <v>0</v>
          </cell>
          <cell r="CT3419">
            <v>0</v>
          </cell>
        </row>
        <row r="3420">
          <cell r="CR3420">
            <v>0</v>
          </cell>
          <cell r="CS3420">
            <v>0</v>
          </cell>
          <cell r="CT3420">
            <v>0</v>
          </cell>
        </row>
        <row r="3421">
          <cell r="CR3421">
            <v>0</v>
          </cell>
          <cell r="CS3421">
            <v>0</v>
          </cell>
          <cell r="CT3421">
            <v>0</v>
          </cell>
        </row>
        <row r="3422">
          <cell r="CR3422">
            <v>0</v>
          </cell>
          <cell r="CS3422">
            <v>1550</v>
          </cell>
          <cell r="CT3422">
            <v>20250</v>
          </cell>
        </row>
        <row r="3423">
          <cell r="CR3423">
            <v>18700</v>
          </cell>
          <cell r="CS3423">
            <v>1550</v>
          </cell>
          <cell r="CT3423">
            <v>20250</v>
          </cell>
        </row>
        <row r="3424">
          <cell r="CP3424">
            <v>2701</v>
          </cell>
          <cell r="CR3424">
            <v>0</v>
          </cell>
          <cell r="CS3424">
            <v>0</v>
          </cell>
          <cell r="CT3424">
            <v>0</v>
          </cell>
        </row>
        <row r="3425">
          <cell r="CP3425">
            <v>2702</v>
          </cell>
          <cell r="CR3425">
            <v>0</v>
          </cell>
          <cell r="CS3425">
            <v>0</v>
          </cell>
          <cell r="CT3425">
            <v>0</v>
          </cell>
        </row>
        <row r="3426">
          <cell r="CP3426">
            <v>2703</v>
          </cell>
          <cell r="CR3426">
            <v>0</v>
          </cell>
          <cell r="CS3426">
            <v>0</v>
          </cell>
          <cell r="CT3426">
            <v>0</v>
          </cell>
        </row>
        <row r="3427">
          <cell r="CP3427">
            <v>2704</v>
          </cell>
          <cell r="CR3427">
            <v>0</v>
          </cell>
          <cell r="CS3427">
            <v>20701</v>
          </cell>
          <cell r="CT3427">
            <v>0</v>
          </cell>
        </row>
        <row r="3428">
          <cell r="CP3428">
            <v>2705</v>
          </cell>
          <cell r="CR3428">
            <v>0</v>
          </cell>
          <cell r="CS3428">
            <v>0</v>
          </cell>
          <cell r="CT3428">
            <v>0</v>
          </cell>
        </row>
        <row r="3429">
          <cell r="CP3429">
            <v>2706</v>
          </cell>
          <cell r="CQ3429" t="str">
            <v>CT-MB232G</v>
          </cell>
          <cell r="CR3429">
            <v>0</v>
          </cell>
          <cell r="CS3429">
            <v>20701</v>
          </cell>
          <cell r="CT3429">
            <v>22000</v>
          </cell>
        </row>
        <row r="3430">
          <cell r="CP3430">
            <v>2707</v>
          </cell>
          <cell r="CR3430">
            <v>0</v>
          </cell>
          <cell r="CS3430">
            <v>20701</v>
          </cell>
          <cell r="CT3430">
            <v>22000</v>
          </cell>
        </row>
        <row r="3431">
          <cell r="CP3431">
            <v>2708</v>
          </cell>
          <cell r="CR3431">
            <v>0</v>
          </cell>
          <cell r="CS3431">
            <v>0</v>
          </cell>
          <cell r="CT3431">
            <v>0</v>
          </cell>
        </row>
        <row r="3432">
          <cell r="CP3432">
            <v>2709</v>
          </cell>
          <cell r="CR3432">
            <v>0</v>
          </cell>
          <cell r="CS3432">
            <v>0</v>
          </cell>
          <cell r="CT3432">
            <v>0</v>
          </cell>
        </row>
        <row r="3433">
          <cell r="CR3433">
            <v>0</v>
          </cell>
          <cell r="CS3433">
            <v>0</v>
          </cell>
          <cell r="CT3433">
            <v>0</v>
          </cell>
        </row>
        <row r="3434">
          <cell r="CR3434">
            <v>0</v>
          </cell>
          <cell r="CS3434">
            <v>4219</v>
          </cell>
          <cell r="CT3434">
            <v>0</v>
          </cell>
        </row>
        <row r="3437">
          <cell r="CP3437">
            <v>2710</v>
          </cell>
          <cell r="CR3437">
            <v>0</v>
          </cell>
          <cell r="CS3437">
            <v>0</v>
          </cell>
          <cell r="CT3437">
            <v>0</v>
          </cell>
        </row>
        <row r="3438">
          <cell r="CP3438">
            <v>2711</v>
          </cell>
          <cell r="CQ3438" t="str">
            <v>CTR-MB235G</v>
          </cell>
          <cell r="CR3438">
            <v>26106</v>
          </cell>
          <cell r="CS3438">
            <v>4219</v>
          </cell>
          <cell r="CT3438">
            <v>30325</v>
          </cell>
        </row>
        <row r="3439">
          <cell r="CP3439">
            <v>2712</v>
          </cell>
          <cell r="CR3439">
            <v>0</v>
          </cell>
          <cell r="CS3439">
            <v>4219</v>
          </cell>
          <cell r="CT3439">
            <v>30325</v>
          </cell>
        </row>
        <row r="3440">
          <cell r="CP3440">
            <v>2713</v>
          </cell>
          <cell r="CR3440">
            <v>0</v>
          </cell>
          <cell r="CS3440">
            <v>0</v>
          </cell>
          <cell r="CT3440">
            <v>0</v>
          </cell>
        </row>
        <row r="3441">
          <cell r="CP3441">
            <v>2714</v>
          </cell>
          <cell r="CR3441">
            <v>0</v>
          </cell>
          <cell r="CS3441">
            <v>0</v>
          </cell>
          <cell r="CT3441">
            <v>0</v>
          </cell>
        </row>
        <row r="3442">
          <cell r="CP3442">
            <v>2715</v>
          </cell>
          <cell r="CQ3442" t="str">
            <v>CTS-MB233G</v>
          </cell>
          <cell r="CR3442">
            <v>0</v>
          </cell>
          <cell r="CS3442">
            <v>0</v>
          </cell>
          <cell r="CT3442">
            <v>0</v>
          </cell>
        </row>
        <row r="3443">
          <cell r="CP3443">
            <v>2716</v>
          </cell>
          <cell r="CR3443">
            <v>0</v>
          </cell>
          <cell r="CS3443">
            <v>0</v>
          </cell>
          <cell r="CT3443">
            <v>0</v>
          </cell>
        </row>
        <row r="3444">
          <cell r="CR3444">
            <v>0</v>
          </cell>
          <cell r="CS3444">
            <v>0</v>
          </cell>
          <cell r="CT3444">
            <v>0</v>
          </cell>
        </row>
        <row r="3445">
          <cell r="CR3445">
            <v>0</v>
          </cell>
          <cell r="CS3445">
            <v>24920</v>
          </cell>
          <cell r="CT3445">
            <v>52325</v>
          </cell>
        </row>
        <row r="3446">
          <cell r="CR3446">
            <v>26106</v>
          </cell>
          <cell r="CS3446">
            <v>24920</v>
          </cell>
          <cell r="CT3446">
            <v>52325</v>
          </cell>
        </row>
        <row r="3447">
          <cell r="CP3447">
            <v>2720</v>
          </cell>
          <cell r="CR3447">
            <v>0</v>
          </cell>
          <cell r="CS3447">
            <v>0</v>
          </cell>
          <cell r="CT3447">
            <v>0</v>
          </cell>
        </row>
        <row r="3448">
          <cell r="CP3448">
            <v>2721</v>
          </cell>
          <cell r="CR3448">
            <v>0</v>
          </cell>
          <cell r="CS3448">
            <v>0</v>
          </cell>
          <cell r="CT3448">
            <v>0</v>
          </cell>
        </row>
        <row r="3450">
          <cell r="CP3450">
            <v>2722</v>
          </cell>
          <cell r="CR3450">
            <v>0</v>
          </cell>
          <cell r="CS3450">
            <v>0</v>
          </cell>
          <cell r="CT3450">
            <v>0</v>
          </cell>
        </row>
        <row r="3451">
          <cell r="CP3451">
            <v>2723</v>
          </cell>
          <cell r="CQ3451" t="str">
            <v>EM-SK125B</v>
          </cell>
          <cell r="CR3451">
            <v>50</v>
          </cell>
          <cell r="CS3451">
            <v>5450</v>
          </cell>
          <cell r="CT3451">
            <v>5500</v>
          </cell>
        </row>
        <row r="3452">
          <cell r="CP3452">
            <v>2724</v>
          </cell>
          <cell r="CR3452">
            <v>0</v>
          </cell>
          <cell r="CS3452">
            <v>5450</v>
          </cell>
          <cell r="CT3452">
            <v>5500</v>
          </cell>
        </row>
        <row r="3453">
          <cell r="CP3453">
            <v>2725</v>
          </cell>
          <cell r="CR3453">
            <v>0</v>
          </cell>
          <cell r="CS3453">
            <v>0</v>
          </cell>
          <cell r="CT3453">
            <v>0</v>
          </cell>
        </row>
        <row r="3454">
          <cell r="CP3454">
            <v>2726</v>
          </cell>
          <cell r="CR3454">
            <v>0</v>
          </cell>
          <cell r="CS3454">
            <v>0</v>
          </cell>
          <cell r="CT3454">
            <v>0</v>
          </cell>
        </row>
        <row r="3455">
          <cell r="CP3455">
            <v>2727</v>
          </cell>
          <cell r="CR3455">
            <v>0</v>
          </cell>
          <cell r="CS3455">
            <v>0</v>
          </cell>
          <cell r="CT3455">
            <v>0</v>
          </cell>
        </row>
        <row r="3456">
          <cell r="CP3456">
            <v>2728</v>
          </cell>
          <cell r="CR3456">
            <v>0</v>
          </cell>
          <cell r="CS3456">
            <v>0</v>
          </cell>
          <cell r="CT3456">
            <v>0</v>
          </cell>
        </row>
        <row r="3458">
          <cell r="CP3458">
            <v>2729</v>
          </cell>
          <cell r="CR3458">
            <v>0</v>
          </cell>
          <cell r="CS3458">
            <v>0</v>
          </cell>
          <cell r="CT3458">
            <v>0</v>
          </cell>
        </row>
        <row r="3459">
          <cell r="CP3459">
            <v>2730</v>
          </cell>
          <cell r="CQ3459" t="str">
            <v>EM-SK129B</v>
          </cell>
          <cell r="CR3459">
            <v>0</v>
          </cell>
          <cell r="CS3459">
            <v>0</v>
          </cell>
          <cell r="CT3459">
            <v>0</v>
          </cell>
        </row>
        <row r="3460">
          <cell r="CP3460">
            <v>2731</v>
          </cell>
          <cell r="CR3460">
            <v>0</v>
          </cell>
          <cell r="CS3460">
            <v>0</v>
          </cell>
          <cell r="CT3460">
            <v>0</v>
          </cell>
        </row>
        <row r="3461">
          <cell r="CP3461">
            <v>2732</v>
          </cell>
          <cell r="CR3461">
            <v>0</v>
          </cell>
          <cell r="CS3461">
            <v>0</v>
          </cell>
          <cell r="CT3461">
            <v>0</v>
          </cell>
        </row>
        <row r="3462">
          <cell r="CR3462">
            <v>0</v>
          </cell>
          <cell r="CS3462">
            <v>0</v>
          </cell>
          <cell r="CT3462">
            <v>0</v>
          </cell>
        </row>
        <row r="3463">
          <cell r="CP3463">
            <v>2733</v>
          </cell>
          <cell r="CR3463">
            <v>0</v>
          </cell>
          <cell r="CS3463">
            <v>0</v>
          </cell>
          <cell r="CT3463">
            <v>0</v>
          </cell>
        </row>
        <row r="3464">
          <cell r="CP3464">
            <v>2734</v>
          </cell>
          <cell r="CQ3464" t="str">
            <v>EM-IM1400</v>
          </cell>
          <cell r="CR3464">
            <v>0</v>
          </cell>
          <cell r="CS3464">
            <v>0</v>
          </cell>
          <cell r="CT3464">
            <v>0</v>
          </cell>
        </row>
        <row r="3465">
          <cell r="CR3465">
            <v>0</v>
          </cell>
          <cell r="CS3465">
            <v>0</v>
          </cell>
          <cell r="CT3465">
            <v>0</v>
          </cell>
        </row>
        <row r="3466">
          <cell r="CR3466">
            <v>0</v>
          </cell>
          <cell r="CS3466">
            <v>0</v>
          </cell>
          <cell r="CT3466">
            <v>0</v>
          </cell>
        </row>
        <row r="3467">
          <cell r="CR3467">
            <v>0</v>
          </cell>
          <cell r="CS3467">
            <v>0</v>
          </cell>
          <cell r="CT3467">
            <v>0</v>
          </cell>
        </row>
        <row r="3468">
          <cell r="CP3468">
            <v>3304</v>
          </cell>
          <cell r="CQ3468" t="str">
            <v>EM-SK130ST</v>
          </cell>
          <cell r="CR3468">
            <v>500</v>
          </cell>
          <cell r="CS3468">
            <v>0</v>
          </cell>
          <cell r="CT3468">
            <v>500</v>
          </cell>
        </row>
        <row r="3469">
          <cell r="CP3469">
            <v>2735</v>
          </cell>
          <cell r="CR3469">
            <v>0</v>
          </cell>
          <cell r="CS3469">
            <v>0</v>
          </cell>
          <cell r="CT3469">
            <v>500</v>
          </cell>
        </row>
        <row r="3470">
          <cell r="CR3470">
            <v>0</v>
          </cell>
          <cell r="CS3470">
            <v>0</v>
          </cell>
          <cell r="CT3470">
            <v>0</v>
          </cell>
        </row>
        <row r="3471">
          <cell r="CR3471">
            <v>0</v>
          </cell>
          <cell r="CS3471">
            <v>5450</v>
          </cell>
          <cell r="CT3471">
            <v>6000</v>
          </cell>
        </row>
        <row r="3472">
          <cell r="CR3472">
            <v>50</v>
          </cell>
          <cell r="CS3472">
            <v>5450</v>
          </cell>
          <cell r="CT3472">
            <v>6000</v>
          </cell>
        </row>
        <row r="3473">
          <cell r="CP3473">
            <v>2739</v>
          </cell>
          <cell r="CR3473">
            <v>0</v>
          </cell>
          <cell r="CS3473">
            <v>0</v>
          </cell>
          <cell r="CT3473">
            <v>0</v>
          </cell>
        </row>
        <row r="3474">
          <cell r="CP3474">
            <v>2740</v>
          </cell>
          <cell r="CR3474">
            <v>0</v>
          </cell>
          <cell r="CS3474">
            <v>0</v>
          </cell>
          <cell r="CT3474">
            <v>0</v>
          </cell>
        </row>
        <row r="3475">
          <cell r="CP3475">
            <v>2741</v>
          </cell>
          <cell r="CR3475">
            <v>0</v>
          </cell>
          <cell r="CS3475">
            <v>0</v>
          </cell>
          <cell r="CT3475">
            <v>0</v>
          </cell>
        </row>
        <row r="3476">
          <cell r="CP3476">
            <v>2742</v>
          </cell>
          <cell r="CR3476">
            <v>0</v>
          </cell>
          <cell r="CS3476">
            <v>0</v>
          </cell>
          <cell r="CT3476">
            <v>0</v>
          </cell>
        </row>
        <row r="3477">
          <cell r="CP3477">
            <v>2743</v>
          </cell>
          <cell r="CR3477">
            <v>0</v>
          </cell>
          <cell r="CS3477">
            <v>0</v>
          </cell>
          <cell r="CT3477">
            <v>0</v>
          </cell>
        </row>
        <row r="3478">
          <cell r="CP3478">
            <v>2744</v>
          </cell>
          <cell r="CR3478">
            <v>0</v>
          </cell>
          <cell r="CS3478">
            <v>0</v>
          </cell>
          <cell r="CT3478">
            <v>0</v>
          </cell>
        </row>
        <row r="3479">
          <cell r="CP3479">
            <v>2745</v>
          </cell>
          <cell r="CR3479">
            <v>0</v>
          </cell>
          <cell r="CS3479">
            <v>0</v>
          </cell>
          <cell r="CT3479">
            <v>0</v>
          </cell>
        </row>
        <row r="3480">
          <cell r="CP3480">
            <v>2746</v>
          </cell>
          <cell r="CR3480">
            <v>0</v>
          </cell>
          <cell r="CS3480">
            <v>0</v>
          </cell>
          <cell r="CT3480">
            <v>0</v>
          </cell>
        </row>
        <row r="3481">
          <cell r="CP3481">
            <v>2747</v>
          </cell>
          <cell r="CR3481">
            <v>0</v>
          </cell>
          <cell r="CS3481">
            <v>0</v>
          </cell>
          <cell r="CT3481">
            <v>0</v>
          </cell>
        </row>
        <row r="3482">
          <cell r="CP3482">
            <v>2748</v>
          </cell>
          <cell r="CR3482">
            <v>0</v>
          </cell>
          <cell r="CS3482">
            <v>0</v>
          </cell>
          <cell r="CT3482">
            <v>0</v>
          </cell>
        </row>
        <row r="3483">
          <cell r="CP3483">
            <v>2749</v>
          </cell>
          <cell r="CR3483">
            <v>0</v>
          </cell>
          <cell r="CS3483">
            <v>0</v>
          </cell>
          <cell r="CT3483">
            <v>0</v>
          </cell>
        </row>
        <row r="3484">
          <cell r="CP3484">
            <v>2750</v>
          </cell>
          <cell r="CR3484">
            <v>0</v>
          </cell>
          <cell r="CS3484">
            <v>368</v>
          </cell>
          <cell r="CT3484">
            <v>0</v>
          </cell>
        </row>
        <row r="3485">
          <cell r="CP3485">
            <v>2751</v>
          </cell>
          <cell r="CQ3485" t="str">
            <v>MP-YP100</v>
          </cell>
          <cell r="CR3485">
            <v>-368</v>
          </cell>
          <cell r="CS3485">
            <v>368</v>
          </cell>
          <cell r="CT3485">
            <v>0</v>
          </cell>
        </row>
        <row r="3486">
          <cell r="CP3486">
            <v>2752</v>
          </cell>
          <cell r="CR3486">
            <v>0</v>
          </cell>
          <cell r="CS3486">
            <v>368</v>
          </cell>
          <cell r="CT3486">
            <v>0</v>
          </cell>
        </row>
        <row r="3487">
          <cell r="CP3487">
            <v>2753</v>
          </cell>
          <cell r="CR3487">
            <v>0</v>
          </cell>
          <cell r="CS3487">
            <v>0</v>
          </cell>
          <cell r="CT3487">
            <v>0</v>
          </cell>
        </row>
        <row r="3488">
          <cell r="CP3488">
            <v>2754</v>
          </cell>
          <cell r="CR3488">
            <v>0</v>
          </cell>
          <cell r="CS3488">
            <v>0</v>
          </cell>
          <cell r="CT3488">
            <v>0</v>
          </cell>
        </row>
        <row r="3489">
          <cell r="CP3489">
            <v>2755</v>
          </cell>
          <cell r="CQ3489" t="str">
            <v>MP-KS01</v>
          </cell>
          <cell r="CR3489">
            <v>0</v>
          </cell>
          <cell r="CS3489">
            <v>0</v>
          </cell>
          <cell r="CT3489">
            <v>0</v>
          </cell>
        </row>
        <row r="3490">
          <cell r="CP3490">
            <v>2756</v>
          </cell>
          <cell r="CR3490">
            <v>0</v>
          </cell>
          <cell r="CS3490">
            <v>0</v>
          </cell>
          <cell r="CT3490">
            <v>0</v>
          </cell>
        </row>
        <row r="3491">
          <cell r="CR3491">
            <v>0</v>
          </cell>
          <cell r="CS3491">
            <v>0</v>
          </cell>
          <cell r="CT3491">
            <v>0</v>
          </cell>
        </row>
        <row r="3492">
          <cell r="CR3492">
            <v>0</v>
          </cell>
          <cell r="CS3492">
            <v>368</v>
          </cell>
          <cell r="CT3492">
            <v>0</v>
          </cell>
        </row>
        <row r="3493">
          <cell r="CR3493">
            <v>-368</v>
          </cell>
          <cell r="CS3493">
            <v>368</v>
          </cell>
          <cell r="CT3493">
            <v>0</v>
          </cell>
        </row>
        <row r="3494">
          <cell r="CP3494">
            <v>2760</v>
          </cell>
          <cell r="CR3494">
            <v>0</v>
          </cell>
          <cell r="CS3494">
            <v>1000</v>
          </cell>
          <cell r="CT3494">
            <v>0</v>
          </cell>
        </row>
        <row r="3495">
          <cell r="CP3495">
            <v>2761</v>
          </cell>
          <cell r="CR3495">
            <v>0</v>
          </cell>
          <cell r="CS3495">
            <v>0</v>
          </cell>
          <cell r="CT3495">
            <v>0</v>
          </cell>
        </row>
        <row r="3496">
          <cell r="CP3496">
            <v>2762</v>
          </cell>
          <cell r="CQ3496" t="str">
            <v>HS-200H</v>
          </cell>
          <cell r="CR3496">
            <v>0</v>
          </cell>
          <cell r="CS3496">
            <v>1000</v>
          </cell>
          <cell r="CT3496">
            <v>1000</v>
          </cell>
        </row>
        <row r="3497">
          <cell r="CP3497">
            <v>2763</v>
          </cell>
          <cell r="CR3497">
            <v>0</v>
          </cell>
          <cell r="CS3497">
            <v>1000</v>
          </cell>
          <cell r="CT3497">
            <v>1000</v>
          </cell>
        </row>
        <row r="3498">
          <cell r="CR3498">
            <v>0</v>
          </cell>
          <cell r="CS3498">
            <v>0</v>
          </cell>
          <cell r="CT3498">
            <v>0</v>
          </cell>
        </row>
        <row r="3499">
          <cell r="CR3499">
            <v>0</v>
          </cell>
          <cell r="CS3499">
            <v>1000</v>
          </cell>
          <cell r="CT3499">
            <v>1000</v>
          </cell>
        </row>
        <row r="3500">
          <cell r="CR3500">
            <v>0</v>
          </cell>
          <cell r="CS3500">
            <v>1000</v>
          </cell>
          <cell r="CT3500">
            <v>1000</v>
          </cell>
        </row>
        <row r="3501">
          <cell r="CP3501">
            <v>2767</v>
          </cell>
          <cell r="CR3501">
            <v>0</v>
          </cell>
          <cell r="CS3501">
            <v>0</v>
          </cell>
          <cell r="CT3501">
            <v>0</v>
          </cell>
        </row>
        <row r="3502">
          <cell r="CP3502">
            <v>2768</v>
          </cell>
          <cell r="CR3502">
            <v>0</v>
          </cell>
          <cell r="CS3502">
            <v>5400</v>
          </cell>
          <cell r="CT3502">
            <v>0</v>
          </cell>
        </row>
        <row r="3503">
          <cell r="CP3503">
            <v>2769</v>
          </cell>
          <cell r="CQ3503" t="str">
            <v>MP-CT601E</v>
          </cell>
          <cell r="CR3503">
            <v>-5400</v>
          </cell>
          <cell r="CS3503">
            <v>5400</v>
          </cell>
          <cell r="CT3503">
            <v>0</v>
          </cell>
        </row>
        <row r="3504">
          <cell r="CP3504">
            <v>2770</v>
          </cell>
          <cell r="CR3504">
            <v>0</v>
          </cell>
          <cell r="CS3504">
            <v>5400</v>
          </cell>
          <cell r="CT3504">
            <v>0</v>
          </cell>
        </row>
        <row r="3505">
          <cell r="CR3505">
            <v>0</v>
          </cell>
          <cell r="CS3505">
            <v>0</v>
          </cell>
          <cell r="CT3505">
            <v>0</v>
          </cell>
        </row>
        <row r="3506">
          <cell r="CR3506">
            <v>0</v>
          </cell>
          <cell r="CS3506">
            <v>5400</v>
          </cell>
          <cell r="CT3506">
            <v>0</v>
          </cell>
        </row>
        <row r="3507">
          <cell r="CR3507">
            <v>-5400</v>
          </cell>
          <cell r="CS3507">
            <v>5400</v>
          </cell>
          <cell r="CT3507">
            <v>0</v>
          </cell>
        </row>
        <row r="3508">
          <cell r="CP3508">
            <v>2774</v>
          </cell>
          <cell r="CR3508">
            <v>0</v>
          </cell>
          <cell r="CS3508">
            <v>0</v>
          </cell>
          <cell r="CT3508">
            <v>0</v>
          </cell>
        </row>
        <row r="3509">
          <cell r="CP3509">
            <v>2775</v>
          </cell>
          <cell r="CR3509">
            <v>0</v>
          </cell>
          <cell r="CS3509">
            <v>0</v>
          </cell>
          <cell r="CT3509">
            <v>0</v>
          </cell>
        </row>
        <row r="3510">
          <cell r="CP3510">
            <v>2776</v>
          </cell>
          <cell r="CR3510">
            <v>0</v>
          </cell>
          <cell r="CS3510">
            <v>0</v>
          </cell>
          <cell r="CT3510">
            <v>0</v>
          </cell>
        </row>
        <row r="3511">
          <cell r="CP3511">
            <v>2777</v>
          </cell>
          <cell r="CR3511">
            <v>0</v>
          </cell>
          <cell r="CS3511">
            <v>0</v>
          </cell>
          <cell r="CT3511">
            <v>0</v>
          </cell>
        </row>
        <row r="3512">
          <cell r="CP3512">
            <v>2778</v>
          </cell>
          <cell r="CR3512">
            <v>0</v>
          </cell>
          <cell r="CS3512">
            <v>6379</v>
          </cell>
          <cell r="CT3512">
            <v>0</v>
          </cell>
        </row>
        <row r="3513">
          <cell r="CP3513">
            <v>2779</v>
          </cell>
          <cell r="CR3513">
            <v>0</v>
          </cell>
          <cell r="CS3513">
            <v>0</v>
          </cell>
          <cell r="CT3513">
            <v>0</v>
          </cell>
        </row>
        <row r="3514">
          <cell r="CP3514">
            <v>2780</v>
          </cell>
          <cell r="CR3514">
            <v>0</v>
          </cell>
          <cell r="CS3514">
            <v>0</v>
          </cell>
          <cell r="CT3514">
            <v>0</v>
          </cell>
        </row>
        <row r="3515">
          <cell r="CP3515">
            <v>2781</v>
          </cell>
          <cell r="CR3515">
            <v>0</v>
          </cell>
          <cell r="CS3515">
            <v>10189</v>
          </cell>
          <cell r="CT3515">
            <v>0</v>
          </cell>
        </row>
        <row r="3516">
          <cell r="CP3516">
            <v>2782</v>
          </cell>
          <cell r="CQ3516" t="str">
            <v>MP-BV700E</v>
          </cell>
          <cell r="CR3516">
            <v>-10189</v>
          </cell>
          <cell r="CS3516">
            <v>16568</v>
          </cell>
          <cell r="CT3516">
            <v>6379</v>
          </cell>
        </row>
        <row r="3517">
          <cell r="CP3517">
            <v>2783</v>
          </cell>
          <cell r="CR3517">
            <v>0</v>
          </cell>
          <cell r="CS3517">
            <v>16568</v>
          </cell>
          <cell r="CT3517">
            <v>6379</v>
          </cell>
        </row>
        <row r="3518">
          <cell r="CR3518">
            <v>0</v>
          </cell>
          <cell r="CS3518">
            <v>0</v>
          </cell>
          <cell r="CT3518">
            <v>0</v>
          </cell>
        </row>
        <row r="3519">
          <cell r="CR3519">
            <v>0</v>
          </cell>
          <cell r="CS3519">
            <v>16568</v>
          </cell>
          <cell r="CT3519">
            <v>6379</v>
          </cell>
        </row>
        <row r="3520">
          <cell r="CR3520">
            <v>-10189</v>
          </cell>
          <cell r="CS3520">
            <v>16568</v>
          </cell>
          <cell r="CT3520">
            <v>6379</v>
          </cell>
        </row>
        <row r="3521">
          <cell r="CP3521">
            <v>2787</v>
          </cell>
          <cell r="CR3521">
            <v>0</v>
          </cell>
          <cell r="CS3521">
            <v>0</v>
          </cell>
          <cell r="CT3521">
            <v>0</v>
          </cell>
        </row>
        <row r="3522">
          <cell r="CP3522">
            <v>2788</v>
          </cell>
          <cell r="CR3522">
            <v>0</v>
          </cell>
          <cell r="CS3522">
            <v>596</v>
          </cell>
          <cell r="CT3522">
            <v>0</v>
          </cell>
        </row>
        <row r="3523">
          <cell r="CP3523">
            <v>2789</v>
          </cell>
          <cell r="CQ3523" t="str">
            <v>EM-ALC281G</v>
          </cell>
          <cell r="CR3523">
            <v>-596</v>
          </cell>
          <cell r="CS3523">
            <v>596</v>
          </cell>
          <cell r="CT3523">
            <v>0</v>
          </cell>
        </row>
        <row r="3524">
          <cell r="CP3524">
            <v>2790</v>
          </cell>
          <cell r="CR3524">
            <v>0</v>
          </cell>
          <cell r="CS3524">
            <v>596</v>
          </cell>
          <cell r="CT3524">
            <v>0</v>
          </cell>
        </row>
        <row r="3525">
          <cell r="CP3525">
            <v>2791</v>
          </cell>
          <cell r="CR3525">
            <v>0</v>
          </cell>
          <cell r="CS3525">
            <v>0</v>
          </cell>
          <cell r="CT3525">
            <v>0</v>
          </cell>
        </row>
        <row r="3526">
          <cell r="CP3526">
            <v>2792</v>
          </cell>
          <cell r="CR3526">
            <v>0</v>
          </cell>
          <cell r="CS3526">
            <v>0</v>
          </cell>
          <cell r="CT3526">
            <v>0</v>
          </cell>
        </row>
        <row r="3527">
          <cell r="CP3527">
            <v>2793</v>
          </cell>
          <cell r="CR3527">
            <v>0</v>
          </cell>
          <cell r="CS3527">
            <v>0</v>
          </cell>
          <cell r="CT3527">
            <v>0</v>
          </cell>
        </row>
        <row r="3528">
          <cell r="CP3528">
            <v>2794</v>
          </cell>
          <cell r="CR3528">
            <v>0</v>
          </cell>
          <cell r="CS3528">
            <v>0</v>
          </cell>
          <cell r="CT3528">
            <v>0</v>
          </cell>
        </row>
        <row r="3529">
          <cell r="CP3529">
            <v>2795</v>
          </cell>
          <cell r="CR3529">
            <v>0</v>
          </cell>
          <cell r="CS3529">
            <v>0</v>
          </cell>
          <cell r="CT3529">
            <v>0</v>
          </cell>
        </row>
        <row r="3530">
          <cell r="CP3530">
            <v>2796</v>
          </cell>
          <cell r="CR3530">
            <v>0</v>
          </cell>
          <cell r="CS3530">
            <v>0</v>
          </cell>
          <cell r="CT3530">
            <v>0</v>
          </cell>
        </row>
        <row r="3531">
          <cell r="CP3531">
            <v>2797</v>
          </cell>
          <cell r="CR3531">
            <v>0</v>
          </cell>
          <cell r="CS3531">
            <v>0</v>
          </cell>
          <cell r="CT3531">
            <v>0</v>
          </cell>
        </row>
        <row r="3532">
          <cell r="CP3532">
            <v>2798</v>
          </cell>
          <cell r="CR3532">
            <v>0</v>
          </cell>
          <cell r="CS3532">
            <v>0</v>
          </cell>
          <cell r="CT3532">
            <v>0</v>
          </cell>
        </row>
        <row r="3533">
          <cell r="CP3533">
            <v>2799</v>
          </cell>
          <cell r="CR3533">
            <v>0</v>
          </cell>
          <cell r="CS3533">
            <v>0</v>
          </cell>
          <cell r="CT3533">
            <v>0</v>
          </cell>
        </row>
        <row r="3534">
          <cell r="CP3534">
            <v>2800</v>
          </cell>
          <cell r="CR3534">
            <v>0</v>
          </cell>
          <cell r="CS3534">
            <v>0</v>
          </cell>
          <cell r="CT3534">
            <v>0</v>
          </cell>
        </row>
        <row r="3535">
          <cell r="CP3535">
            <v>2801</v>
          </cell>
          <cell r="CR3535">
            <v>0</v>
          </cell>
          <cell r="CS3535">
            <v>0</v>
          </cell>
          <cell r="CT3535">
            <v>0</v>
          </cell>
        </row>
        <row r="3536">
          <cell r="CP3536">
            <v>2802</v>
          </cell>
          <cell r="CR3536">
            <v>0</v>
          </cell>
          <cell r="CS3536">
            <v>0</v>
          </cell>
          <cell r="CT3536">
            <v>0</v>
          </cell>
        </row>
        <row r="3537">
          <cell r="CP3537">
            <v>2803</v>
          </cell>
          <cell r="CR3537">
            <v>0</v>
          </cell>
          <cell r="CS3537">
            <v>0</v>
          </cell>
          <cell r="CT3537">
            <v>0</v>
          </cell>
        </row>
        <row r="3538">
          <cell r="CR3538">
            <v>0</v>
          </cell>
          <cell r="CS3538">
            <v>0</v>
          </cell>
          <cell r="CT3538">
            <v>0</v>
          </cell>
        </row>
        <row r="3543">
          <cell r="CP3543">
            <v>2804</v>
          </cell>
          <cell r="CR3543">
            <v>0</v>
          </cell>
          <cell r="CS3543">
            <v>4212</v>
          </cell>
          <cell r="CT3543">
            <v>0</v>
          </cell>
        </row>
        <row r="3544">
          <cell r="CP3544">
            <v>2805</v>
          </cell>
          <cell r="CQ3544" t="str">
            <v>EM-ALC282G</v>
          </cell>
          <cell r="CR3544">
            <v>-4212</v>
          </cell>
          <cell r="CS3544">
            <v>4212</v>
          </cell>
          <cell r="CT3544">
            <v>0</v>
          </cell>
        </row>
        <row r="3545">
          <cell r="CP3545">
            <v>2806</v>
          </cell>
          <cell r="CR3545">
            <v>0</v>
          </cell>
          <cell r="CS3545">
            <v>4212</v>
          </cell>
          <cell r="CT3545">
            <v>0</v>
          </cell>
        </row>
        <row r="3546">
          <cell r="CR3546">
            <v>0</v>
          </cell>
          <cell r="CS3546">
            <v>0</v>
          </cell>
          <cell r="CT3546">
            <v>0</v>
          </cell>
        </row>
        <row r="3553">
          <cell r="CR3553">
            <v>0</v>
          </cell>
          <cell r="CS3553">
            <v>0</v>
          </cell>
          <cell r="CT3553">
            <v>0</v>
          </cell>
        </row>
        <row r="3554">
          <cell r="CP3554">
            <v>3254</v>
          </cell>
          <cell r="CQ3554" t="str">
            <v>EM-ALC283G</v>
          </cell>
          <cell r="CR3554">
            <v>63020</v>
          </cell>
          <cell r="CS3554">
            <v>1980</v>
          </cell>
          <cell r="CT3554">
            <v>65000</v>
          </cell>
        </row>
        <row r="3555">
          <cell r="CR3555">
            <v>0</v>
          </cell>
          <cell r="CS3555">
            <v>1980</v>
          </cell>
          <cell r="CT3555">
            <v>65000</v>
          </cell>
        </row>
        <row r="3556">
          <cell r="CR3556">
            <v>0</v>
          </cell>
          <cell r="CS3556">
            <v>2500</v>
          </cell>
          <cell r="CT3556">
            <v>0</v>
          </cell>
        </row>
        <row r="3558">
          <cell r="CR3558">
            <v>0</v>
          </cell>
          <cell r="CS3558">
            <v>0</v>
          </cell>
          <cell r="CT3558">
            <v>0</v>
          </cell>
        </row>
        <row r="3559">
          <cell r="CP3559">
            <v>3272</v>
          </cell>
          <cell r="CQ3559" t="str">
            <v>EM-ALC283G-1</v>
          </cell>
          <cell r="CR3559">
            <v>-47277</v>
          </cell>
          <cell r="CS3559">
            <v>97277</v>
          </cell>
          <cell r="CT3559">
            <v>50000</v>
          </cell>
        </row>
        <row r="3560">
          <cell r="CR3560">
            <v>0</v>
          </cell>
          <cell r="CS3560">
            <v>97277</v>
          </cell>
          <cell r="CT3560">
            <v>50000</v>
          </cell>
        </row>
        <row r="3561">
          <cell r="CR3561">
            <v>0</v>
          </cell>
          <cell r="CS3561">
            <v>0</v>
          </cell>
          <cell r="CT3561">
            <v>0</v>
          </cell>
        </row>
        <row r="3562">
          <cell r="CR3562">
            <v>0</v>
          </cell>
          <cell r="CS3562">
            <v>104065</v>
          </cell>
          <cell r="CT3562">
            <v>115000</v>
          </cell>
        </row>
        <row r="3563">
          <cell r="CR3563">
            <v>10935</v>
          </cell>
          <cell r="CS3563">
            <v>104065</v>
          </cell>
          <cell r="CT3563">
            <v>115000</v>
          </cell>
        </row>
        <row r="3564">
          <cell r="CP3564">
            <v>2810</v>
          </cell>
          <cell r="CR3564">
            <v>0</v>
          </cell>
          <cell r="CS3564">
            <v>0</v>
          </cell>
          <cell r="CT3564">
            <v>0</v>
          </cell>
        </row>
        <row r="3565">
          <cell r="CP3565">
            <v>2811</v>
          </cell>
          <cell r="CR3565">
            <v>0</v>
          </cell>
          <cell r="CS3565">
            <v>0</v>
          </cell>
          <cell r="CT3565">
            <v>0</v>
          </cell>
        </row>
        <row r="3566">
          <cell r="CP3566">
            <v>2812</v>
          </cell>
          <cell r="CR3566">
            <v>0</v>
          </cell>
          <cell r="CS3566">
            <v>0</v>
          </cell>
          <cell r="CT3566">
            <v>0</v>
          </cell>
        </row>
        <row r="3567">
          <cell r="CP3567">
            <v>2813</v>
          </cell>
          <cell r="CR3567">
            <v>0</v>
          </cell>
          <cell r="CS3567">
            <v>0</v>
          </cell>
          <cell r="CT3567">
            <v>0</v>
          </cell>
        </row>
        <row r="3568">
          <cell r="CP3568">
            <v>2814</v>
          </cell>
          <cell r="CR3568">
            <v>0</v>
          </cell>
          <cell r="CS3568">
            <v>0</v>
          </cell>
          <cell r="CT3568">
            <v>0</v>
          </cell>
        </row>
        <row r="3569">
          <cell r="CP3569">
            <v>2815</v>
          </cell>
          <cell r="CR3569">
            <v>0</v>
          </cell>
          <cell r="CS3569">
            <v>0</v>
          </cell>
          <cell r="CT3569">
            <v>0</v>
          </cell>
        </row>
        <row r="3570">
          <cell r="CR3570">
            <v>0</v>
          </cell>
          <cell r="CS3570">
            <v>0</v>
          </cell>
          <cell r="CT3570">
            <v>0</v>
          </cell>
        </row>
        <row r="3571">
          <cell r="CR3571">
            <v>0</v>
          </cell>
          <cell r="CS3571">
            <v>0</v>
          </cell>
          <cell r="CT3571">
            <v>0</v>
          </cell>
        </row>
        <row r="3572">
          <cell r="CR3572">
            <v>0</v>
          </cell>
          <cell r="CS3572">
            <v>0</v>
          </cell>
          <cell r="CT3572">
            <v>0</v>
          </cell>
        </row>
        <row r="3573">
          <cell r="CP3573">
            <v>2816</v>
          </cell>
          <cell r="CR3573">
            <v>0</v>
          </cell>
          <cell r="CS3573">
            <v>0</v>
          </cell>
          <cell r="CT3573">
            <v>0</v>
          </cell>
        </row>
        <row r="3574">
          <cell r="CP3574">
            <v>2817</v>
          </cell>
          <cell r="CR3574">
            <v>0</v>
          </cell>
          <cell r="CS3574">
            <v>0</v>
          </cell>
          <cell r="CT3574">
            <v>0</v>
          </cell>
        </row>
        <row r="3575">
          <cell r="CP3575">
            <v>2818</v>
          </cell>
          <cell r="CR3575">
            <v>0</v>
          </cell>
          <cell r="CS3575">
            <v>0</v>
          </cell>
          <cell r="CT3575">
            <v>0</v>
          </cell>
        </row>
        <row r="3576">
          <cell r="CP3576">
            <v>2819</v>
          </cell>
          <cell r="CR3576">
            <v>0</v>
          </cell>
          <cell r="CS3576">
            <v>0</v>
          </cell>
          <cell r="CT3576">
            <v>0</v>
          </cell>
        </row>
        <row r="3577">
          <cell r="CP3577">
            <v>2820</v>
          </cell>
          <cell r="CR3577">
            <v>0</v>
          </cell>
          <cell r="CS3577">
            <v>0</v>
          </cell>
          <cell r="CT3577">
            <v>0</v>
          </cell>
        </row>
        <row r="3580">
          <cell r="CP3580">
            <v>2823</v>
          </cell>
          <cell r="CR3580">
            <v>0</v>
          </cell>
          <cell r="CS3580">
            <v>48</v>
          </cell>
          <cell r="CT3580">
            <v>0</v>
          </cell>
        </row>
        <row r="3581">
          <cell r="CP3581">
            <v>2824</v>
          </cell>
          <cell r="CQ3581" t="str">
            <v>EM-QC800</v>
          </cell>
          <cell r="CR3581">
            <v>-48</v>
          </cell>
          <cell r="CS3581">
            <v>48</v>
          </cell>
          <cell r="CT3581">
            <v>0</v>
          </cell>
        </row>
        <row r="3582">
          <cell r="CP3582">
            <v>2825</v>
          </cell>
          <cell r="CR3582">
            <v>0</v>
          </cell>
          <cell r="CS3582">
            <v>48</v>
          </cell>
          <cell r="CT3582">
            <v>0</v>
          </cell>
        </row>
        <row r="3583">
          <cell r="CR3583">
            <v>0</v>
          </cell>
          <cell r="CS3583">
            <v>0</v>
          </cell>
          <cell r="CT3583">
            <v>0</v>
          </cell>
        </row>
        <row r="3584">
          <cell r="CR3584">
            <v>0</v>
          </cell>
          <cell r="CS3584">
            <v>48</v>
          </cell>
          <cell r="CT3584">
            <v>0</v>
          </cell>
        </row>
        <row r="3585">
          <cell r="CR3585">
            <v>-48</v>
          </cell>
          <cell r="CS3585">
            <v>48</v>
          </cell>
          <cell r="CT3585">
            <v>0</v>
          </cell>
        </row>
        <row r="3586">
          <cell r="CP3586">
            <v>2829</v>
          </cell>
          <cell r="CR3586">
            <v>0</v>
          </cell>
          <cell r="CS3586">
            <v>0</v>
          </cell>
          <cell r="CT3586">
            <v>0</v>
          </cell>
        </row>
        <row r="3587">
          <cell r="CP3587">
            <v>2830</v>
          </cell>
          <cell r="CR3587">
            <v>0</v>
          </cell>
          <cell r="CS3587">
            <v>4090</v>
          </cell>
          <cell r="CT3587">
            <v>0</v>
          </cell>
        </row>
        <row r="3588">
          <cell r="CP3588">
            <v>2831</v>
          </cell>
          <cell r="CQ3588" t="str">
            <v>ES-200MP</v>
          </cell>
          <cell r="CR3588">
            <v>-4090</v>
          </cell>
          <cell r="CS3588">
            <v>4090</v>
          </cell>
          <cell r="CT3588">
            <v>0</v>
          </cell>
        </row>
        <row r="3589">
          <cell r="CP3589">
            <v>2832</v>
          </cell>
          <cell r="CR3589">
            <v>0</v>
          </cell>
          <cell r="CS3589">
            <v>4090</v>
          </cell>
          <cell r="CT3589">
            <v>0</v>
          </cell>
        </row>
        <row r="3590">
          <cell r="CR3590">
            <v>0</v>
          </cell>
          <cell r="CS3590">
            <v>0</v>
          </cell>
          <cell r="CT3590">
            <v>0</v>
          </cell>
        </row>
        <row r="3591">
          <cell r="CR3591">
            <v>0</v>
          </cell>
          <cell r="CS3591">
            <v>4090</v>
          </cell>
          <cell r="CT3591">
            <v>0</v>
          </cell>
        </row>
        <row r="3592">
          <cell r="CR3592">
            <v>-4090</v>
          </cell>
          <cell r="CS3592">
            <v>4090</v>
          </cell>
          <cell r="CT3592">
            <v>0</v>
          </cell>
        </row>
        <row r="3593">
          <cell r="CP3593">
            <v>2836</v>
          </cell>
          <cell r="CR3593">
            <v>0</v>
          </cell>
          <cell r="CS3593">
            <v>0</v>
          </cell>
          <cell r="CT3593">
            <v>0</v>
          </cell>
        </row>
        <row r="3594">
          <cell r="CP3594">
            <v>2837</v>
          </cell>
          <cell r="CR3594">
            <v>0</v>
          </cell>
          <cell r="CS3594">
            <v>727</v>
          </cell>
          <cell r="CT3594">
            <v>0</v>
          </cell>
        </row>
        <row r="3595">
          <cell r="CP3595">
            <v>2838</v>
          </cell>
          <cell r="CQ3595" t="str">
            <v>BS-220MP</v>
          </cell>
          <cell r="CR3595">
            <v>-9727</v>
          </cell>
          <cell r="CS3595">
            <v>727</v>
          </cell>
          <cell r="CT3595">
            <v>0</v>
          </cell>
        </row>
        <row r="3596">
          <cell r="CP3596">
            <v>2839</v>
          </cell>
          <cell r="CR3596">
            <v>0</v>
          </cell>
          <cell r="CS3596">
            <v>727</v>
          </cell>
          <cell r="CT3596">
            <v>0</v>
          </cell>
        </row>
        <row r="3597">
          <cell r="CR3597">
            <v>0</v>
          </cell>
          <cell r="CS3597">
            <v>0</v>
          </cell>
          <cell r="CT3597">
            <v>0</v>
          </cell>
        </row>
        <row r="3598">
          <cell r="CR3598">
            <v>0</v>
          </cell>
          <cell r="CS3598">
            <v>727</v>
          </cell>
          <cell r="CT3598">
            <v>0</v>
          </cell>
        </row>
        <row r="3599">
          <cell r="CR3599">
            <v>-9727</v>
          </cell>
          <cell r="CS3599">
            <v>727</v>
          </cell>
          <cell r="CT3599">
            <v>0</v>
          </cell>
        </row>
        <row r="3600">
          <cell r="CP3600">
            <v>2843</v>
          </cell>
          <cell r="CR3600">
            <v>0</v>
          </cell>
          <cell r="CS3600">
            <v>0</v>
          </cell>
          <cell r="CT3600">
            <v>0</v>
          </cell>
        </row>
        <row r="3601">
          <cell r="CP3601">
            <v>2844</v>
          </cell>
          <cell r="CR3601">
            <v>0</v>
          </cell>
          <cell r="CS3601">
            <v>0</v>
          </cell>
          <cell r="CT3601">
            <v>0</v>
          </cell>
        </row>
        <row r="3602">
          <cell r="CP3602">
            <v>2845</v>
          </cell>
          <cell r="CR3602">
            <v>0</v>
          </cell>
          <cell r="CS3602">
            <v>0</v>
          </cell>
          <cell r="CT3602">
            <v>0</v>
          </cell>
        </row>
        <row r="3603">
          <cell r="CP3603">
            <v>2846</v>
          </cell>
          <cell r="CR3603">
            <v>0</v>
          </cell>
          <cell r="CS3603">
            <v>0</v>
          </cell>
          <cell r="CT3603">
            <v>0</v>
          </cell>
        </row>
        <row r="3604">
          <cell r="CP3604">
            <v>2847</v>
          </cell>
          <cell r="CR3604">
            <v>0</v>
          </cell>
          <cell r="CS3604">
            <v>0</v>
          </cell>
          <cell r="CT3604">
            <v>0</v>
          </cell>
        </row>
        <row r="3605">
          <cell r="CP3605">
            <v>2848</v>
          </cell>
          <cell r="CR3605">
            <v>0</v>
          </cell>
          <cell r="CS3605">
            <v>0</v>
          </cell>
          <cell r="CT3605">
            <v>0</v>
          </cell>
        </row>
        <row r="3606">
          <cell r="CP3606">
            <v>2849</v>
          </cell>
          <cell r="CR3606">
            <v>0</v>
          </cell>
          <cell r="CS3606">
            <v>0</v>
          </cell>
          <cell r="CT3606">
            <v>0</v>
          </cell>
        </row>
        <row r="3607">
          <cell r="CP3607">
            <v>2850</v>
          </cell>
          <cell r="CR3607">
            <v>0</v>
          </cell>
          <cell r="CS3607">
            <v>0</v>
          </cell>
          <cell r="CT3607">
            <v>0</v>
          </cell>
        </row>
        <row r="3608">
          <cell r="CP3608">
            <v>2851</v>
          </cell>
          <cell r="CR3608">
            <v>0</v>
          </cell>
          <cell r="CS3608">
            <v>0</v>
          </cell>
          <cell r="CT3608">
            <v>0</v>
          </cell>
        </row>
        <row r="3609">
          <cell r="CP3609">
            <v>2852</v>
          </cell>
          <cell r="CR3609">
            <v>0</v>
          </cell>
          <cell r="CS3609">
            <v>0</v>
          </cell>
          <cell r="CT3609">
            <v>0</v>
          </cell>
        </row>
        <row r="3610">
          <cell r="CP3610">
            <v>2853</v>
          </cell>
          <cell r="CR3610">
            <v>0</v>
          </cell>
          <cell r="CS3610">
            <v>0</v>
          </cell>
          <cell r="CT3610">
            <v>0</v>
          </cell>
        </row>
        <row r="3611">
          <cell r="CP3611">
            <v>2854</v>
          </cell>
          <cell r="CR3611">
            <v>0</v>
          </cell>
          <cell r="CS3611">
            <v>0</v>
          </cell>
          <cell r="CT3611">
            <v>27456</v>
          </cell>
        </row>
        <row r="3612">
          <cell r="CP3612">
            <v>2855</v>
          </cell>
          <cell r="CR3612">
            <v>0</v>
          </cell>
          <cell r="CS3612">
            <v>0</v>
          </cell>
          <cell r="CT3612">
            <v>52010</v>
          </cell>
        </row>
        <row r="3613">
          <cell r="CP3613">
            <v>2856</v>
          </cell>
          <cell r="CR3613">
            <v>0</v>
          </cell>
          <cell r="CS3613">
            <v>6410</v>
          </cell>
          <cell r="CT3613">
            <v>0</v>
          </cell>
        </row>
        <row r="3614">
          <cell r="CP3614">
            <v>2857</v>
          </cell>
          <cell r="CR3614">
            <v>0</v>
          </cell>
          <cell r="CS3614">
            <v>246</v>
          </cell>
          <cell r="CT3614">
            <v>51810</v>
          </cell>
        </row>
        <row r="3616">
          <cell r="CP3616">
            <v>2858</v>
          </cell>
          <cell r="CR3616">
            <v>0</v>
          </cell>
          <cell r="CS3616">
            <v>0</v>
          </cell>
          <cell r="CT3616">
            <v>0</v>
          </cell>
        </row>
        <row r="3617">
          <cell r="CP3617">
            <v>2859</v>
          </cell>
          <cell r="CQ3617" t="str">
            <v>EB-EMD92</v>
          </cell>
          <cell r="CR3617">
            <v>23654</v>
          </cell>
          <cell r="CS3617">
            <v>6656</v>
          </cell>
          <cell r="CT3617">
            <v>30310</v>
          </cell>
        </row>
        <row r="3618">
          <cell r="CP3618">
            <v>2860</v>
          </cell>
          <cell r="CR3618">
            <v>0</v>
          </cell>
          <cell r="CS3618">
            <v>6656</v>
          </cell>
          <cell r="CT3618">
            <v>30310</v>
          </cell>
        </row>
        <row r="3619">
          <cell r="CR3619">
            <v>0</v>
          </cell>
          <cell r="CS3619">
            <v>2400</v>
          </cell>
          <cell r="CT3619">
            <v>0</v>
          </cell>
        </row>
        <row r="3621">
          <cell r="CR3621">
            <v>0</v>
          </cell>
          <cell r="CS3621">
            <v>0</v>
          </cell>
          <cell r="CT3621">
            <v>0</v>
          </cell>
        </row>
        <row r="3622">
          <cell r="CP3622">
            <v>3300</v>
          </cell>
          <cell r="CQ3622" t="str">
            <v>EB-EMD35</v>
          </cell>
          <cell r="CR3622">
            <v>2780</v>
          </cell>
          <cell r="CS3622">
            <v>8620</v>
          </cell>
          <cell r="CT3622">
            <v>11400</v>
          </cell>
        </row>
        <row r="3623">
          <cell r="CR3623">
            <v>0</v>
          </cell>
          <cell r="CS3623">
            <v>8620</v>
          </cell>
          <cell r="CT3623">
            <v>11400</v>
          </cell>
        </row>
        <row r="3624">
          <cell r="CR3624">
            <v>0</v>
          </cell>
          <cell r="CS3624">
            <v>0</v>
          </cell>
          <cell r="CT3624">
            <v>0</v>
          </cell>
        </row>
        <row r="3625">
          <cell r="CR3625">
            <v>0</v>
          </cell>
          <cell r="CS3625">
            <v>15276</v>
          </cell>
          <cell r="CT3625">
            <v>41710</v>
          </cell>
        </row>
        <row r="3626">
          <cell r="CR3626">
            <v>26434</v>
          </cell>
          <cell r="CS3626">
            <v>15276</v>
          </cell>
          <cell r="CT3626">
            <v>41710</v>
          </cell>
        </row>
        <row r="3627">
          <cell r="CP3627">
            <v>2864</v>
          </cell>
          <cell r="CR3627">
            <v>0</v>
          </cell>
          <cell r="CS3627">
            <v>0</v>
          </cell>
          <cell r="CT3627">
            <v>0</v>
          </cell>
        </row>
        <row r="3628">
          <cell r="CP3628">
            <v>2865</v>
          </cell>
          <cell r="CR3628">
            <v>0</v>
          </cell>
          <cell r="CS3628">
            <v>0</v>
          </cell>
          <cell r="CT3628">
            <v>0</v>
          </cell>
        </row>
        <row r="3629">
          <cell r="CP3629">
            <v>2866</v>
          </cell>
          <cell r="CR3629">
            <v>0</v>
          </cell>
          <cell r="CS3629">
            <v>0</v>
          </cell>
          <cell r="CT3629">
            <v>0</v>
          </cell>
        </row>
        <row r="3630">
          <cell r="CP3630">
            <v>2867</v>
          </cell>
          <cell r="CR3630">
            <v>0</v>
          </cell>
          <cell r="CS3630">
            <v>0</v>
          </cell>
          <cell r="CT3630">
            <v>0</v>
          </cell>
        </row>
        <row r="3631">
          <cell r="CP3631">
            <v>2868</v>
          </cell>
          <cell r="CR3631">
            <v>0</v>
          </cell>
          <cell r="CS3631">
            <v>0</v>
          </cell>
          <cell r="CT3631">
            <v>0</v>
          </cell>
        </row>
        <row r="3632">
          <cell r="CP3632">
            <v>2869</v>
          </cell>
          <cell r="CR3632">
            <v>0</v>
          </cell>
          <cell r="CS3632">
            <v>0</v>
          </cell>
          <cell r="CT3632">
            <v>0</v>
          </cell>
        </row>
        <row r="3633">
          <cell r="CP3633">
            <v>2870</v>
          </cell>
          <cell r="CR3633">
            <v>0</v>
          </cell>
          <cell r="CS3633">
            <v>0</v>
          </cell>
          <cell r="CT3633">
            <v>0</v>
          </cell>
        </row>
        <row r="3634">
          <cell r="CP3634">
            <v>2871</v>
          </cell>
          <cell r="CR3634">
            <v>0</v>
          </cell>
          <cell r="CS3634">
            <v>0</v>
          </cell>
          <cell r="CT3634">
            <v>0</v>
          </cell>
        </row>
        <row r="3635">
          <cell r="CP3635">
            <v>2872</v>
          </cell>
          <cell r="CR3635">
            <v>0</v>
          </cell>
          <cell r="CS3635">
            <v>0</v>
          </cell>
          <cell r="CT3635">
            <v>0</v>
          </cell>
        </row>
        <row r="3636">
          <cell r="CP3636">
            <v>2873</v>
          </cell>
          <cell r="CR3636">
            <v>0</v>
          </cell>
          <cell r="CS3636">
            <v>0</v>
          </cell>
          <cell r="CT3636">
            <v>0</v>
          </cell>
        </row>
        <row r="3637">
          <cell r="CP3637">
            <v>2874</v>
          </cell>
          <cell r="CR3637">
            <v>0</v>
          </cell>
          <cell r="CS3637">
            <v>0</v>
          </cell>
          <cell r="CT3637">
            <v>0</v>
          </cell>
        </row>
        <row r="3638">
          <cell r="CP3638">
            <v>2875</v>
          </cell>
          <cell r="CR3638">
            <v>0</v>
          </cell>
          <cell r="CS3638">
            <v>0</v>
          </cell>
          <cell r="CT3638">
            <v>0</v>
          </cell>
        </row>
        <row r="3639">
          <cell r="CP3639">
            <v>2876</v>
          </cell>
          <cell r="CR3639">
            <v>0</v>
          </cell>
          <cell r="CS3639">
            <v>0</v>
          </cell>
          <cell r="CT3639">
            <v>0</v>
          </cell>
        </row>
        <row r="3640">
          <cell r="CP3640">
            <v>2877</v>
          </cell>
          <cell r="CR3640">
            <v>0</v>
          </cell>
          <cell r="CS3640">
            <v>0</v>
          </cell>
          <cell r="CT3640">
            <v>0</v>
          </cell>
        </row>
        <row r="3641">
          <cell r="CP3641">
            <v>2878</v>
          </cell>
          <cell r="CR3641">
            <v>0</v>
          </cell>
          <cell r="CS3641">
            <v>800</v>
          </cell>
          <cell r="CT3641">
            <v>0</v>
          </cell>
        </row>
        <row r="3642">
          <cell r="CR3642">
            <v>0</v>
          </cell>
          <cell r="CS3642">
            <v>0</v>
          </cell>
          <cell r="CT3642">
            <v>0</v>
          </cell>
        </row>
        <row r="3643">
          <cell r="CR3643">
            <v>0</v>
          </cell>
          <cell r="CS3643">
            <v>0</v>
          </cell>
          <cell r="CT3643">
            <v>0</v>
          </cell>
        </row>
        <row r="3644">
          <cell r="CP3644">
            <v>2879</v>
          </cell>
          <cell r="CR3644">
            <v>0</v>
          </cell>
          <cell r="CS3644">
            <v>0</v>
          </cell>
          <cell r="CT3644">
            <v>0</v>
          </cell>
        </row>
        <row r="3645">
          <cell r="CP3645">
            <v>2880</v>
          </cell>
          <cell r="CQ3645" t="str">
            <v>EB-EMD92</v>
          </cell>
          <cell r="CR3645">
            <v>700</v>
          </cell>
          <cell r="CS3645">
            <v>800</v>
          </cell>
          <cell r="CT3645">
            <v>1500</v>
          </cell>
        </row>
        <row r="3646">
          <cell r="CP3646">
            <v>2881</v>
          </cell>
          <cell r="CR3646">
            <v>0</v>
          </cell>
          <cell r="CS3646">
            <v>800</v>
          </cell>
          <cell r="CT3646">
            <v>1500</v>
          </cell>
        </row>
        <row r="3647">
          <cell r="CP3647">
            <v>2882</v>
          </cell>
          <cell r="CR3647">
            <v>0</v>
          </cell>
          <cell r="CS3647">
            <v>0</v>
          </cell>
          <cell r="CT3647">
            <v>0</v>
          </cell>
        </row>
        <row r="3648">
          <cell r="CP3648">
            <v>2883</v>
          </cell>
          <cell r="CR3648">
            <v>0</v>
          </cell>
          <cell r="CS3648">
            <v>0</v>
          </cell>
          <cell r="CT3648">
            <v>0</v>
          </cell>
        </row>
        <row r="3649">
          <cell r="CP3649">
            <v>2884</v>
          </cell>
          <cell r="CR3649">
            <v>0</v>
          </cell>
          <cell r="CS3649">
            <v>0</v>
          </cell>
          <cell r="CT3649">
            <v>0</v>
          </cell>
        </row>
        <row r="3650">
          <cell r="CP3650">
            <v>2885</v>
          </cell>
          <cell r="CR3650">
            <v>0</v>
          </cell>
          <cell r="CS3650">
            <v>0</v>
          </cell>
          <cell r="CT3650">
            <v>0</v>
          </cell>
        </row>
        <row r="3651">
          <cell r="CP3651">
            <v>2886</v>
          </cell>
          <cell r="CR3651">
            <v>0</v>
          </cell>
          <cell r="CS3651">
            <v>0</v>
          </cell>
          <cell r="CT3651">
            <v>0</v>
          </cell>
        </row>
        <row r="3652">
          <cell r="CR3652">
            <v>0</v>
          </cell>
          <cell r="CS3652">
            <v>0</v>
          </cell>
          <cell r="CT3652">
            <v>0</v>
          </cell>
        </row>
        <row r="3653">
          <cell r="CP3653">
            <v>2887</v>
          </cell>
          <cell r="CR3653">
            <v>0</v>
          </cell>
          <cell r="CS3653">
            <v>0</v>
          </cell>
          <cell r="CT3653">
            <v>0</v>
          </cell>
        </row>
        <row r="3654">
          <cell r="CP3654">
            <v>2888</v>
          </cell>
          <cell r="CQ3654" t="str">
            <v>EB-EMD35</v>
          </cell>
          <cell r="CR3654">
            <v>0</v>
          </cell>
          <cell r="CS3654">
            <v>0</v>
          </cell>
          <cell r="CT3654">
            <v>0</v>
          </cell>
        </row>
        <row r="3655">
          <cell r="CP3655">
            <v>2889</v>
          </cell>
          <cell r="CR3655">
            <v>0</v>
          </cell>
          <cell r="CS3655">
            <v>0</v>
          </cell>
          <cell r="CT3655">
            <v>0</v>
          </cell>
        </row>
        <row r="3656">
          <cell r="CP3656">
            <v>2890</v>
          </cell>
          <cell r="CR3656">
            <v>0</v>
          </cell>
          <cell r="CS3656">
            <v>0</v>
          </cell>
          <cell r="CT3656">
            <v>0</v>
          </cell>
        </row>
        <row r="3657">
          <cell r="CP3657">
            <v>2891</v>
          </cell>
          <cell r="CR3657">
            <v>0</v>
          </cell>
          <cell r="CS3657">
            <v>0</v>
          </cell>
          <cell r="CT3657">
            <v>0</v>
          </cell>
        </row>
        <row r="3658">
          <cell r="CP3658">
            <v>2892</v>
          </cell>
          <cell r="CR3658">
            <v>0</v>
          </cell>
          <cell r="CS3658">
            <v>0</v>
          </cell>
          <cell r="CT3658">
            <v>0</v>
          </cell>
        </row>
        <row r="3659">
          <cell r="CP3659">
            <v>2893</v>
          </cell>
          <cell r="CR3659">
            <v>0</v>
          </cell>
          <cell r="CS3659">
            <v>0</v>
          </cell>
          <cell r="CT3659">
            <v>0</v>
          </cell>
        </row>
        <row r="3660">
          <cell r="CP3660">
            <v>2894</v>
          </cell>
          <cell r="CR3660">
            <v>0</v>
          </cell>
          <cell r="CS3660">
            <v>0</v>
          </cell>
          <cell r="CT3660">
            <v>0</v>
          </cell>
        </row>
        <row r="3661">
          <cell r="CP3661">
            <v>2895</v>
          </cell>
          <cell r="CR3661">
            <v>0</v>
          </cell>
          <cell r="CS3661">
            <v>0</v>
          </cell>
          <cell r="CT3661">
            <v>0</v>
          </cell>
        </row>
        <row r="3662">
          <cell r="CP3662">
            <v>2896</v>
          </cell>
          <cell r="CR3662">
            <v>0</v>
          </cell>
          <cell r="CS3662">
            <v>0</v>
          </cell>
          <cell r="CT3662">
            <v>0</v>
          </cell>
        </row>
        <row r="3663">
          <cell r="CP3663">
            <v>2897</v>
          </cell>
          <cell r="CR3663">
            <v>0</v>
          </cell>
          <cell r="CS3663">
            <v>0</v>
          </cell>
          <cell r="CT3663">
            <v>0</v>
          </cell>
        </row>
        <row r="3664">
          <cell r="CP3664">
            <v>2898</v>
          </cell>
          <cell r="CR3664">
            <v>0</v>
          </cell>
          <cell r="CS3664">
            <v>0</v>
          </cell>
          <cell r="CT3664">
            <v>0</v>
          </cell>
        </row>
        <row r="3665">
          <cell r="CP3665">
            <v>2899</v>
          </cell>
          <cell r="CR3665">
            <v>0</v>
          </cell>
          <cell r="CS3665">
            <v>0</v>
          </cell>
          <cell r="CT3665">
            <v>0</v>
          </cell>
        </row>
        <row r="3666">
          <cell r="CP3666">
            <v>2900</v>
          </cell>
          <cell r="CR3666">
            <v>0</v>
          </cell>
          <cell r="CS3666">
            <v>0</v>
          </cell>
          <cell r="CT3666">
            <v>0</v>
          </cell>
        </row>
        <row r="3667">
          <cell r="CP3667">
            <v>2901</v>
          </cell>
          <cell r="CR3667">
            <v>0</v>
          </cell>
          <cell r="CS3667">
            <v>0</v>
          </cell>
          <cell r="CT3667">
            <v>0</v>
          </cell>
        </row>
        <row r="3668">
          <cell r="CP3668">
            <v>2902</v>
          </cell>
          <cell r="CR3668">
            <v>0</v>
          </cell>
          <cell r="CS3668">
            <v>0</v>
          </cell>
          <cell r="CT3668">
            <v>0</v>
          </cell>
        </row>
        <row r="3669">
          <cell r="CP3669">
            <v>2903</v>
          </cell>
          <cell r="CR3669">
            <v>0</v>
          </cell>
          <cell r="CS3669">
            <v>0</v>
          </cell>
          <cell r="CT3669">
            <v>0</v>
          </cell>
        </row>
        <row r="3670">
          <cell r="CP3670">
            <v>2904</v>
          </cell>
          <cell r="CR3670">
            <v>0</v>
          </cell>
          <cell r="CS3670">
            <v>0</v>
          </cell>
          <cell r="CT3670">
            <v>0</v>
          </cell>
        </row>
        <row r="3671">
          <cell r="CP3671">
            <v>2905</v>
          </cell>
          <cell r="CR3671">
            <v>0</v>
          </cell>
          <cell r="CS3671">
            <v>0</v>
          </cell>
          <cell r="CT3671">
            <v>0</v>
          </cell>
        </row>
        <row r="3672">
          <cell r="CP3672">
            <v>2906</v>
          </cell>
          <cell r="CR3672">
            <v>0</v>
          </cell>
          <cell r="CS3672">
            <v>0</v>
          </cell>
          <cell r="CT3672">
            <v>0</v>
          </cell>
        </row>
        <row r="3673">
          <cell r="CP3673">
            <v>2907</v>
          </cell>
          <cell r="CR3673">
            <v>0</v>
          </cell>
          <cell r="CS3673">
            <v>0</v>
          </cell>
          <cell r="CT3673">
            <v>0</v>
          </cell>
        </row>
        <row r="3674">
          <cell r="CP3674">
            <v>2908</v>
          </cell>
          <cell r="CR3674">
            <v>0</v>
          </cell>
          <cell r="CS3674">
            <v>0</v>
          </cell>
          <cell r="CT3674">
            <v>0</v>
          </cell>
        </row>
        <row r="3675">
          <cell r="CP3675">
            <v>2909</v>
          </cell>
          <cell r="CR3675">
            <v>0</v>
          </cell>
          <cell r="CS3675">
            <v>0</v>
          </cell>
          <cell r="CT3675">
            <v>0</v>
          </cell>
        </row>
        <row r="3676">
          <cell r="CP3676">
            <v>2910</v>
          </cell>
          <cell r="CR3676">
            <v>0</v>
          </cell>
          <cell r="CS3676">
            <v>0</v>
          </cell>
          <cell r="CT3676">
            <v>0</v>
          </cell>
        </row>
        <row r="3677">
          <cell r="CP3677">
            <v>2911</v>
          </cell>
          <cell r="CQ3677" t="str">
            <v>EB-EM210</v>
          </cell>
          <cell r="CR3677">
            <v>0</v>
          </cell>
          <cell r="CS3677">
            <v>0</v>
          </cell>
          <cell r="CT3677">
            <v>0</v>
          </cell>
        </row>
        <row r="3678">
          <cell r="CP3678">
            <v>2912</v>
          </cell>
          <cell r="CR3678">
            <v>0</v>
          </cell>
          <cell r="CS3678">
            <v>0</v>
          </cell>
          <cell r="CT3678">
            <v>0</v>
          </cell>
        </row>
        <row r="3679">
          <cell r="CP3679">
            <v>2913</v>
          </cell>
          <cell r="CR3679">
            <v>0</v>
          </cell>
          <cell r="CS3679">
            <v>0</v>
          </cell>
          <cell r="CT3679">
            <v>0</v>
          </cell>
        </row>
        <row r="3680">
          <cell r="CP3680">
            <v>2914</v>
          </cell>
          <cell r="CR3680">
            <v>0</v>
          </cell>
          <cell r="CS3680">
            <v>0</v>
          </cell>
          <cell r="CT3680">
            <v>0</v>
          </cell>
        </row>
        <row r="3685">
          <cell r="CP3685">
            <v>2915</v>
          </cell>
          <cell r="CR3685">
            <v>0</v>
          </cell>
          <cell r="CS3685">
            <v>0</v>
          </cell>
          <cell r="CT3685">
            <v>0</v>
          </cell>
        </row>
        <row r="3686">
          <cell r="CP3686">
            <v>2916</v>
          </cell>
          <cell r="CQ3686" t="str">
            <v>EB-EM300</v>
          </cell>
          <cell r="CR3686">
            <v>87000</v>
          </cell>
          <cell r="CS3686">
            <v>0</v>
          </cell>
          <cell r="CT3686">
            <v>87000</v>
          </cell>
        </row>
        <row r="3687">
          <cell r="CP3687">
            <v>2917</v>
          </cell>
          <cell r="CR3687">
            <v>0</v>
          </cell>
          <cell r="CS3687">
            <v>0</v>
          </cell>
          <cell r="CT3687">
            <v>87000</v>
          </cell>
        </row>
        <row r="3688">
          <cell r="CR3688">
            <v>0</v>
          </cell>
          <cell r="CS3688">
            <v>0</v>
          </cell>
          <cell r="CT3688">
            <v>0</v>
          </cell>
        </row>
        <row r="3689">
          <cell r="CR3689">
            <v>0</v>
          </cell>
          <cell r="CS3689">
            <v>800</v>
          </cell>
          <cell r="CT3689">
            <v>88500</v>
          </cell>
        </row>
        <row r="3690">
          <cell r="CR3690">
            <v>700</v>
          </cell>
          <cell r="CS3690">
            <v>800</v>
          </cell>
          <cell r="CT3690">
            <v>88500</v>
          </cell>
        </row>
        <row r="3691">
          <cell r="CP3691">
            <v>2921</v>
          </cell>
          <cell r="CR3691">
            <v>0</v>
          </cell>
          <cell r="CS3691">
            <v>0</v>
          </cell>
          <cell r="CT3691">
            <v>0</v>
          </cell>
        </row>
        <row r="3692">
          <cell r="CP3692">
            <v>2922</v>
          </cell>
          <cell r="CR3692">
            <v>0</v>
          </cell>
          <cell r="CS3692">
            <v>0</v>
          </cell>
          <cell r="CT3692">
            <v>0</v>
          </cell>
        </row>
        <row r="3693">
          <cell r="CP3693">
            <v>2923</v>
          </cell>
          <cell r="CR3693">
            <v>0</v>
          </cell>
          <cell r="CS3693">
            <v>0</v>
          </cell>
          <cell r="CT3693">
            <v>0</v>
          </cell>
        </row>
        <row r="3694">
          <cell r="CP3694">
            <v>2924</v>
          </cell>
          <cell r="CR3694">
            <v>0</v>
          </cell>
          <cell r="CS3694">
            <v>0</v>
          </cell>
          <cell r="CT3694">
            <v>0</v>
          </cell>
        </row>
        <row r="3695">
          <cell r="CP3695">
            <v>2925</v>
          </cell>
          <cell r="CR3695">
            <v>0</v>
          </cell>
          <cell r="CS3695">
            <v>0</v>
          </cell>
          <cell r="CT3695">
            <v>0</v>
          </cell>
        </row>
        <row r="3696">
          <cell r="CP3696">
            <v>2926</v>
          </cell>
          <cell r="CR3696">
            <v>0</v>
          </cell>
          <cell r="CS3696">
            <v>0</v>
          </cell>
          <cell r="CT3696">
            <v>0</v>
          </cell>
        </row>
        <row r="3697">
          <cell r="CP3697">
            <v>2927</v>
          </cell>
          <cell r="CR3697">
            <v>0</v>
          </cell>
          <cell r="CS3697">
            <v>0</v>
          </cell>
          <cell r="CT3697">
            <v>0</v>
          </cell>
        </row>
        <row r="3698">
          <cell r="CP3698">
            <v>2928</v>
          </cell>
          <cell r="CR3698">
            <v>0</v>
          </cell>
          <cell r="CS3698">
            <v>0</v>
          </cell>
          <cell r="CT3698">
            <v>0</v>
          </cell>
        </row>
        <row r="3699">
          <cell r="CP3699">
            <v>2929</v>
          </cell>
          <cell r="CR3699">
            <v>0</v>
          </cell>
          <cell r="CS3699">
            <v>0</v>
          </cell>
          <cell r="CT3699">
            <v>0</v>
          </cell>
        </row>
        <row r="3700">
          <cell r="CR3700">
            <v>0</v>
          </cell>
          <cell r="CS3700">
            <v>0</v>
          </cell>
          <cell r="CT3700">
            <v>0</v>
          </cell>
        </row>
        <row r="3701">
          <cell r="CR3701">
            <v>0</v>
          </cell>
          <cell r="CS3701">
            <v>0</v>
          </cell>
          <cell r="CT3701">
            <v>0</v>
          </cell>
        </row>
        <row r="3702">
          <cell r="CR3702">
            <v>0</v>
          </cell>
          <cell r="CS3702">
            <v>0</v>
          </cell>
          <cell r="CT3702">
            <v>0</v>
          </cell>
        </row>
        <row r="3713">
          <cell r="CP3713">
            <v>2930</v>
          </cell>
          <cell r="CR3713">
            <v>0</v>
          </cell>
          <cell r="CS3713">
            <v>0</v>
          </cell>
          <cell r="CT3713">
            <v>0</v>
          </cell>
        </row>
        <row r="3714">
          <cell r="CP3714">
            <v>2931</v>
          </cell>
          <cell r="CQ3714" t="str">
            <v>EM-M12</v>
          </cell>
          <cell r="CR3714">
            <v>49173</v>
          </cell>
          <cell r="CS3714">
            <v>150863</v>
          </cell>
          <cell r="CT3714">
            <v>200036</v>
          </cell>
        </row>
        <row r="3715">
          <cell r="CP3715">
            <v>2932</v>
          </cell>
          <cell r="CR3715">
            <v>0</v>
          </cell>
          <cell r="CS3715">
            <v>150863</v>
          </cell>
          <cell r="CT3715">
            <v>200036</v>
          </cell>
        </row>
        <row r="3716">
          <cell r="CP3716">
            <v>2933</v>
          </cell>
          <cell r="CR3716">
            <v>0</v>
          </cell>
          <cell r="CS3716">
            <v>0</v>
          </cell>
          <cell r="CT3716">
            <v>0</v>
          </cell>
        </row>
        <row r="3717">
          <cell r="CP3717">
            <v>2934</v>
          </cell>
          <cell r="CR3717">
            <v>0</v>
          </cell>
          <cell r="CS3717">
            <v>0</v>
          </cell>
          <cell r="CT3717">
            <v>0</v>
          </cell>
        </row>
        <row r="3718">
          <cell r="CP3718">
            <v>2935</v>
          </cell>
          <cell r="CR3718">
            <v>0</v>
          </cell>
          <cell r="CS3718">
            <v>0</v>
          </cell>
          <cell r="CT3718">
            <v>0</v>
          </cell>
        </row>
        <row r="3719">
          <cell r="CP3719">
            <v>2936</v>
          </cell>
          <cell r="CR3719">
            <v>0</v>
          </cell>
          <cell r="CS3719">
            <v>0</v>
          </cell>
          <cell r="CT3719">
            <v>0</v>
          </cell>
        </row>
        <row r="3720">
          <cell r="CP3720">
            <v>2937</v>
          </cell>
          <cell r="CR3720">
            <v>0</v>
          </cell>
          <cell r="CS3720">
            <v>0</v>
          </cell>
          <cell r="CT3720">
            <v>0</v>
          </cell>
        </row>
        <row r="3721">
          <cell r="CP3721">
            <v>2938</v>
          </cell>
          <cell r="CR3721">
            <v>0</v>
          </cell>
          <cell r="CS3721">
            <v>0</v>
          </cell>
          <cell r="CT3721">
            <v>0</v>
          </cell>
        </row>
        <row r="3722">
          <cell r="CP3722">
            <v>2939</v>
          </cell>
          <cell r="CR3722">
            <v>0</v>
          </cell>
          <cell r="CS3722">
            <v>0</v>
          </cell>
          <cell r="CT3722">
            <v>0</v>
          </cell>
        </row>
        <row r="3723">
          <cell r="CP3723">
            <v>2940</v>
          </cell>
          <cell r="CR3723">
            <v>0</v>
          </cell>
          <cell r="CS3723">
            <v>0</v>
          </cell>
          <cell r="CT3723">
            <v>0</v>
          </cell>
        </row>
        <row r="3724">
          <cell r="CP3724">
            <v>2941</v>
          </cell>
          <cell r="CR3724">
            <v>0</v>
          </cell>
          <cell r="CS3724">
            <v>0</v>
          </cell>
          <cell r="CT3724">
            <v>0</v>
          </cell>
        </row>
        <row r="3725">
          <cell r="CP3725">
            <v>2942</v>
          </cell>
          <cell r="CR3725">
            <v>0</v>
          </cell>
          <cell r="CS3725">
            <v>0</v>
          </cell>
          <cell r="CT3725">
            <v>0</v>
          </cell>
        </row>
        <row r="3726">
          <cell r="CP3726">
            <v>2943</v>
          </cell>
          <cell r="CR3726">
            <v>0</v>
          </cell>
          <cell r="CS3726">
            <v>0</v>
          </cell>
          <cell r="CT3726">
            <v>0</v>
          </cell>
        </row>
        <row r="3727">
          <cell r="CR3727">
            <v>0</v>
          </cell>
          <cell r="CS3727">
            <v>0</v>
          </cell>
          <cell r="CT3727">
            <v>0</v>
          </cell>
        </row>
        <row r="3731">
          <cell r="CP3731">
            <v>2944</v>
          </cell>
          <cell r="CR3731">
            <v>0</v>
          </cell>
          <cell r="CS3731">
            <v>1850</v>
          </cell>
          <cell r="CT3731">
            <v>0</v>
          </cell>
        </row>
        <row r="3732">
          <cell r="CP3732">
            <v>2945</v>
          </cell>
          <cell r="CQ3732" t="str">
            <v>EM-M12-1</v>
          </cell>
          <cell r="CR3732">
            <v>-1850</v>
          </cell>
          <cell r="CS3732">
            <v>1850</v>
          </cell>
          <cell r="CT3732">
            <v>0</v>
          </cell>
        </row>
        <row r="3733">
          <cell r="CP3733">
            <v>2946</v>
          </cell>
          <cell r="CR3733">
            <v>0</v>
          </cell>
          <cell r="CS3733">
            <v>1850</v>
          </cell>
          <cell r="CT3733">
            <v>0</v>
          </cell>
        </row>
        <row r="3734">
          <cell r="CP3734">
            <v>2947</v>
          </cell>
          <cell r="CR3734">
            <v>0</v>
          </cell>
          <cell r="CS3734">
            <v>0</v>
          </cell>
          <cell r="CT3734">
            <v>0</v>
          </cell>
        </row>
        <row r="3735">
          <cell r="CP3735">
            <v>2948</v>
          </cell>
          <cell r="CR3735">
            <v>0</v>
          </cell>
          <cell r="CS3735">
            <v>0</v>
          </cell>
          <cell r="CT3735">
            <v>0</v>
          </cell>
        </row>
        <row r="3736">
          <cell r="CP3736">
            <v>2949</v>
          </cell>
          <cell r="CR3736">
            <v>0</v>
          </cell>
          <cell r="CS3736">
            <v>0</v>
          </cell>
          <cell r="CT3736">
            <v>0</v>
          </cell>
        </row>
        <row r="3737">
          <cell r="CP3737">
            <v>2950</v>
          </cell>
          <cell r="CR3737">
            <v>0</v>
          </cell>
          <cell r="CS3737">
            <v>0</v>
          </cell>
          <cell r="CT3737">
            <v>0</v>
          </cell>
        </row>
        <row r="3738">
          <cell r="CP3738">
            <v>2951</v>
          </cell>
          <cell r="CR3738">
            <v>0</v>
          </cell>
          <cell r="CS3738">
            <v>0</v>
          </cell>
          <cell r="CT3738">
            <v>0</v>
          </cell>
        </row>
        <row r="3739">
          <cell r="CP3739">
            <v>2952</v>
          </cell>
          <cell r="CR3739">
            <v>0</v>
          </cell>
          <cell r="CS3739">
            <v>0</v>
          </cell>
          <cell r="CT3739">
            <v>0</v>
          </cell>
        </row>
        <row r="3740">
          <cell r="CP3740">
            <v>2953</v>
          </cell>
          <cell r="CR3740">
            <v>0</v>
          </cell>
          <cell r="CS3740">
            <v>0</v>
          </cell>
          <cell r="CT3740">
            <v>0</v>
          </cell>
        </row>
        <row r="3741">
          <cell r="CP3741">
            <v>2954</v>
          </cell>
          <cell r="CR3741">
            <v>0</v>
          </cell>
          <cell r="CS3741">
            <v>0</v>
          </cell>
          <cell r="CT3741">
            <v>0</v>
          </cell>
        </row>
        <row r="3742">
          <cell r="CP3742">
            <v>2955</v>
          </cell>
          <cell r="CR3742">
            <v>0</v>
          </cell>
          <cell r="CS3742">
            <v>0</v>
          </cell>
          <cell r="CT3742">
            <v>0</v>
          </cell>
        </row>
        <row r="3743">
          <cell r="CP3743">
            <v>2956</v>
          </cell>
          <cell r="CR3743">
            <v>0</v>
          </cell>
          <cell r="CS3743">
            <v>0</v>
          </cell>
          <cell r="CT3743">
            <v>0</v>
          </cell>
        </row>
        <row r="3744">
          <cell r="CP3744">
            <v>2957</v>
          </cell>
          <cell r="CR3744">
            <v>0</v>
          </cell>
          <cell r="CS3744">
            <v>0</v>
          </cell>
          <cell r="CT3744">
            <v>0</v>
          </cell>
        </row>
        <row r="3745">
          <cell r="CP3745">
            <v>2958</v>
          </cell>
          <cell r="CR3745">
            <v>0</v>
          </cell>
          <cell r="CS3745">
            <v>0</v>
          </cell>
          <cell r="CT3745">
            <v>0</v>
          </cell>
        </row>
        <row r="3746">
          <cell r="CR3746">
            <v>0</v>
          </cell>
          <cell r="CS3746">
            <v>0</v>
          </cell>
          <cell r="CT3746">
            <v>0</v>
          </cell>
        </row>
        <row r="3747">
          <cell r="CR3747">
            <v>0</v>
          </cell>
          <cell r="CS3747">
            <v>1700</v>
          </cell>
          <cell r="CT3747">
            <v>0</v>
          </cell>
        </row>
        <row r="3749">
          <cell r="CP3749">
            <v>2959</v>
          </cell>
          <cell r="CR3749">
            <v>0</v>
          </cell>
          <cell r="CS3749">
            <v>0</v>
          </cell>
          <cell r="CT3749">
            <v>0</v>
          </cell>
        </row>
        <row r="3750">
          <cell r="CP3750">
            <v>2960</v>
          </cell>
          <cell r="CQ3750" t="str">
            <v>AAYN1108A</v>
          </cell>
          <cell r="CR3750">
            <v>203</v>
          </cell>
          <cell r="CS3750">
            <v>1997</v>
          </cell>
          <cell r="CT3750">
            <v>2200</v>
          </cell>
        </row>
        <row r="3751">
          <cell r="CP3751">
            <v>2961</v>
          </cell>
          <cell r="CR3751">
            <v>0</v>
          </cell>
          <cell r="CS3751">
            <v>1997</v>
          </cell>
          <cell r="CT3751">
            <v>2200</v>
          </cell>
        </row>
        <row r="3752">
          <cell r="CR3752">
            <v>0</v>
          </cell>
          <cell r="CS3752">
            <v>0</v>
          </cell>
          <cell r="CT3752">
            <v>0</v>
          </cell>
        </row>
        <row r="3753">
          <cell r="CR3753">
            <v>0</v>
          </cell>
          <cell r="CS3753">
            <v>0</v>
          </cell>
          <cell r="CT3753">
            <v>0</v>
          </cell>
        </row>
        <row r="3754">
          <cell r="CP3754">
            <v>2964</v>
          </cell>
          <cell r="CR3754">
            <v>0</v>
          </cell>
          <cell r="CS3754">
            <v>0</v>
          </cell>
          <cell r="CT3754">
            <v>0</v>
          </cell>
        </row>
        <row r="3755">
          <cell r="CP3755">
            <v>2965</v>
          </cell>
          <cell r="CR3755">
            <v>0</v>
          </cell>
          <cell r="CS3755">
            <v>0</v>
          </cell>
          <cell r="CT3755">
            <v>0</v>
          </cell>
        </row>
        <row r="3756">
          <cell r="CR3756">
            <v>0</v>
          </cell>
          <cell r="CS3756">
            <v>0</v>
          </cell>
          <cell r="CT3756">
            <v>0</v>
          </cell>
        </row>
        <row r="3757">
          <cell r="CR3757">
            <v>0</v>
          </cell>
          <cell r="CS3757">
            <v>0</v>
          </cell>
          <cell r="CT3757">
            <v>0</v>
          </cell>
        </row>
        <row r="3758">
          <cell r="CP3758">
            <v>2962</v>
          </cell>
          <cell r="CR3758">
            <v>0</v>
          </cell>
          <cell r="CS3758">
            <v>0</v>
          </cell>
          <cell r="CT3758">
            <v>0</v>
          </cell>
        </row>
        <row r="3759">
          <cell r="CP3759">
            <v>2963</v>
          </cell>
          <cell r="CR3759">
            <v>0</v>
          </cell>
          <cell r="CS3759">
            <v>0</v>
          </cell>
          <cell r="CT3759">
            <v>0</v>
          </cell>
        </row>
        <row r="3760">
          <cell r="CR3760">
            <v>0</v>
          </cell>
          <cell r="CS3760">
            <v>126267</v>
          </cell>
          <cell r="CT3760">
            <v>0</v>
          </cell>
        </row>
        <row r="3763">
          <cell r="CP3763">
            <v>2966</v>
          </cell>
          <cell r="CR3763">
            <v>0</v>
          </cell>
          <cell r="CS3763">
            <v>0</v>
          </cell>
          <cell r="CT3763">
            <v>0</v>
          </cell>
        </row>
        <row r="3764">
          <cell r="CP3764">
            <v>2967</v>
          </cell>
          <cell r="CQ3764" t="str">
            <v>SYN8419A</v>
          </cell>
          <cell r="CR3764">
            <v>188233</v>
          </cell>
          <cell r="CS3764">
            <v>126267</v>
          </cell>
          <cell r="CT3764">
            <v>314500</v>
          </cell>
        </row>
        <row r="3765">
          <cell r="CP3765">
            <v>2968</v>
          </cell>
          <cell r="CR3765">
            <v>0</v>
          </cell>
          <cell r="CS3765">
            <v>126267</v>
          </cell>
          <cell r="CT3765">
            <v>314500</v>
          </cell>
        </row>
        <row r="3766">
          <cell r="CR3766">
            <v>0</v>
          </cell>
          <cell r="CS3766">
            <v>0</v>
          </cell>
          <cell r="CT3766">
            <v>0</v>
          </cell>
        </row>
        <row r="3767">
          <cell r="CR3767">
            <v>0</v>
          </cell>
          <cell r="CS3767">
            <v>280977</v>
          </cell>
          <cell r="CT3767">
            <v>516736</v>
          </cell>
        </row>
        <row r="3768">
          <cell r="CR3768">
            <v>235759</v>
          </cell>
          <cell r="CS3768">
            <v>280977</v>
          </cell>
          <cell r="CT3768">
            <v>516736</v>
          </cell>
        </row>
        <row r="3769">
          <cell r="CP3769">
            <v>2972</v>
          </cell>
          <cell r="CR3769">
            <v>0</v>
          </cell>
          <cell r="CS3769">
            <v>0</v>
          </cell>
          <cell r="CT3769">
            <v>0</v>
          </cell>
        </row>
        <row r="3770">
          <cell r="CP3770">
            <v>2973</v>
          </cell>
          <cell r="CR3770">
            <v>0</v>
          </cell>
          <cell r="CS3770">
            <v>0</v>
          </cell>
          <cell r="CT3770">
            <v>0</v>
          </cell>
        </row>
        <row r="3771">
          <cell r="CP3771">
            <v>2974</v>
          </cell>
          <cell r="CQ3771" t="str">
            <v>EM-SS324-1</v>
          </cell>
          <cell r="CR3771">
            <v>0</v>
          </cell>
          <cell r="CS3771">
            <v>0</v>
          </cell>
          <cell r="CT3771">
            <v>0</v>
          </cell>
        </row>
        <row r="3772">
          <cell r="CP3772">
            <v>2975</v>
          </cell>
          <cell r="CR3772">
            <v>0</v>
          </cell>
          <cell r="CS3772">
            <v>0</v>
          </cell>
          <cell r="CT3772">
            <v>0</v>
          </cell>
        </row>
        <row r="3773">
          <cell r="CP3773">
            <v>2976</v>
          </cell>
          <cell r="CR3773">
            <v>0</v>
          </cell>
          <cell r="CS3773">
            <v>0</v>
          </cell>
          <cell r="CT3773">
            <v>0</v>
          </cell>
        </row>
        <row r="3774">
          <cell r="CP3774">
            <v>2977</v>
          </cell>
          <cell r="CR3774">
            <v>0</v>
          </cell>
          <cell r="CS3774">
            <v>0</v>
          </cell>
          <cell r="CT3774">
            <v>0</v>
          </cell>
        </row>
        <row r="3775">
          <cell r="CP3775">
            <v>2978</v>
          </cell>
          <cell r="CQ3775" t="str">
            <v>EM-SS203GS</v>
          </cell>
          <cell r="CR3775">
            <v>0</v>
          </cell>
          <cell r="CS3775">
            <v>0</v>
          </cell>
          <cell r="CT3775">
            <v>0</v>
          </cell>
        </row>
        <row r="3776">
          <cell r="CP3776">
            <v>2979</v>
          </cell>
          <cell r="CR3776">
            <v>0</v>
          </cell>
          <cell r="CS3776">
            <v>0</v>
          </cell>
          <cell r="CT3776">
            <v>0</v>
          </cell>
        </row>
        <row r="3777">
          <cell r="CP3777">
            <v>2980</v>
          </cell>
          <cell r="CR3777">
            <v>0</v>
          </cell>
          <cell r="CS3777">
            <v>0</v>
          </cell>
          <cell r="CT3777">
            <v>0</v>
          </cell>
        </row>
        <row r="3778">
          <cell r="CR3778">
            <v>0</v>
          </cell>
          <cell r="CS3778">
            <v>0</v>
          </cell>
          <cell r="CT3778">
            <v>0</v>
          </cell>
        </row>
        <row r="3782">
          <cell r="CP3782">
            <v>2981</v>
          </cell>
          <cell r="CR3782">
            <v>0</v>
          </cell>
          <cell r="CS3782">
            <v>0</v>
          </cell>
          <cell r="CT3782">
            <v>0</v>
          </cell>
        </row>
        <row r="3783">
          <cell r="CP3783">
            <v>2982</v>
          </cell>
          <cell r="CQ3783" t="str">
            <v>HS-S13BE</v>
          </cell>
          <cell r="CR3783">
            <v>1383</v>
          </cell>
          <cell r="CS3783">
            <v>7</v>
          </cell>
          <cell r="CT3783">
            <v>1390</v>
          </cell>
        </row>
        <row r="3784">
          <cell r="CP3784">
            <v>2983</v>
          </cell>
          <cell r="CR3784">
            <v>0</v>
          </cell>
          <cell r="CS3784">
            <v>7</v>
          </cell>
          <cell r="CT3784">
            <v>1390</v>
          </cell>
        </row>
        <row r="3785">
          <cell r="CR3785">
            <v>0</v>
          </cell>
          <cell r="CS3785">
            <v>0</v>
          </cell>
          <cell r="CT3785">
            <v>0</v>
          </cell>
        </row>
        <row r="3786">
          <cell r="CR3786">
            <v>0</v>
          </cell>
          <cell r="CS3786">
            <v>0</v>
          </cell>
          <cell r="CT3786">
            <v>0</v>
          </cell>
        </row>
        <row r="3787">
          <cell r="CP3787">
            <v>3257</v>
          </cell>
          <cell r="CQ3787" t="str">
            <v>EM-SS324-1</v>
          </cell>
          <cell r="CR3787">
            <v>0</v>
          </cell>
          <cell r="CS3787">
            <v>0</v>
          </cell>
          <cell r="CT3787">
            <v>0</v>
          </cell>
        </row>
        <row r="3788">
          <cell r="CR3788">
            <v>0</v>
          </cell>
          <cell r="CS3788">
            <v>0</v>
          </cell>
          <cell r="CT3788">
            <v>0</v>
          </cell>
        </row>
        <row r="3789">
          <cell r="CR3789">
            <v>0</v>
          </cell>
          <cell r="CS3789">
            <v>0</v>
          </cell>
          <cell r="CT3789">
            <v>0</v>
          </cell>
        </row>
        <row r="3790">
          <cell r="CR3790">
            <v>0</v>
          </cell>
          <cell r="CS3790">
            <v>12400</v>
          </cell>
          <cell r="CT3790">
            <v>0</v>
          </cell>
        </row>
        <row r="3792">
          <cell r="CR3792">
            <v>0</v>
          </cell>
          <cell r="CS3792">
            <v>0</v>
          </cell>
          <cell r="CT3792">
            <v>0</v>
          </cell>
        </row>
        <row r="3793">
          <cell r="CP3793">
            <v>3258</v>
          </cell>
          <cell r="CQ3793" t="str">
            <v>EM-SS324-1U</v>
          </cell>
          <cell r="CR3793">
            <v>56440</v>
          </cell>
          <cell r="CS3793">
            <v>12400</v>
          </cell>
          <cell r="CT3793">
            <v>68840</v>
          </cell>
        </row>
        <row r="3794">
          <cell r="CR3794">
            <v>0</v>
          </cell>
          <cell r="CS3794">
            <v>12400</v>
          </cell>
          <cell r="CT3794">
            <v>68840</v>
          </cell>
        </row>
        <row r="3795">
          <cell r="CR3795">
            <v>0</v>
          </cell>
          <cell r="CS3795">
            <v>0</v>
          </cell>
          <cell r="CT3795">
            <v>0</v>
          </cell>
        </row>
        <row r="3796">
          <cell r="CR3796">
            <v>0</v>
          </cell>
          <cell r="CS3796">
            <v>0</v>
          </cell>
          <cell r="CT3796">
            <v>0</v>
          </cell>
        </row>
        <row r="3797">
          <cell r="CP3797">
            <v>3263</v>
          </cell>
          <cell r="CQ3797" t="str">
            <v>EM-SS100Q</v>
          </cell>
          <cell r="CR3797">
            <v>0</v>
          </cell>
          <cell r="CS3797">
            <v>0</v>
          </cell>
          <cell r="CT3797">
            <v>0</v>
          </cell>
        </row>
        <row r="3798">
          <cell r="CR3798">
            <v>0</v>
          </cell>
          <cell r="CS3798">
            <v>0</v>
          </cell>
          <cell r="CT3798">
            <v>0</v>
          </cell>
        </row>
        <row r="3799">
          <cell r="CR3799">
            <v>0</v>
          </cell>
          <cell r="CS3799">
            <v>0</v>
          </cell>
          <cell r="CT3799">
            <v>0</v>
          </cell>
        </row>
        <row r="3808">
          <cell r="CR3808">
            <v>0</v>
          </cell>
          <cell r="CS3808">
            <v>0</v>
          </cell>
          <cell r="CT3808">
            <v>580400</v>
          </cell>
        </row>
        <row r="3809">
          <cell r="CP3809">
            <v>3277</v>
          </cell>
          <cell r="CQ3809" t="str">
            <v>EM-SS324-2G</v>
          </cell>
          <cell r="CR3809">
            <v>423363</v>
          </cell>
          <cell r="CS3809">
            <v>40037</v>
          </cell>
          <cell r="CT3809">
            <v>463400</v>
          </cell>
        </row>
        <row r="3810">
          <cell r="CR3810">
            <v>0</v>
          </cell>
          <cell r="CS3810">
            <v>40037</v>
          </cell>
          <cell r="CT3810">
            <v>463400</v>
          </cell>
        </row>
        <row r="3811">
          <cell r="CR3811">
            <v>0</v>
          </cell>
          <cell r="CS3811">
            <v>284</v>
          </cell>
          <cell r="CT3811">
            <v>0</v>
          </cell>
        </row>
        <row r="3812">
          <cell r="CR3812">
            <v>0</v>
          </cell>
          <cell r="CS3812">
            <v>0</v>
          </cell>
          <cell r="CT3812">
            <v>0</v>
          </cell>
        </row>
        <row r="3813">
          <cell r="CP3813">
            <v>3303</v>
          </cell>
          <cell r="CQ3813" t="str">
            <v>BT-AX100ES</v>
          </cell>
          <cell r="CR3813">
            <v>-284</v>
          </cell>
          <cell r="CS3813">
            <v>284</v>
          </cell>
          <cell r="CT3813">
            <v>0</v>
          </cell>
        </row>
        <row r="3814">
          <cell r="CR3814">
            <v>0</v>
          </cell>
          <cell r="CS3814">
            <v>284</v>
          </cell>
          <cell r="CT3814">
            <v>0</v>
          </cell>
        </row>
        <row r="3815">
          <cell r="CR3815">
            <v>0</v>
          </cell>
          <cell r="CS3815">
            <v>0</v>
          </cell>
          <cell r="CT3815">
            <v>0</v>
          </cell>
        </row>
        <row r="3816">
          <cell r="CR3816">
            <v>0</v>
          </cell>
          <cell r="CS3816">
            <v>52728</v>
          </cell>
          <cell r="CT3816">
            <v>533630</v>
          </cell>
        </row>
        <row r="3817">
          <cell r="CR3817">
            <v>480902</v>
          </cell>
          <cell r="CS3817">
            <v>52728</v>
          </cell>
          <cell r="CT3817">
            <v>533630</v>
          </cell>
        </row>
        <row r="3818">
          <cell r="CP3818">
            <v>2987</v>
          </cell>
          <cell r="CR3818">
            <v>0</v>
          </cell>
          <cell r="CS3818">
            <v>0</v>
          </cell>
          <cell r="CT3818">
            <v>0</v>
          </cell>
        </row>
        <row r="3819">
          <cell r="CP3819">
            <v>2988</v>
          </cell>
          <cell r="CR3819">
            <v>0</v>
          </cell>
          <cell r="CS3819">
            <v>0</v>
          </cell>
          <cell r="CT3819">
            <v>0</v>
          </cell>
        </row>
        <row r="3820">
          <cell r="CP3820">
            <v>2989</v>
          </cell>
          <cell r="CR3820">
            <v>0</v>
          </cell>
          <cell r="CS3820">
            <v>0</v>
          </cell>
          <cell r="CT3820">
            <v>0</v>
          </cell>
        </row>
        <row r="3821">
          <cell r="CP3821">
            <v>2990</v>
          </cell>
          <cell r="CR3821">
            <v>0</v>
          </cell>
          <cell r="CS3821">
            <v>0</v>
          </cell>
          <cell r="CT3821">
            <v>0</v>
          </cell>
        </row>
        <row r="3822">
          <cell r="CR3822">
            <v>0</v>
          </cell>
          <cell r="CS3822">
            <v>0</v>
          </cell>
          <cell r="CT3822">
            <v>0</v>
          </cell>
        </row>
        <row r="3823">
          <cell r="CP3823">
            <v>2992</v>
          </cell>
          <cell r="CR3823">
            <v>0</v>
          </cell>
          <cell r="CS3823">
            <v>0</v>
          </cell>
          <cell r="CT3823">
            <v>0</v>
          </cell>
        </row>
        <row r="3824">
          <cell r="CP3824">
            <v>2993</v>
          </cell>
          <cell r="CR3824">
            <v>0</v>
          </cell>
          <cell r="CS3824">
            <v>0</v>
          </cell>
          <cell r="CT3824">
            <v>0</v>
          </cell>
        </row>
        <row r="3825">
          <cell r="CP3825">
            <v>2994</v>
          </cell>
          <cell r="CR3825">
            <v>0</v>
          </cell>
          <cell r="CS3825">
            <v>0</v>
          </cell>
          <cell r="CT3825">
            <v>0</v>
          </cell>
        </row>
        <row r="3826">
          <cell r="CP3826">
            <v>2991</v>
          </cell>
          <cell r="CR3826">
            <v>0</v>
          </cell>
          <cell r="CS3826">
            <v>0</v>
          </cell>
          <cell r="CT3826">
            <v>0</v>
          </cell>
        </row>
        <row r="3827">
          <cell r="CR3827">
            <v>0</v>
          </cell>
          <cell r="CS3827">
            <v>0</v>
          </cell>
          <cell r="CT3827">
            <v>0</v>
          </cell>
        </row>
        <row r="3829">
          <cell r="CP3829">
            <v>2995</v>
          </cell>
          <cell r="CR3829">
            <v>0</v>
          </cell>
          <cell r="CS3829">
            <v>220</v>
          </cell>
          <cell r="CT3829">
            <v>0</v>
          </cell>
        </row>
        <row r="3830">
          <cell r="CP3830">
            <v>2996</v>
          </cell>
          <cell r="CQ3830" t="str">
            <v>ATH-C31BK</v>
          </cell>
          <cell r="CR3830">
            <v>-220</v>
          </cell>
          <cell r="CS3830">
            <v>220</v>
          </cell>
          <cell r="CT3830">
            <v>0</v>
          </cell>
        </row>
        <row r="3831">
          <cell r="CP3831">
            <v>2997</v>
          </cell>
          <cell r="CR3831">
            <v>0</v>
          </cell>
          <cell r="CS3831">
            <v>220</v>
          </cell>
          <cell r="CT3831">
            <v>0</v>
          </cell>
        </row>
        <row r="3832">
          <cell r="CP3832">
            <v>2998</v>
          </cell>
          <cell r="CR3832">
            <v>0</v>
          </cell>
          <cell r="CS3832">
            <v>0</v>
          </cell>
          <cell r="CT3832">
            <v>0</v>
          </cell>
        </row>
        <row r="3833">
          <cell r="CP3833">
            <v>2999</v>
          </cell>
          <cell r="CR3833">
            <v>0</v>
          </cell>
          <cell r="CS3833">
            <v>0</v>
          </cell>
          <cell r="CT3833">
            <v>0</v>
          </cell>
        </row>
        <row r="3834">
          <cell r="CP3834">
            <v>3000</v>
          </cell>
          <cell r="CR3834">
            <v>0</v>
          </cell>
          <cell r="CS3834">
            <v>0</v>
          </cell>
          <cell r="CT3834">
            <v>0</v>
          </cell>
        </row>
        <row r="3835">
          <cell r="CP3835">
            <v>3001</v>
          </cell>
          <cell r="CR3835">
            <v>0</v>
          </cell>
          <cell r="CS3835">
            <v>0</v>
          </cell>
          <cell r="CT3835">
            <v>0</v>
          </cell>
        </row>
        <row r="3836">
          <cell r="CP3836">
            <v>3002</v>
          </cell>
          <cell r="CR3836">
            <v>0</v>
          </cell>
          <cell r="CS3836">
            <v>0</v>
          </cell>
          <cell r="CT3836">
            <v>0</v>
          </cell>
        </row>
        <row r="3837">
          <cell r="CP3837">
            <v>3003</v>
          </cell>
          <cell r="CR3837">
            <v>0</v>
          </cell>
          <cell r="CS3837">
            <v>0</v>
          </cell>
          <cell r="CT3837">
            <v>0</v>
          </cell>
        </row>
        <row r="3838">
          <cell r="CP3838">
            <v>3004</v>
          </cell>
          <cell r="CR3838">
            <v>0</v>
          </cell>
          <cell r="CS3838">
            <v>0</v>
          </cell>
          <cell r="CT3838">
            <v>0</v>
          </cell>
        </row>
        <row r="3839">
          <cell r="CP3839">
            <v>3005</v>
          </cell>
          <cell r="CR3839">
            <v>0</v>
          </cell>
          <cell r="CS3839">
            <v>0</v>
          </cell>
          <cell r="CT3839">
            <v>0</v>
          </cell>
        </row>
        <row r="3840">
          <cell r="CP3840">
            <v>3006</v>
          </cell>
          <cell r="CR3840">
            <v>0</v>
          </cell>
          <cell r="CS3840">
            <v>0</v>
          </cell>
          <cell r="CT3840">
            <v>0</v>
          </cell>
        </row>
        <row r="3841">
          <cell r="CP3841">
            <v>3007</v>
          </cell>
          <cell r="CR3841">
            <v>0</v>
          </cell>
          <cell r="CS3841">
            <v>0</v>
          </cell>
          <cell r="CT3841">
            <v>0</v>
          </cell>
        </row>
        <row r="3842">
          <cell r="CR3842">
            <v>0</v>
          </cell>
          <cell r="CS3842">
            <v>0</v>
          </cell>
          <cell r="CT3842">
            <v>0</v>
          </cell>
        </row>
        <row r="3844">
          <cell r="CP3844">
            <v>3008</v>
          </cell>
          <cell r="CR3844">
            <v>0</v>
          </cell>
          <cell r="CS3844">
            <v>0</v>
          </cell>
          <cell r="CT3844">
            <v>0</v>
          </cell>
        </row>
        <row r="3845">
          <cell r="CP3845">
            <v>3009</v>
          </cell>
          <cell r="CQ3845" t="str">
            <v>ATH-C31SBL</v>
          </cell>
          <cell r="CR3845">
            <v>63</v>
          </cell>
          <cell r="CS3845">
            <v>0</v>
          </cell>
          <cell r="CT3845">
            <v>63</v>
          </cell>
        </row>
        <row r="3846">
          <cell r="CP3846">
            <v>3010</v>
          </cell>
          <cell r="CR3846">
            <v>0</v>
          </cell>
          <cell r="CS3846">
            <v>0</v>
          </cell>
          <cell r="CT3846">
            <v>63</v>
          </cell>
        </row>
        <row r="3847">
          <cell r="CP3847">
            <v>3011</v>
          </cell>
          <cell r="CR3847">
            <v>0</v>
          </cell>
          <cell r="CS3847">
            <v>0</v>
          </cell>
          <cell r="CT3847">
            <v>0</v>
          </cell>
        </row>
        <row r="3848">
          <cell r="CP3848">
            <v>3012</v>
          </cell>
          <cell r="CR3848">
            <v>0</v>
          </cell>
          <cell r="CS3848">
            <v>0</v>
          </cell>
          <cell r="CT3848">
            <v>0</v>
          </cell>
        </row>
        <row r="3849">
          <cell r="CP3849">
            <v>3013</v>
          </cell>
          <cell r="CR3849">
            <v>0</v>
          </cell>
          <cell r="CS3849">
            <v>0</v>
          </cell>
          <cell r="CT3849">
            <v>0</v>
          </cell>
        </row>
        <row r="3850">
          <cell r="CP3850">
            <v>3014</v>
          </cell>
          <cell r="CR3850">
            <v>0</v>
          </cell>
          <cell r="CS3850">
            <v>0</v>
          </cell>
          <cell r="CT3850">
            <v>0</v>
          </cell>
        </row>
        <row r="3851">
          <cell r="CP3851">
            <v>3015</v>
          </cell>
          <cell r="CR3851">
            <v>0</v>
          </cell>
          <cell r="CS3851">
            <v>0</v>
          </cell>
          <cell r="CT3851">
            <v>0</v>
          </cell>
        </row>
        <row r="3852">
          <cell r="CP3852">
            <v>3016</v>
          </cell>
          <cell r="CR3852">
            <v>0</v>
          </cell>
          <cell r="CS3852">
            <v>0</v>
          </cell>
          <cell r="CT3852">
            <v>0</v>
          </cell>
        </row>
        <row r="3853">
          <cell r="CP3853">
            <v>3017</v>
          </cell>
          <cell r="CR3853">
            <v>0</v>
          </cell>
          <cell r="CS3853">
            <v>0</v>
          </cell>
          <cell r="CT3853">
            <v>0</v>
          </cell>
        </row>
        <row r="3854">
          <cell r="CP3854">
            <v>3018</v>
          </cell>
          <cell r="CR3854">
            <v>0</v>
          </cell>
          <cell r="CS3854">
            <v>0</v>
          </cell>
          <cell r="CT3854">
            <v>0</v>
          </cell>
        </row>
        <row r="3855">
          <cell r="CP3855">
            <v>3019</v>
          </cell>
          <cell r="CR3855">
            <v>0</v>
          </cell>
          <cell r="CS3855">
            <v>0</v>
          </cell>
          <cell r="CT3855">
            <v>0</v>
          </cell>
        </row>
        <row r="3856">
          <cell r="CP3856">
            <v>3020</v>
          </cell>
          <cell r="CR3856">
            <v>0</v>
          </cell>
          <cell r="CS3856">
            <v>0</v>
          </cell>
          <cell r="CT3856">
            <v>0</v>
          </cell>
        </row>
        <row r="3857">
          <cell r="CP3857">
            <v>3021</v>
          </cell>
          <cell r="CR3857">
            <v>0</v>
          </cell>
          <cell r="CS3857">
            <v>0</v>
          </cell>
          <cell r="CT3857">
            <v>0</v>
          </cell>
        </row>
        <row r="3858">
          <cell r="CP3858">
            <v>3022</v>
          </cell>
          <cell r="CR3858">
            <v>0</v>
          </cell>
          <cell r="CS3858">
            <v>0</v>
          </cell>
          <cell r="CT3858">
            <v>0</v>
          </cell>
        </row>
        <row r="3859">
          <cell r="CP3859">
            <v>3023</v>
          </cell>
          <cell r="CR3859">
            <v>0</v>
          </cell>
          <cell r="CS3859">
            <v>0</v>
          </cell>
          <cell r="CT3859">
            <v>0</v>
          </cell>
        </row>
        <row r="3860">
          <cell r="CP3860">
            <v>3024</v>
          </cell>
          <cell r="CR3860">
            <v>0</v>
          </cell>
          <cell r="CS3860">
            <v>0</v>
          </cell>
          <cell r="CT3860">
            <v>0</v>
          </cell>
        </row>
        <row r="3861">
          <cell r="CP3861">
            <v>3025</v>
          </cell>
          <cell r="CR3861">
            <v>0</v>
          </cell>
          <cell r="CS3861">
            <v>0</v>
          </cell>
          <cell r="CT3861">
            <v>0</v>
          </cell>
        </row>
        <row r="3862">
          <cell r="CP3862">
            <v>3026</v>
          </cell>
          <cell r="CR3862">
            <v>0</v>
          </cell>
          <cell r="CS3862">
            <v>0</v>
          </cell>
          <cell r="CT3862">
            <v>0</v>
          </cell>
        </row>
        <row r="3863">
          <cell r="CP3863">
            <v>3027</v>
          </cell>
          <cell r="CR3863">
            <v>0</v>
          </cell>
          <cell r="CS3863">
            <v>0</v>
          </cell>
          <cell r="CT3863">
            <v>0</v>
          </cell>
        </row>
        <row r="3864">
          <cell r="CR3864">
            <v>0</v>
          </cell>
          <cell r="CS3864">
            <v>0</v>
          </cell>
          <cell r="CT3864">
            <v>0</v>
          </cell>
        </row>
        <row r="3865">
          <cell r="CR3865">
            <v>0</v>
          </cell>
          <cell r="CS3865">
            <v>0</v>
          </cell>
          <cell r="CT3865">
            <v>0</v>
          </cell>
        </row>
        <row r="3867">
          <cell r="CP3867">
            <v>3028</v>
          </cell>
          <cell r="CR3867">
            <v>0</v>
          </cell>
          <cell r="CS3867">
            <v>140</v>
          </cell>
          <cell r="CT3867">
            <v>0</v>
          </cell>
        </row>
        <row r="3868">
          <cell r="CP3868">
            <v>3029</v>
          </cell>
          <cell r="CQ3868" t="str">
            <v>ATH-C31SV</v>
          </cell>
          <cell r="CR3868">
            <v>-140</v>
          </cell>
          <cell r="CS3868">
            <v>140</v>
          </cell>
          <cell r="CT3868">
            <v>0</v>
          </cell>
        </row>
        <row r="3869">
          <cell r="CP3869">
            <v>3030</v>
          </cell>
          <cell r="CR3869">
            <v>0</v>
          </cell>
          <cell r="CS3869">
            <v>140</v>
          </cell>
          <cell r="CT3869">
            <v>0</v>
          </cell>
        </row>
        <row r="3870">
          <cell r="CP3870">
            <v>3031</v>
          </cell>
          <cell r="CR3870">
            <v>0</v>
          </cell>
          <cell r="CS3870">
            <v>0</v>
          </cell>
          <cell r="CT3870">
            <v>0</v>
          </cell>
        </row>
        <row r="3871">
          <cell r="CP3871">
            <v>3032</v>
          </cell>
          <cell r="CR3871">
            <v>0</v>
          </cell>
          <cell r="CS3871">
            <v>0</v>
          </cell>
          <cell r="CT3871">
            <v>0</v>
          </cell>
        </row>
        <row r="3872">
          <cell r="CP3872">
            <v>3033</v>
          </cell>
          <cell r="CR3872">
            <v>0</v>
          </cell>
          <cell r="CS3872">
            <v>0</v>
          </cell>
          <cell r="CT3872">
            <v>0</v>
          </cell>
        </row>
        <row r="3873">
          <cell r="CP3873">
            <v>3034</v>
          </cell>
          <cell r="CR3873">
            <v>0</v>
          </cell>
          <cell r="CS3873">
            <v>0</v>
          </cell>
          <cell r="CT3873">
            <v>0</v>
          </cell>
        </row>
        <row r="3874">
          <cell r="CP3874">
            <v>3035</v>
          </cell>
          <cell r="CR3874">
            <v>0</v>
          </cell>
          <cell r="CS3874">
            <v>0</v>
          </cell>
          <cell r="CT3874">
            <v>0</v>
          </cell>
        </row>
        <row r="3875">
          <cell r="CR3875">
            <v>0</v>
          </cell>
          <cell r="CS3875">
            <v>0</v>
          </cell>
          <cell r="CT3875">
            <v>0</v>
          </cell>
        </row>
        <row r="3877">
          <cell r="CP3877">
            <v>3036</v>
          </cell>
          <cell r="CR3877">
            <v>0</v>
          </cell>
          <cell r="CS3877">
            <v>80</v>
          </cell>
          <cell r="CT3877">
            <v>0</v>
          </cell>
        </row>
        <row r="3878">
          <cell r="CP3878">
            <v>3037</v>
          </cell>
          <cell r="CQ3878" t="str">
            <v>ATH-C32BK</v>
          </cell>
          <cell r="CR3878">
            <v>-80</v>
          </cell>
          <cell r="CS3878">
            <v>80</v>
          </cell>
          <cell r="CT3878">
            <v>0</v>
          </cell>
        </row>
        <row r="3879">
          <cell r="CP3879">
            <v>3038</v>
          </cell>
          <cell r="CR3879">
            <v>0</v>
          </cell>
          <cell r="CS3879">
            <v>80</v>
          </cell>
          <cell r="CT3879">
            <v>0</v>
          </cell>
        </row>
        <row r="3880">
          <cell r="CP3880">
            <v>3039</v>
          </cell>
          <cell r="CR3880">
            <v>0</v>
          </cell>
          <cell r="CS3880">
            <v>0</v>
          </cell>
          <cell r="CT3880">
            <v>0</v>
          </cell>
        </row>
        <row r="3881">
          <cell r="CP3881">
            <v>3040</v>
          </cell>
          <cell r="CR3881">
            <v>0</v>
          </cell>
          <cell r="CS3881">
            <v>0</v>
          </cell>
          <cell r="CT3881">
            <v>0</v>
          </cell>
        </row>
        <row r="3882">
          <cell r="CP3882">
            <v>3041</v>
          </cell>
          <cell r="CR3882">
            <v>0</v>
          </cell>
          <cell r="CS3882">
            <v>0</v>
          </cell>
          <cell r="CT3882">
            <v>0</v>
          </cell>
        </row>
        <row r="3883">
          <cell r="CP3883">
            <v>3042</v>
          </cell>
          <cell r="CR3883">
            <v>0</v>
          </cell>
          <cell r="CS3883">
            <v>0</v>
          </cell>
          <cell r="CT3883">
            <v>0</v>
          </cell>
        </row>
        <row r="3884">
          <cell r="CP3884">
            <v>3043</v>
          </cell>
          <cell r="CR3884">
            <v>0</v>
          </cell>
          <cell r="CS3884">
            <v>0</v>
          </cell>
          <cell r="CT3884">
            <v>0</v>
          </cell>
        </row>
        <row r="3885">
          <cell r="CP3885">
            <v>3044</v>
          </cell>
          <cell r="CR3885">
            <v>0</v>
          </cell>
          <cell r="CS3885">
            <v>0</v>
          </cell>
          <cell r="CT3885">
            <v>0</v>
          </cell>
        </row>
        <row r="3886">
          <cell r="CP3886">
            <v>3045</v>
          </cell>
          <cell r="CR3886">
            <v>0</v>
          </cell>
          <cell r="CS3886">
            <v>0</v>
          </cell>
          <cell r="CT3886">
            <v>0</v>
          </cell>
        </row>
        <row r="3887">
          <cell r="CP3887">
            <v>3046</v>
          </cell>
          <cell r="CR3887">
            <v>0</v>
          </cell>
          <cell r="CS3887">
            <v>0</v>
          </cell>
          <cell r="CT3887">
            <v>0</v>
          </cell>
        </row>
        <row r="3888">
          <cell r="CP3888">
            <v>3047</v>
          </cell>
          <cell r="CR3888">
            <v>0</v>
          </cell>
          <cell r="CS3888">
            <v>0</v>
          </cell>
          <cell r="CT3888">
            <v>0</v>
          </cell>
        </row>
        <row r="3889">
          <cell r="CP3889">
            <v>3048</v>
          </cell>
          <cell r="CR3889">
            <v>0</v>
          </cell>
          <cell r="CS3889">
            <v>0</v>
          </cell>
          <cell r="CT3889">
            <v>0</v>
          </cell>
        </row>
        <row r="3890">
          <cell r="CP3890">
            <v>3049</v>
          </cell>
          <cell r="CR3890">
            <v>0</v>
          </cell>
          <cell r="CS3890">
            <v>0</v>
          </cell>
          <cell r="CT3890">
            <v>0</v>
          </cell>
        </row>
        <row r="3891">
          <cell r="CP3891">
            <v>3050</v>
          </cell>
          <cell r="CR3891">
            <v>0</v>
          </cell>
          <cell r="CS3891">
            <v>0</v>
          </cell>
          <cell r="CT3891">
            <v>0</v>
          </cell>
        </row>
        <row r="3892">
          <cell r="CP3892">
            <v>3051</v>
          </cell>
          <cell r="CR3892">
            <v>0</v>
          </cell>
          <cell r="CS3892">
            <v>0</v>
          </cell>
          <cell r="CT3892">
            <v>0</v>
          </cell>
        </row>
        <row r="3893">
          <cell r="CR3893">
            <v>0</v>
          </cell>
          <cell r="CS3893">
            <v>0</v>
          </cell>
          <cell r="CT3893">
            <v>0</v>
          </cell>
        </row>
        <row r="3896">
          <cell r="CP3896">
            <v>3052</v>
          </cell>
          <cell r="CR3896">
            <v>0</v>
          </cell>
          <cell r="CS3896">
            <v>0</v>
          </cell>
          <cell r="CT3896">
            <v>0</v>
          </cell>
        </row>
        <row r="3897">
          <cell r="CP3897">
            <v>3053</v>
          </cell>
          <cell r="CQ3897" t="str">
            <v>ATH-C32SV</v>
          </cell>
          <cell r="CR3897">
            <v>1000</v>
          </cell>
          <cell r="CS3897">
            <v>60</v>
          </cell>
          <cell r="CT3897">
            <v>1060</v>
          </cell>
        </row>
        <row r="3898">
          <cell r="CP3898">
            <v>3054</v>
          </cell>
          <cell r="CR3898">
            <v>0</v>
          </cell>
          <cell r="CS3898">
            <v>60</v>
          </cell>
          <cell r="CT3898">
            <v>1060</v>
          </cell>
        </row>
        <row r="3899">
          <cell r="CP3899">
            <v>3055</v>
          </cell>
          <cell r="CR3899">
            <v>0</v>
          </cell>
          <cell r="CS3899">
            <v>0</v>
          </cell>
          <cell r="CT3899">
            <v>0</v>
          </cell>
        </row>
        <row r="3900">
          <cell r="CP3900">
            <v>3056</v>
          </cell>
          <cell r="CR3900">
            <v>0</v>
          </cell>
          <cell r="CS3900">
            <v>0</v>
          </cell>
          <cell r="CT3900">
            <v>0</v>
          </cell>
        </row>
        <row r="3901">
          <cell r="CP3901">
            <v>3057</v>
          </cell>
          <cell r="CR3901">
            <v>0</v>
          </cell>
          <cell r="CS3901">
            <v>0</v>
          </cell>
          <cell r="CT3901">
            <v>0</v>
          </cell>
        </row>
        <row r="3902">
          <cell r="CP3902">
            <v>3058</v>
          </cell>
          <cell r="CR3902">
            <v>0</v>
          </cell>
          <cell r="CS3902">
            <v>0</v>
          </cell>
          <cell r="CT3902">
            <v>0</v>
          </cell>
        </row>
        <row r="3903">
          <cell r="CP3903">
            <v>3059</v>
          </cell>
          <cell r="CR3903">
            <v>0</v>
          </cell>
          <cell r="CS3903">
            <v>0</v>
          </cell>
          <cell r="CT3903">
            <v>0</v>
          </cell>
        </row>
        <row r="3904">
          <cell r="CP3904">
            <v>3060</v>
          </cell>
          <cell r="CR3904">
            <v>0</v>
          </cell>
          <cell r="CS3904">
            <v>0</v>
          </cell>
          <cell r="CT3904">
            <v>0</v>
          </cell>
        </row>
        <row r="3905">
          <cell r="CP3905">
            <v>3061</v>
          </cell>
          <cell r="CR3905">
            <v>0</v>
          </cell>
          <cell r="CS3905">
            <v>0</v>
          </cell>
          <cell r="CT3905">
            <v>0</v>
          </cell>
        </row>
        <row r="3906">
          <cell r="CR3906">
            <v>0</v>
          </cell>
          <cell r="CS3906">
            <v>0</v>
          </cell>
          <cell r="CT3906">
            <v>0</v>
          </cell>
        </row>
        <row r="3908">
          <cell r="CP3908">
            <v>3062</v>
          </cell>
          <cell r="CR3908">
            <v>0</v>
          </cell>
          <cell r="CS3908">
            <v>55</v>
          </cell>
          <cell r="CT3908">
            <v>0</v>
          </cell>
        </row>
        <row r="3909">
          <cell r="CP3909">
            <v>3063</v>
          </cell>
          <cell r="CQ3909" t="str">
            <v>ATH-C32SBL</v>
          </cell>
          <cell r="CR3909">
            <v>-55</v>
          </cell>
          <cell r="CS3909">
            <v>55</v>
          </cell>
          <cell r="CT3909">
            <v>0</v>
          </cell>
        </row>
        <row r="3910">
          <cell r="CP3910">
            <v>3064</v>
          </cell>
          <cell r="CR3910">
            <v>0</v>
          </cell>
          <cell r="CS3910">
            <v>55</v>
          </cell>
          <cell r="CT3910">
            <v>0</v>
          </cell>
        </row>
        <row r="3911">
          <cell r="CP3911">
            <v>3065</v>
          </cell>
          <cell r="CR3911">
            <v>0</v>
          </cell>
          <cell r="CS3911">
            <v>0</v>
          </cell>
          <cell r="CT3911">
            <v>0</v>
          </cell>
        </row>
        <row r="3912">
          <cell r="CP3912">
            <v>3066</v>
          </cell>
          <cell r="CR3912">
            <v>0</v>
          </cell>
          <cell r="CS3912">
            <v>0</v>
          </cell>
          <cell r="CT3912">
            <v>0</v>
          </cell>
        </row>
        <row r="3913">
          <cell r="CP3913">
            <v>3067</v>
          </cell>
          <cell r="CR3913">
            <v>0</v>
          </cell>
          <cell r="CS3913">
            <v>0</v>
          </cell>
          <cell r="CT3913">
            <v>0</v>
          </cell>
        </row>
        <row r="3914">
          <cell r="CP3914">
            <v>3068</v>
          </cell>
          <cell r="CR3914">
            <v>0</v>
          </cell>
          <cell r="CS3914">
            <v>0</v>
          </cell>
          <cell r="CT3914">
            <v>0</v>
          </cell>
        </row>
        <row r="3915">
          <cell r="CP3915">
            <v>3069</v>
          </cell>
          <cell r="CR3915">
            <v>0</v>
          </cell>
          <cell r="CS3915">
            <v>0</v>
          </cell>
          <cell r="CT3915">
            <v>0</v>
          </cell>
        </row>
        <row r="3916">
          <cell r="CP3916">
            <v>3070</v>
          </cell>
          <cell r="CR3916">
            <v>0</v>
          </cell>
          <cell r="CS3916">
            <v>0</v>
          </cell>
          <cell r="CT3916">
            <v>0</v>
          </cell>
        </row>
        <row r="3917">
          <cell r="CP3917">
            <v>3071</v>
          </cell>
          <cell r="CR3917">
            <v>0</v>
          </cell>
          <cell r="CS3917">
            <v>0</v>
          </cell>
          <cell r="CT3917">
            <v>0</v>
          </cell>
        </row>
        <row r="3918">
          <cell r="CP3918">
            <v>3072</v>
          </cell>
          <cell r="CR3918">
            <v>0</v>
          </cell>
          <cell r="CS3918">
            <v>0</v>
          </cell>
          <cell r="CT3918">
            <v>0</v>
          </cell>
        </row>
        <row r="3919">
          <cell r="CP3919">
            <v>3073</v>
          </cell>
          <cell r="CR3919">
            <v>0</v>
          </cell>
          <cell r="CS3919">
            <v>0</v>
          </cell>
          <cell r="CT3919">
            <v>0</v>
          </cell>
        </row>
        <row r="3920">
          <cell r="CP3920">
            <v>3074</v>
          </cell>
          <cell r="CR3920">
            <v>0</v>
          </cell>
          <cell r="CS3920">
            <v>0</v>
          </cell>
          <cell r="CT3920">
            <v>0</v>
          </cell>
        </row>
        <row r="3921">
          <cell r="CP3921">
            <v>3075</v>
          </cell>
          <cell r="CR3921">
            <v>0</v>
          </cell>
          <cell r="CS3921">
            <v>0</v>
          </cell>
          <cell r="CT3921">
            <v>0</v>
          </cell>
        </row>
        <row r="3922">
          <cell r="CP3922">
            <v>3076</v>
          </cell>
          <cell r="CR3922">
            <v>0</v>
          </cell>
          <cell r="CS3922">
            <v>0</v>
          </cell>
          <cell r="CT3922">
            <v>0</v>
          </cell>
        </row>
        <row r="3923">
          <cell r="CP3923">
            <v>3077</v>
          </cell>
          <cell r="CR3923">
            <v>0</v>
          </cell>
          <cell r="CS3923">
            <v>0</v>
          </cell>
          <cell r="CT3923">
            <v>0</v>
          </cell>
        </row>
        <row r="3924">
          <cell r="CP3924">
            <v>3078</v>
          </cell>
          <cell r="CR3924">
            <v>0</v>
          </cell>
          <cell r="CS3924">
            <v>0</v>
          </cell>
          <cell r="CT3924">
            <v>0</v>
          </cell>
        </row>
        <row r="3925">
          <cell r="CR3925">
            <v>0</v>
          </cell>
          <cell r="CS3925">
            <v>0</v>
          </cell>
          <cell r="CT3925">
            <v>0</v>
          </cell>
        </row>
        <row r="3927">
          <cell r="CP3927">
            <v>3079</v>
          </cell>
          <cell r="CR3927">
            <v>0</v>
          </cell>
          <cell r="CS3927">
            <v>0</v>
          </cell>
          <cell r="CT3927">
            <v>0</v>
          </cell>
        </row>
        <row r="3928">
          <cell r="CP3928">
            <v>3080</v>
          </cell>
          <cell r="CQ3928" t="str">
            <v>ATH-C35TV</v>
          </cell>
          <cell r="CR3928">
            <v>0</v>
          </cell>
          <cell r="CS3928">
            <v>0</v>
          </cell>
          <cell r="CT3928">
            <v>0</v>
          </cell>
        </row>
        <row r="3929">
          <cell r="CP3929">
            <v>3081</v>
          </cell>
          <cell r="CR3929">
            <v>0</v>
          </cell>
          <cell r="CS3929">
            <v>0</v>
          </cell>
          <cell r="CT3929">
            <v>0</v>
          </cell>
        </row>
        <row r="3930">
          <cell r="CP3930">
            <v>3082</v>
          </cell>
          <cell r="CR3930">
            <v>0</v>
          </cell>
          <cell r="CS3930">
            <v>0</v>
          </cell>
          <cell r="CT3930">
            <v>0</v>
          </cell>
        </row>
        <row r="3931">
          <cell r="CP3931">
            <v>3083</v>
          </cell>
          <cell r="CR3931">
            <v>0</v>
          </cell>
          <cell r="CS3931">
            <v>0</v>
          </cell>
          <cell r="CT3931">
            <v>0</v>
          </cell>
        </row>
        <row r="3932">
          <cell r="CP3932">
            <v>3084</v>
          </cell>
          <cell r="CQ3932" t="str">
            <v>ATH-C52SV</v>
          </cell>
          <cell r="CR3932">
            <v>0</v>
          </cell>
          <cell r="CS3932">
            <v>0</v>
          </cell>
          <cell r="CT3932">
            <v>0</v>
          </cell>
        </row>
        <row r="3933">
          <cell r="CP3933">
            <v>3085</v>
          </cell>
          <cell r="CR3933">
            <v>0</v>
          </cell>
          <cell r="CS3933">
            <v>0</v>
          </cell>
          <cell r="CT3933">
            <v>0</v>
          </cell>
        </row>
        <row r="3934">
          <cell r="CP3934">
            <v>3086</v>
          </cell>
          <cell r="CR3934">
            <v>0</v>
          </cell>
          <cell r="CS3934">
            <v>0</v>
          </cell>
          <cell r="CT3934">
            <v>0</v>
          </cell>
        </row>
        <row r="3935">
          <cell r="CP3935">
            <v>3087</v>
          </cell>
          <cell r="CR3935">
            <v>0</v>
          </cell>
          <cell r="CS3935">
            <v>0</v>
          </cell>
          <cell r="CT3935">
            <v>0</v>
          </cell>
        </row>
        <row r="3936">
          <cell r="CP3936">
            <v>3088</v>
          </cell>
          <cell r="CR3936">
            <v>0</v>
          </cell>
          <cell r="CS3936">
            <v>0</v>
          </cell>
          <cell r="CT3936">
            <v>0</v>
          </cell>
        </row>
        <row r="3937">
          <cell r="CP3937">
            <v>3089</v>
          </cell>
          <cell r="CR3937">
            <v>0</v>
          </cell>
          <cell r="CS3937">
            <v>0</v>
          </cell>
          <cell r="CT3937">
            <v>0</v>
          </cell>
        </row>
        <row r="3938">
          <cell r="CP3938">
            <v>3090</v>
          </cell>
          <cell r="CR3938">
            <v>0</v>
          </cell>
          <cell r="CS3938">
            <v>0</v>
          </cell>
          <cell r="CT3938">
            <v>0</v>
          </cell>
        </row>
        <row r="3939">
          <cell r="CP3939">
            <v>3091</v>
          </cell>
          <cell r="CR3939">
            <v>0</v>
          </cell>
          <cell r="CS3939">
            <v>0</v>
          </cell>
          <cell r="CT3939">
            <v>0</v>
          </cell>
        </row>
        <row r="3940">
          <cell r="CP3940">
            <v>3092</v>
          </cell>
          <cell r="CR3940">
            <v>0</v>
          </cell>
          <cell r="CS3940">
            <v>0</v>
          </cell>
          <cell r="CT3940">
            <v>0</v>
          </cell>
        </row>
        <row r="3941">
          <cell r="CP3941">
            <v>3093</v>
          </cell>
          <cell r="CR3941">
            <v>0</v>
          </cell>
          <cell r="CS3941">
            <v>0</v>
          </cell>
          <cell r="CT3941">
            <v>0</v>
          </cell>
        </row>
        <row r="3942">
          <cell r="CP3942">
            <v>3094</v>
          </cell>
          <cell r="CR3942">
            <v>0</v>
          </cell>
          <cell r="CS3942">
            <v>0</v>
          </cell>
          <cell r="CT3942">
            <v>0</v>
          </cell>
        </row>
        <row r="3943">
          <cell r="CP3943">
            <v>3095</v>
          </cell>
          <cell r="CR3943">
            <v>0</v>
          </cell>
          <cell r="CS3943">
            <v>0</v>
          </cell>
          <cell r="CT3943">
            <v>0</v>
          </cell>
        </row>
        <row r="3944">
          <cell r="CP3944">
            <v>3096</v>
          </cell>
          <cell r="CR3944">
            <v>0</v>
          </cell>
          <cell r="CS3944">
            <v>0</v>
          </cell>
          <cell r="CT3944">
            <v>0</v>
          </cell>
        </row>
        <row r="3945">
          <cell r="CP3945">
            <v>3097</v>
          </cell>
          <cell r="CR3945">
            <v>0</v>
          </cell>
          <cell r="CS3945">
            <v>0</v>
          </cell>
          <cell r="CT3945">
            <v>0</v>
          </cell>
        </row>
        <row r="3946">
          <cell r="CR3946">
            <v>0</v>
          </cell>
          <cell r="CS3946">
            <v>0</v>
          </cell>
          <cell r="CT3946">
            <v>0</v>
          </cell>
        </row>
        <row r="3947">
          <cell r="CR3947">
            <v>0</v>
          </cell>
          <cell r="CS3947">
            <v>0</v>
          </cell>
          <cell r="CT3947">
            <v>0</v>
          </cell>
        </row>
        <row r="3950">
          <cell r="CP3950">
            <v>3098</v>
          </cell>
          <cell r="CR3950">
            <v>0</v>
          </cell>
          <cell r="CS3950">
            <v>197</v>
          </cell>
          <cell r="CT3950">
            <v>0</v>
          </cell>
        </row>
        <row r="3951">
          <cell r="CP3951">
            <v>3099</v>
          </cell>
          <cell r="CQ3951" t="str">
            <v>ATT-77S</v>
          </cell>
          <cell r="CR3951">
            <v>-197</v>
          </cell>
          <cell r="CS3951">
            <v>197</v>
          </cell>
          <cell r="CT3951">
            <v>0</v>
          </cell>
        </row>
        <row r="3952">
          <cell r="CP3952">
            <v>3100</v>
          </cell>
          <cell r="CR3952">
            <v>0</v>
          </cell>
          <cell r="CS3952">
            <v>197</v>
          </cell>
          <cell r="CT3952">
            <v>0</v>
          </cell>
        </row>
        <row r="3953">
          <cell r="CP3953">
            <v>3101</v>
          </cell>
          <cell r="CR3953">
            <v>0</v>
          </cell>
          <cell r="CS3953">
            <v>0</v>
          </cell>
          <cell r="CT3953">
            <v>0</v>
          </cell>
        </row>
        <row r="3954">
          <cell r="CP3954">
            <v>3102</v>
          </cell>
          <cell r="CR3954">
            <v>0</v>
          </cell>
          <cell r="CS3954">
            <v>0</v>
          </cell>
          <cell r="CT3954">
            <v>0</v>
          </cell>
        </row>
        <row r="3955">
          <cell r="CP3955">
            <v>3103</v>
          </cell>
          <cell r="CR3955">
            <v>0</v>
          </cell>
          <cell r="CS3955">
            <v>0</v>
          </cell>
          <cell r="CT3955">
            <v>0</v>
          </cell>
        </row>
        <row r="3956">
          <cell r="CP3956">
            <v>3104</v>
          </cell>
          <cell r="CR3956">
            <v>0</v>
          </cell>
          <cell r="CS3956">
            <v>0</v>
          </cell>
          <cell r="CT3956">
            <v>0</v>
          </cell>
        </row>
        <row r="3957">
          <cell r="CP3957">
            <v>3105</v>
          </cell>
          <cell r="CR3957">
            <v>0</v>
          </cell>
          <cell r="CS3957">
            <v>0</v>
          </cell>
          <cell r="CT3957">
            <v>0</v>
          </cell>
        </row>
        <row r="3958">
          <cell r="CP3958">
            <v>3106</v>
          </cell>
          <cell r="CR3958">
            <v>0</v>
          </cell>
          <cell r="CS3958">
            <v>0</v>
          </cell>
          <cell r="CT3958">
            <v>0</v>
          </cell>
        </row>
        <row r="3959">
          <cell r="CP3959">
            <v>3107</v>
          </cell>
          <cell r="CR3959">
            <v>0</v>
          </cell>
          <cell r="CS3959">
            <v>0</v>
          </cell>
          <cell r="CT3959">
            <v>0</v>
          </cell>
        </row>
        <row r="3960">
          <cell r="CP3960">
            <v>3108</v>
          </cell>
          <cell r="CR3960">
            <v>0</v>
          </cell>
          <cell r="CS3960">
            <v>0</v>
          </cell>
          <cell r="CT3960">
            <v>0</v>
          </cell>
        </row>
        <row r="3961">
          <cell r="CP3961">
            <v>3109</v>
          </cell>
          <cell r="CR3961">
            <v>0</v>
          </cell>
          <cell r="CS3961">
            <v>0</v>
          </cell>
          <cell r="CT3961">
            <v>0</v>
          </cell>
        </row>
        <row r="3962">
          <cell r="CP3962">
            <v>3110</v>
          </cell>
          <cell r="CR3962">
            <v>0</v>
          </cell>
          <cell r="CS3962">
            <v>0</v>
          </cell>
          <cell r="CT3962">
            <v>0</v>
          </cell>
        </row>
        <row r="3963">
          <cell r="CP3963">
            <v>3111</v>
          </cell>
          <cell r="CR3963">
            <v>0</v>
          </cell>
          <cell r="CS3963">
            <v>0</v>
          </cell>
          <cell r="CT3963">
            <v>0</v>
          </cell>
        </row>
        <row r="3964">
          <cell r="CP3964">
            <v>3112</v>
          </cell>
          <cell r="CR3964">
            <v>0</v>
          </cell>
          <cell r="CS3964">
            <v>0</v>
          </cell>
          <cell r="CT3964">
            <v>0</v>
          </cell>
        </row>
        <row r="3965">
          <cell r="CP3965">
            <v>3113</v>
          </cell>
          <cell r="CR3965">
            <v>0</v>
          </cell>
          <cell r="CS3965">
            <v>0</v>
          </cell>
          <cell r="CT3965">
            <v>0</v>
          </cell>
        </row>
        <row r="3966">
          <cell r="CP3966">
            <v>3114</v>
          </cell>
          <cell r="CR3966">
            <v>0</v>
          </cell>
          <cell r="CS3966">
            <v>0</v>
          </cell>
          <cell r="CT3966">
            <v>0</v>
          </cell>
        </row>
        <row r="3967">
          <cell r="CP3967">
            <v>3115</v>
          </cell>
          <cell r="CR3967">
            <v>0</v>
          </cell>
          <cell r="CS3967">
            <v>0</v>
          </cell>
          <cell r="CT3967">
            <v>0</v>
          </cell>
        </row>
        <row r="3968">
          <cell r="CP3968">
            <v>3116</v>
          </cell>
          <cell r="CR3968">
            <v>0</v>
          </cell>
          <cell r="CS3968">
            <v>0</v>
          </cell>
          <cell r="CT3968">
            <v>0</v>
          </cell>
        </row>
        <row r="3969">
          <cell r="CR3969">
            <v>0</v>
          </cell>
          <cell r="CS3969">
            <v>0</v>
          </cell>
          <cell r="CT3969">
            <v>0</v>
          </cell>
        </row>
        <row r="3972">
          <cell r="CP3972">
            <v>3117</v>
          </cell>
          <cell r="CR3972">
            <v>0</v>
          </cell>
          <cell r="CS3972">
            <v>0</v>
          </cell>
          <cell r="CT3972">
            <v>0</v>
          </cell>
        </row>
        <row r="3973">
          <cell r="CP3973">
            <v>3118</v>
          </cell>
          <cell r="CQ3973" t="str">
            <v>ATT-77S/V</v>
          </cell>
          <cell r="CR3973">
            <v>1443</v>
          </cell>
          <cell r="CS3973">
            <v>1180</v>
          </cell>
          <cell r="CT3973">
            <v>2623</v>
          </cell>
        </row>
        <row r="3974">
          <cell r="CP3974">
            <v>3119</v>
          </cell>
          <cell r="CR3974">
            <v>0</v>
          </cell>
          <cell r="CS3974">
            <v>1180</v>
          </cell>
          <cell r="CT3974">
            <v>2623</v>
          </cell>
        </row>
        <row r="3975">
          <cell r="CP3975">
            <v>3120</v>
          </cell>
          <cell r="CR3975">
            <v>0</v>
          </cell>
          <cell r="CS3975">
            <v>0</v>
          </cell>
          <cell r="CT3975">
            <v>0</v>
          </cell>
        </row>
        <row r="3976">
          <cell r="CP3976">
            <v>3121</v>
          </cell>
          <cell r="CR3976">
            <v>0</v>
          </cell>
          <cell r="CS3976">
            <v>0</v>
          </cell>
          <cell r="CT3976">
            <v>0</v>
          </cell>
        </row>
        <row r="3977">
          <cell r="CP3977">
            <v>3122</v>
          </cell>
          <cell r="CR3977">
            <v>0</v>
          </cell>
          <cell r="CS3977">
            <v>0</v>
          </cell>
          <cell r="CT3977">
            <v>0</v>
          </cell>
        </row>
        <row r="3978">
          <cell r="CP3978">
            <v>3123</v>
          </cell>
          <cell r="CR3978">
            <v>0</v>
          </cell>
          <cell r="CS3978">
            <v>0</v>
          </cell>
          <cell r="CT3978">
            <v>0</v>
          </cell>
        </row>
        <row r="3979">
          <cell r="CP3979">
            <v>3124</v>
          </cell>
          <cell r="CR3979">
            <v>0</v>
          </cell>
          <cell r="CS3979">
            <v>0</v>
          </cell>
          <cell r="CT3979">
            <v>0</v>
          </cell>
        </row>
        <row r="3980">
          <cell r="CP3980">
            <v>3125</v>
          </cell>
          <cell r="CR3980">
            <v>0</v>
          </cell>
          <cell r="CS3980">
            <v>0</v>
          </cell>
          <cell r="CT3980">
            <v>0</v>
          </cell>
        </row>
        <row r="3981">
          <cell r="CP3981">
            <v>3126</v>
          </cell>
          <cell r="CR3981">
            <v>0</v>
          </cell>
          <cell r="CS3981">
            <v>0</v>
          </cell>
          <cell r="CT3981">
            <v>0</v>
          </cell>
        </row>
        <row r="3982">
          <cell r="CP3982">
            <v>3127</v>
          </cell>
          <cell r="CR3982">
            <v>0</v>
          </cell>
          <cell r="CS3982">
            <v>0</v>
          </cell>
          <cell r="CT3982">
            <v>0</v>
          </cell>
        </row>
        <row r="3983">
          <cell r="CP3983">
            <v>3128</v>
          </cell>
          <cell r="CR3983">
            <v>0</v>
          </cell>
          <cell r="CS3983">
            <v>0</v>
          </cell>
          <cell r="CT3983">
            <v>0</v>
          </cell>
        </row>
        <row r="3984">
          <cell r="CR3984">
            <v>0</v>
          </cell>
          <cell r="CS3984">
            <v>0</v>
          </cell>
          <cell r="CT3984">
            <v>0</v>
          </cell>
        </row>
        <row r="3986">
          <cell r="CP3986">
            <v>3129</v>
          </cell>
          <cell r="CR3986">
            <v>0</v>
          </cell>
          <cell r="CS3986">
            <v>80</v>
          </cell>
          <cell r="CT3986">
            <v>0</v>
          </cell>
        </row>
        <row r="3987">
          <cell r="CP3987">
            <v>3130</v>
          </cell>
          <cell r="CQ3987" t="str">
            <v>ATT-78S</v>
          </cell>
          <cell r="CR3987">
            <v>-80</v>
          </cell>
          <cell r="CS3987">
            <v>80</v>
          </cell>
          <cell r="CT3987">
            <v>0</v>
          </cell>
        </row>
        <row r="3988">
          <cell r="CP3988">
            <v>3131</v>
          </cell>
          <cell r="CR3988">
            <v>0</v>
          </cell>
          <cell r="CS3988">
            <v>80</v>
          </cell>
          <cell r="CT3988">
            <v>0</v>
          </cell>
        </row>
        <row r="3989">
          <cell r="CP3989">
            <v>3132</v>
          </cell>
          <cell r="CR3989">
            <v>0</v>
          </cell>
          <cell r="CS3989">
            <v>0</v>
          </cell>
          <cell r="CT3989">
            <v>0</v>
          </cell>
        </row>
        <row r="3990">
          <cell r="CP3990">
            <v>3133</v>
          </cell>
          <cell r="CR3990">
            <v>0</v>
          </cell>
          <cell r="CS3990">
            <v>0</v>
          </cell>
          <cell r="CT3990">
            <v>0</v>
          </cell>
        </row>
        <row r="3991">
          <cell r="CP3991">
            <v>3134</v>
          </cell>
          <cell r="CQ3991" t="str">
            <v>ATH-C31T(B)</v>
          </cell>
          <cell r="CR3991">
            <v>0</v>
          </cell>
          <cell r="CS3991">
            <v>0</v>
          </cell>
          <cell r="CT3991">
            <v>0</v>
          </cell>
        </row>
        <row r="3992">
          <cell r="CP3992">
            <v>3135</v>
          </cell>
          <cell r="CR3992">
            <v>0</v>
          </cell>
          <cell r="CS3992">
            <v>0</v>
          </cell>
          <cell r="CT3992">
            <v>0</v>
          </cell>
        </row>
        <row r="3993">
          <cell r="CP3993">
            <v>3136</v>
          </cell>
          <cell r="CR3993">
            <v>0</v>
          </cell>
          <cell r="CS3993">
            <v>0</v>
          </cell>
          <cell r="CT3993">
            <v>0</v>
          </cell>
        </row>
        <row r="3994">
          <cell r="CP3994">
            <v>3137</v>
          </cell>
          <cell r="CR3994">
            <v>0</v>
          </cell>
          <cell r="CS3994">
            <v>0</v>
          </cell>
          <cell r="CT3994">
            <v>0</v>
          </cell>
        </row>
        <row r="3995">
          <cell r="CP3995">
            <v>3138</v>
          </cell>
          <cell r="CQ3995" t="str">
            <v>BBH-C32</v>
          </cell>
          <cell r="CR3995">
            <v>0</v>
          </cell>
          <cell r="CS3995">
            <v>0</v>
          </cell>
          <cell r="CT3995">
            <v>0</v>
          </cell>
        </row>
        <row r="3996">
          <cell r="CR3996">
            <v>0</v>
          </cell>
          <cell r="CS3996">
            <v>0</v>
          </cell>
          <cell r="CT3996">
            <v>0</v>
          </cell>
        </row>
        <row r="3997">
          <cell r="CR3997">
            <v>0</v>
          </cell>
          <cell r="CS3997">
            <v>0</v>
          </cell>
          <cell r="CT3997">
            <v>0</v>
          </cell>
        </row>
        <row r="3998">
          <cell r="CR3998">
            <v>0</v>
          </cell>
          <cell r="CS3998">
            <v>0</v>
          </cell>
          <cell r="CT3998">
            <v>0</v>
          </cell>
        </row>
        <row r="4001">
          <cell r="CR4001">
            <v>0</v>
          </cell>
          <cell r="CS4001">
            <v>0</v>
          </cell>
          <cell r="CT4001">
            <v>0</v>
          </cell>
        </row>
        <row r="4002">
          <cell r="CP4002">
            <v>3267</v>
          </cell>
          <cell r="CQ4002" t="str">
            <v>ATH-EQ5 BL</v>
          </cell>
          <cell r="CR4002">
            <v>0</v>
          </cell>
          <cell r="CS4002">
            <v>0</v>
          </cell>
          <cell r="CT4002">
            <v>0</v>
          </cell>
        </row>
        <row r="4003">
          <cell r="CR4003">
            <v>0</v>
          </cell>
          <cell r="CS4003">
            <v>0</v>
          </cell>
          <cell r="CT4003">
            <v>0</v>
          </cell>
        </row>
        <row r="4004">
          <cell r="CR4004">
            <v>0</v>
          </cell>
          <cell r="CS4004">
            <v>0</v>
          </cell>
          <cell r="CT4004">
            <v>0</v>
          </cell>
        </row>
        <row r="4005">
          <cell r="CR4005">
            <v>0</v>
          </cell>
          <cell r="CS4005">
            <v>0</v>
          </cell>
          <cell r="CT4005">
            <v>0</v>
          </cell>
        </row>
        <row r="4008">
          <cell r="CR4008">
            <v>0</v>
          </cell>
          <cell r="CS4008">
            <v>0</v>
          </cell>
          <cell r="CT4008">
            <v>0</v>
          </cell>
        </row>
        <row r="4009">
          <cell r="CP4009">
            <v>3268</v>
          </cell>
          <cell r="CQ4009" t="str">
            <v>ATH-EQ5 GM</v>
          </cell>
          <cell r="CR4009">
            <v>0</v>
          </cell>
          <cell r="CS4009">
            <v>0</v>
          </cell>
          <cell r="CT4009">
            <v>0</v>
          </cell>
        </row>
        <row r="4010">
          <cell r="CR4010">
            <v>0</v>
          </cell>
          <cell r="CS4010">
            <v>0</v>
          </cell>
          <cell r="CT4010">
            <v>0</v>
          </cell>
        </row>
        <row r="4011">
          <cell r="CR4011">
            <v>0</v>
          </cell>
          <cell r="CS4011">
            <v>0</v>
          </cell>
          <cell r="CT4011">
            <v>0</v>
          </cell>
        </row>
        <row r="4012">
          <cell r="CR4012">
            <v>0</v>
          </cell>
          <cell r="CS4012">
            <v>0</v>
          </cell>
          <cell r="CT4012">
            <v>0</v>
          </cell>
        </row>
        <row r="4015">
          <cell r="CR4015">
            <v>0</v>
          </cell>
          <cell r="CS4015">
            <v>7</v>
          </cell>
          <cell r="CT4015">
            <v>0</v>
          </cell>
        </row>
        <row r="4016">
          <cell r="CP4016">
            <v>3269</v>
          </cell>
          <cell r="CQ4016" t="str">
            <v>ATH-EQ5 SV</v>
          </cell>
          <cell r="CR4016">
            <v>-7</v>
          </cell>
          <cell r="CS4016">
            <v>10</v>
          </cell>
          <cell r="CT4016">
            <v>3</v>
          </cell>
        </row>
        <row r="4017">
          <cell r="CR4017">
            <v>0</v>
          </cell>
          <cell r="CS4017">
            <v>10</v>
          </cell>
          <cell r="CT4017">
            <v>3</v>
          </cell>
        </row>
        <row r="4018">
          <cell r="CR4018">
            <v>0</v>
          </cell>
          <cell r="CS4018">
            <v>0</v>
          </cell>
          <cell r="CT4018">
            <v>0</v>
          </cell>
        </row>
        <row r="4019">
          <cell r="CR4019">
            <v>0</v>
          </cell>
          <cell r="CS4019">
            <v>2022</v>
          </cell>
          <cell r="CT4019">
            <v>3749</v>
          </cell>
        </row>
        <row r="4020">
          <cell r="CR4020">
            <v>1727</v>
          </cell>
          <cell r="CS4020">
            <v>2022</v>
          </cell>
          <cell r="CT4020">
            <v>3749</v>
          </cell>
        </row>
        <row r="4021">
          <cell r="CP4021">
            <v>3143</v>
          </cell>
          <cell r="CR4021">
            <v>0</v>
          </cell>
          <cell r="CS4021">
            <v>0</v>
          </cell>
          <cell r="CT4021">
            <v>0</v>
          </cell>
        </row>
        <row r="4022">
          <cell r="CP4022">
            <v>3144</v>
          </cell>
          <cell r="CR4022">
            <v>0</v>
          </cell>
          <cell r="CS4022">
            <v>0</v>
          </cell>
          <cell r="CT4022">
            <v>0</v>
          </cell>
        </row>
        <row r="4023">
          <cell r="CP4023">
            <v>3145</v>
          </cell>
          <cell r="CR4023">
            <v>0</v>
          </cell>
          <cell r="CS4023">
            <v>17700</v>
          </cell>
          <cell r="CT4023">
            <v>0</v>
          </cell>
        </row>
        <row r="4024">
          <cell r="CP4024">
            <v>3146</v>
          </cell>
          <cell r="CR4024">
            <v>0</v>
          </cell>
          <cell r="CS4024">
            <v>0</v>
          </cell>
          <cell r="CT4024">
            <v>0</v>
          </cell>
        </row>
        <row r="4025">
          <cell r="CP4025">
            <v>3147</v>
          </cell>
          <cell r="CQ4025" t="str">
            <v>RP-HV287-S</v>
          </cell>
          <cell r="CR4025">
            <v>550</v>
          </cell>
          <cell r="CS4025">
            <v>17700</v>
          </cell>
          <cell r="CT4025">
            <v>18250</v>
          </cell>
        </row>
        <row r="4026">
          <cell r="CP4026">
            <v>3148</v>
          </cell>
          <cell r="CR4026">
            <v>0</v>
          </cell>
          <cell r="CS4026">
            <v>17700</v>
          </cell>
          <cell r="CT4026">
            <v>18250</v>
          </cell>
        </row>
        <row r="4027">
          <cell r="CP4027">
            <v>3149</v>
          </cell>
          <cell r="CR4027">
            <v>0</v>
          </cell>
          <cell r="CS4027">
            <v>0</v>
          </cell>
          <cell r="CT4027">
            <v>0</v>
          </cell>
        </row>
        <row r="4028">
          <cell r="CP4028">
            <v>3150</v>
          </cell>
          <cell r="CR4028">
            <v>0</v>
          </cell>
          <cell r="CS4028">
            <v>0</v>
          </cell>
          <cell r="CT4028">
            <v>0</v>
          </cell>
        </row>
        <row r="4029">
          <cell r="CR4029">
            <v>0</v>
          </cell>
          <cell r="CS4029">
            <v>0</v>
          </cell>
          <cell r="CT4029">
            <v>0</v>
          </cell>
        </row>
        <row r="4030">
          <cell r="CR4030">
            <v>0</v>
          </cell>
          <cell r="CS4030">
            <v>0</v>
          </cell>
          <cell r="CT4030">
            <v>0</v>
          </cell>
        </row>
        <row r="4031">
          <cell r="CR4031">
            <v>0</v>
          </cell>
          <cell r="CS4031">
            <v>0</v>
          </cell>
          <cell r="CT4031">
            <v>0</v>
          </cell>
        </row>
        <row r="4043">
          <cell r="CP4043">
            <v>3151</v>
          </cell>
          <cell r="CR4043">
            <v>0</v>
          </cell>
          <cell r="CS4043">
            <v>0</v>
          </cell>
          <cell r="CT4043">
            <v>0</v>
          </cell>
        </row>
        <row r="4044">
          <cell r="CP4044">
            <v>3152</v>
          </cell>
          <cell r="CQ4044" t="str">
            <v>ED76005A</v>
          </cell>
          <cell r="CR4044">
            <v>12303</v>
          </cell>
          <cell r="CS4044">
            <v>197</v>
          </cell>
          <cell r="CT4044">
            <v>12500</v>
          </cell>
        </row>
        <row r="4045">
          <cell r="CP4045">
            <v>3153</v>
          </cell>
          <cell r="CR4045">
            <v>0</v>
          </cell>
          <cell r="CS4045">
            <v>197</v>
          </cell>
          <cell r="CT4045">
            <v>12500</v>
          </cell>
        </row>
        <row r="4046">
          <cell r="CP4046">
            <v>3154</v>
          </cell>
          <cell r="CR4046">
            <v>0</v>
          </cell>
          <cell r="CS4046">
            <v>0</v>
          </cell>
          <cell r="CT4046">
            <v>0</v>
          </cell>
        </row>
        <row r="4047">
          <cell r="CP4047">
            <v>3155</v>
          </cell>
          <cell r="CR4047">
            <v>0</v>
          </cell>
          <cell r="CS4047">
            <v>0</v>
          </cell>
          <cell r="CT4047">
            <v>0</v>
          </cell>
        </row>
        <row r="4048">
          <cell r="CP4048">
            <v>3156</v>
          </cell>
          <cell r="CQ4048" t="str">
            <v>RP-HJ237-S</v>
          </cell>
          <cell r="CR4048">
            <v>0</v>
          </cell>
          <cell r="CS4048">
            <v>0</v>
          </cell>
          <cell r="CT4048">
            <v>0</v>
          </cell>
        </row>
        <row r="4049">
          <cell r="CP4049">
            <v>3157</v>
          </cell>
          <cell r="CR4049">
            <v>0</v>
          </cell>
          <cell r="CS4049">
            <v>0</v>
          </cell>
          <cell r="CT4049">
            <v>0</v>
          </cell>
        </row>
        <row r="4050">
          <cell r="CP4050">
            <v>3158</v>
          </cell>
          <cell r="CR4050">
            <v>0</v>
          </cell>
          <cell r="CS4050">
            <v>0</v>
          </cell>
          <cell r="CT4050">
            <v>0</v>
          </cell>
        </row>
        <row r="4051">
          <cell r="CP4051">
            <v>3159</v>
          </cell>
          <cell r="CR4051">
            <v>0</v>
          </cell>
          <cell r="CS4051">
            <v>0</v>
          </cell>
          <cell r="CT4051">
            <v>0</v>
          </cell>
        </row>
        <row r="4052">
          <cell r="CR4052">
            <v>0</v>
          </cell>
          <cell r="CS4052">
            <v>0</v>
          </cell>
          <cell r="CT4052">
            <v>0</v>
          </cell>
        </row>
        <row r="4053">
          <cell r="CR4053">
            <v>0</v>
          </cell>
          <cell r="CS4053">
            <v>0</v>
          </cell>
          <cell r="CT4053">
            <v>0</v>
          </cell>
        </row>
        <row r="4054">
          <cell r="CP4054">
            <v>3160</v>
          </cell>
          <cell r="CR4054">
            <v>0</v>
          </cell>
          <cell r="CS4054">
            <v>0</v>
          </cell>
          <cell r="CT4054">
            <v>0</v>
          </cell>
        </row>
        <row r="4055">
          <cell r="CP4055">
            <v>3161</v>
          </cell>
          <cell r="CQ4055" t="str">
            <v>EB-EMD35</v>
          </cell>
          <cell r="CR4055">
            <v>0</v>
          </cell>
          <cell r="CS4055">
            <v>0</v>
          </cell>
          <cell r="CT4055">
            <v>0</v>
          </cell>
        </row>
        <row r="4056">
          <cell r="CP4056">
            <v>3162</v>
          </cell>
          <cell r="CR4056">
            <v>0</v>
          </cell>
          <cell r="CS4056">
            <v>0</v>
          </cell>
          <cell r="CT4056">
            <v>0</v>
          </cell>
        </row>
        <row r="4057">
          <cell r="CP4057">
            <v>3163</v>
          </cell>
          <cell r="CR4057">
            <v>0</v>
          </cell>
          <cell r="CS4057">
            <v>0</v>
          </cell>
          <cell r="CT4057">
            <v>0</v>
          </cell>
        </row>
        <row r="4058">
          <cell r="CP4058">
            <v>3164</v>
          </cell>
          <cell r="CR4058">
            <v>0</v>
          </cell>
          <cell r="CS4058">
            <v>0</v>
          </cell>
          <cell r="CT4058">
            <v>0</v>
          </cell>
        </row>
        <row r="4059">
          <cell r="CP4059">
            <v>3165</v>
          </cell>
          <cell r="CR4059">
            <v>0</v>
          </cell>
          <cell r="CS4059">
            <v>0</v>
          </cell>
          <cell r="CT4059">
            <v>0</v>
          </cell>
        </row>
        <row r="4060">
          <cell r="CP4060">
            <v>3166</v>
          </cell>
          <cell r="CR4060">
            <v>0</v>
          </cell>
          <cell r="CS4060">
            <v>0</v>
          </cell>
          <cell r="CT4060">
            <v>0</v>
          </cell>
        </row>
        <row r="4061">
          <cell r="CP4061">
            <v>3167</v>
          </cell>
          <cell r="CR4061">
            <v>0</v>
          </cell>
          <cell r="CS4061">
            <v>0</v>
          </cell>
          <cell r="CT4061">
            <v>0</v>
          </cell>
        </row>
        <row r="4062">
          <cell r="CR4062">
            <v>0</v>
          </cell>
          <cell r="CS4062">
            <v>0</v>
          </cell>
          <cell r="CT4062">
            <v>0</v>
          </cell>
        </row>
        <row r="4063">
          <cell r="CR4063">
            <v>0</v>
          </cell>
          <cell r="CS4063">
            <v>0</v>
          </cell>
          <cell r="CT4063">
            <v>0</v>
          </cell>
        </row>
        <row r="4064">
          <cell r="CR4064">
            <v>0</v>
          </cell>
          <cell r="CS4064">
            <v>0</v>
          </cell>
          <cell r="CT4064">
            <v>0</v>
          </cell>
        </row>
        <row r="4065">
          <cell r="CR4065">
            <v>0</v>
          </cell>
          <cell r="CS4065">
            <v>0</v>
          </cell>
          <cell r="CT4065">
            <v>0</v>
          </cell>
        </row>
        <row r="4066">
          <cell r="CR4066">
            <v>0</v>
          </cell>
          <cell r="CS4066">
            <v>0</v>
          </cell>
          <cell r="CT4066">
            <v>0</v>
          </cell>
        </row>
        <row r="4067">
          <cell r="CR4067">
            <v>0</v>
          </cell>
          <cell r="CS4067">
            <v>0</v>
          </cell>
          <cell r="CT4067">
            <v>0</v>
          </cell>
        </row>
        <row r="4068">
          <cell r="CR4068">
            <v>0</v>
          </cell>
          <cell r="CS4068">
            <v>0</v>
          </cell>
          <cell r="CT4068">
            <v>0</v>
          </cell>
        </row>
        <row r="4069">
          <cell r="CR4069">
            <v>0</v>
          </cell>
          <cell r="CS4069">
            <v>0</v>
          </cell>
          <cell r="CT4069">
            <v>0</v>
          </cell>
        </row>
        <row r="4070">
          <cell r="CR4070">
            <v>0</v>
          </cell>
          <cell r="CS4070">
            <v>0</v>
          </cell>
          <cell r="CT4070">
            <v>22950</v>
          </cell>
        </row>
        <row r="4072">
          <cell r="CP4072">
            <v>3168</v>
          </cell>
          <cell r="CR4072">
            <v>0</v>
          </cell>
          <cell r="CS4072">
            <v>0</v>
          </cell>
          <cell r="CT4072">
            <v>0</v>
          </cell>
        </row>
        <row r="4073">
          <cell r="CP4073">
            <v>3169</v>
          </cell>
          <cell r="CQ4073" t="str">
            <v>EB-EM300</v>
          </cell>
          <cell r="CR4073">
            <v>4053</v>
          </cell>
          <cell r="CS4073">
            <v>40147</v>
          </cell>
          <cell r="CT4073">
            <v>44200</v>
          </cell>
        </row>
        <row r="4074">
          <cell r="CP4074">
            <v>3170</v>
          </cell>
          <cell r="CR4074">
            <v>0</v>
          </cell>
          <cell r="CS4074">
            <v>40147</v>
          </cell>
          <cell r="CT4074">
            <v>44200</v>
          </cell>
        </row>
        <row r="4075">
          <cell r="CR4075">
            <v>0</v>
          </cell>
          <cell r="CS4075">
            <v>0</v>
          </cell>
          <cell r="CT4075">
            <v>0</v>
          </cell>
        </row>
        <row r="4076">
          <cell r="CR4076">
            <v>0</v>
          </cell>
          <cell r="CS4076">
            <v>0</v>
          </cell>
          <cell r="CT4076">
            <v>0</v>
          </cell>
        </row>
        <row r="4077">
          <cell r="CR4077">
            <v>0</v>
          </cell>
          <cell r="CS4077">
            <v>0</v>
          </cell>
          <cell r="CT4077">
            <v>0</v>
          </cell>
        </row>
        <row r="4078">
          <cell r="CR4078">
            <v>0</v>
          </cell>
          <cell r="CS4078">
            <v>0</v>
          </cell>
          <cell r="CT4078">
            <v>0</v>
          </cell>
        </row>
        <row r="4079">
          <cell r="CP4079">
            <v>3250</v>
          </cell>
          <cell r="CQ4079" t="str">
            <v>EB-WA300</v>
          </cell>
          <cell r="CR4079">
            <v>0</v>
          </cell>
          <cell r="CS4079">
            <v>0</v>
          </cell>
          <cell r="CT4079">
            <v>0</v>
          </cell>
        </row>
        <row r="4080">
          <cell r="CR4080">
            <v>0</v>
          </cell>
          <cell r="CS4080">
            <v>0</v>
          </cell>
          <cell r="CT4080">
            <v>0</v>
          </cell>
        </row>
        <row r="4081">
          <cell r="CR4081">
            <v>0</v>
          </cell>
          <cell r="CS4081">
            <v>0</v>
          </cell>
          <cell r="CT4081">
            <v>0</v>
          </cell>
        </row>
        <row r="4082">
          <cell r="CR4082">
            <v>0</v>
          </cell>
          <cell r="CS4082">
            <v>0</v>
          </cell>
          <cell r="CT4082">
            <v>0</v>
          </cell>
        </row>
        <row r="4083">
          <cell r="CP4083">
            <v>3264</v>
          </cell>
          <cell r="CQ4083" t="str">
            <v>ED76003CAA</v>
          </cell>
          <cell r="CR4083">
            <v>200</v>
          </cell>
          <cell r="CS4083">
            <v>0</v>
          </cell>
          <cell r="CT4083">
            <v>200</v>
          </cell>
        </row>
        <row r="4084">
          <cell r="CR4084">
            <v>0</v>
          </cell>
          <cell r="CS4084">
            <v>0</v>
          </cell>
          <cell r="CT4084">
            <v>200</v>
          </cell>
        </row>
        <row r="4085">
          <cell r="CR4085">
            <v>0</v>
          </cell>
          <cell r="CS4085">
            <v>0</v>
          </cell>
          <cell r="CT4085">
            <v>0</v>
          </cell>
        </row>
        <row r="4092">
          <cell r="CR4092">
            <v>0</v>
          </cell>
          <cell r="CS4092">
            <v>0</v>
          </cell>
          <cell r="CT4092">
            <v>0</v>
          </cell>
        </row>
        <row r="4093">
          <cell r="CP4093">
            <v>3280</v>
          </cell>
          <cell r="CQ4093" t="str">
            <v>SMPD8-K1</v>
          </cell>
          <cell r="CR4093">
            <v>46660</v>
          </cell>
          <cell r="CS4093">
            <v>0</v>
          </cell>
          <cell r="CT4093">
            <v>46660</v>
          </cell>
        </row>
        <row r="4094">
          <cell r="CR4094">
            <v>0</v>
          </cell>
          <cell r="CS4094">
            <v>0</v>
          </cell>
          <cell r="CT4094">
            <v>46660</v>
          </cell>
        </row>
        <row r="4095">
          <cell r="CR4095">
            <v>0</v>
          </cell>
          <cell r="CS4095">
            <v>0</v>
          </cell>
          <cell r="CT4095">
            <v>0</v>
          </cell>
        </row>
        <row r="4096">
          <cell r="CR4096">
            <v>0</v>
          </cell>
          <cell r="CS4096">
            <v>58044</v>
          </cell>
          <cell r="CT4096">
            <v>121810</v>
          </cell>
        </row>
        <row r="4097">
          <cell r="CR4097">
            <v>63766</v>
          </cell>
          <cell r="CS4097">
            <v>58044</v>
          </cell>
          <cell r="CT4097">
            <v>121810</v>
          </cell>
        </row>
        <row r="4098">
          <cell r="CP4098">
            <v>3174</v>
          </cell>
          <cell r="CR4098">
            <v>0</v>
          </cell>
          <cell r="CS4098">
            <v>10000</v>
          </cell>
          <cell r="CT4098">
            <v>0</v>
          </cell>
        </row>
        <row r="4099">
          <cell r="CP4099">
            <v>3175</v>
          </cell>
          <cell r="CR4099">
            <v>0</v>
          </cell>
          <cell r="CS4099">
            <v>0</v>
          </cell>
          <cell r="CT4099">
            <v>0</v>
          </cell>
        </row>
        <row r="4100">
          <cell r="CP4100">
            <v>3176</v>
          </cell>
          <cell r="CQ4100" t="str">
            <v>EM-MB236G</v>
          </cell>
          <cell r="CR4100">
            <v>0</v>
          </cell>
          <cell r="CS4100">
            <v>10000</v>
          </cell>
          <cell r="CT4100">
            <v>10000</v>
          </cell>
        </row>
        <row r="4101">
          <cell r="CP4101">
            <v>3177</v>
          </cell>
          <cell r="CR4101">
            <v>0</v>
          </cell>
          <cell r="CS4101">
            <v>10000</v>
          </cell>
          <cell r="CT4101">
            <v>10000</v>
          </cell>
        </row>
        <row r="4102">
          <cell r="CR4102">
            <v>0</v>
          </cell>
          <cell r="CS4102">
            <v>0</v>
          </cell>
          <cell r="CT4102">
            <v>0</v>
          </cell>
        </row>
        <row r="4103">
          <cell r="CR4103">
            <v>0</v>
          </cell>
          <cell r="CS4103">
            <v>10000</v>
          </cell>
          <cell r="CT4103">
            <v>10000</v>
          </cell>
        </row>
        <row r="4104">
          <cell r="CR4104">
            <v>0</v>
          </cell>
          <cell r="CS4104">
            <v>10000</v>
          </cell>
          <cell r="CT4104">
            <v>10000</v>
          </cell>
        </row>
        <row r="4105">
          <cell r="CP4105">
            <v>3181</v>
          </cell>
          <cell r="CR4105">
            <v>0</v>
          </cell>
          <cell r="CS4105">
            <v>0</v>
          </cell>
          <cell r="CT4105">
            <v>0</v>
          </cell>
        </row>
        <row r="4106">
          <cell r="CP4106">
            <v>3182</v>
          </cell>
          <cell r="CR4106">
            <v>0</v>
          </cell>
          <cell r="CS4106">
            <v>0</v>
          </cell>
          <cell r="CT4106">
            <v>0</v>
          </cell>
        </row>
        <row r="4107">
          <cell r="CP4107">
            <v>3183</v>
          </cell>
          <cell r="CQ4107" t="str">
            <v>MP-TL900ES</v>
          </cell>
          <cell r="CR4107">
            <v>0</v>
          </cell>
          <cell r="CS4107">
            <v>0</v>
          </cell>
          <cell r="CT4107">
            <v>0</v>
          </cell>
        </row>
        <row r="4108">
          <cell r="CP4108">
            <v>3184</v>
          </cell>
          <cell r="CR4108">
            <v>0</v>
          </cell>
          <cell r="CS4108">
            <v>0</v>
          </cell>
          <cell r="CT4108">
            <v>0</v>
          </cell>
        </row>
        <row r="4109">
          <cell r="CP4109">
            <v>3185</v>
          </cell>
          <cell r="CR4109">
            <v>0</v>
          </cell>
          <cell r="CS4109">
            <v>0</v>
          </cell>
          <cell r="CT4109">
            <v>0</v>
          </cell>
        </row>
        <row r="4110">
          <cell r="CP4110">
            <v>3186</v>
          </cell>
          <cell r="CR4110">
            <v>0</v>
          </cell>
          <cell r="CS4110">
            <v>0</v>
          </cell>
          <cell r="CT4110">
            <v>0</v>
          </cell>
        </row>
        <row r="4111">
          <cell r="CP4111">
            <v>3187</v>
          </cell>
          <cell r="CR4111">
            <v>0</v>
          </cell>
          <cell r="CS4111">
            <v>0</v>
          </cell>
          <cell r="CT4111">
            <v>0</v>
          </cell>
        </row>
        <row r="4112">
          <cell r="CP4112">
            <v>3188</v>
          </cell>
          <cell r="CR4112">
            <v>0</v>
          </cell>
          <cell r="CS4112">
            <v>0</v>
          </cell>
          <cell r="CT4112">
            <v>0</v>
          </cell>
        </row>
        <row r="4113">
          <cell r="CP4113">
            <v>3189</v>
          </cell>
          <cell r="CR4113">
            <v>0</v>
          </cell>
          <cell r="CS4113">
            <v>0</v>
          </cell>
          <cell r="CT4113">
            <v>0</v>
          </cell>
        </row>
        <row r="4114">
          <cell r="CP4114">
            <v>3190</v>
          </cell>
          <cell r="CR4114">
            <v>0</v>
          </cell>
          <cell r="CS4114">
            <v>0</v>
          </cell>
          <cell r="CT4114">
            <v>0</v>
          </cell>
        </row>
        <row r="4115">
          <cell r="CR4115">
            <v>0</v>
          </cell>
          <cell r="CS4115">
            <v>0</v>
          </cell>
          <cell r="CT4115">
            <v>0</v>
          </cell>
        </row>
        <row r="4116">
          <cell r="CR4116">
            <v>0</v>
          </cell>
          <cell r="CS4116">
            <v>0</v>
          </cell>
          <cell r="CT4116">
            <v>0</v>
          </cell>
        </row>
        <row r="4122">
          <cell r="CP4122">
            <v>3191</v>
          </cell>
          <cell r="CR4122">
            <v>0</v>
          </cell>
          <cell r="CS4122">
            <v>0</v>
          </cell>
          <cell r="CT4122">
            <v>0</v>
          </cell>
        </row>
        <row r="4123">
          <cell r="CP4123">
            <v>3192</v>
          </cell>
          <cell r="CQ4123" t="str">
            <v>MP-RG620E</v>
          </cell>
          <cell r="CR4123">
            <v>42443</v>
          </cell>
          <cell r="CS4123">
            <v>9713</v>
          </cell>
          <cell r="CT4123">
            <v>52156</v>
          </cell>
        </row>
        <row r="4124">
          <cell r="CP4124">
            <v>3193</v>
          </cell>
          <cell r="CR4124">
            <v>0</v>
          </cell>
          <cell r="CS4124">
            <v>9713</v>
          </cell>
          <cell r="CT4124">
            <v>52156</v>
          </cell>
        </row>
        <row r="4125">
          <cell r="CP4125">
            <v>3194</v>
          </cell>
          <cell r="CR4125">
            <v>0</v>
          </cell>
          <cell r="CS4125">
            <v>0</v>
          </cell>
          <cell r="CT4125">
            <v>0</v>
          </cell>
        </row>
        <row r="4126">
          <cell r="CP4126">
            <v>3195</v>
          </cell>
          <cell r="CR4126">
            <v>0</v>
          </cell>
          <cell r="CS4126">
            <v>0</v>
          </cell>
          <cell r="CT4126">
            <v>0</v>
          </cell>
        </row>
        <row r="4127">
          <cell r="CP4127">
            <v>3196</v>
          </cell>
          <cell r="CR4127">
            <v>0</v>
          </cell>
          <cell r="CS4127">
            <v>0</v>
          </cell>
          <cell r="CT4127">
            <v>0</v>
          </cell>
        </row>
        <row r="4128">
          <cell r="CP4128">
            <v>3197</v>
          </cell>
          <cell r="CR4128">
            <v>0</v>
          </cell>
          <cell r="CS4128">
            <v>0</v>
          </cell>
          <cell r="CT4128">
            <v>0</v>
          </cell>
        </row>
        <row r="4129">
          <cell r="CP4129">
            <v>3198</v>
          </cell>
          <cell r="CR4129">
            <v>0</v>
          </cell>
          <cell r="CS4129">
            <v>0</v>
          </cell>
          <cell r="CT4129">
            <v>0</v>
          </cell>
        </row>
        <row r="4130">
          <cell r="CP4130">
            <v>3199</v>
          </cell>
          <cell r="CR4130">
            <v>0</v>
          </cell>
          <cell r="CS4130">
            <v>320</v>
          </cell>
          <cell r="CT4130">
            <v>0</v>
          </cell>
        </row>
        <row r="4131">
          <cell r="CP4131">
            <v>3200</v>
          </cell>
          <cell r="CQ4131" t="str">
            <v>MP-RG630E</v>
          </cell>
          <cell r="CR4131">
            <v>-320</v>
          </cell>
          <cell r="CS4131">
            <v>320</v>
          </cell>
          <cell r="CT4131">
            <v>0</v>
          </cell>
        </row>
        <row r="4132">
          <cell r="CP4132">
            <v>3201</v>
          </cell>
          <cell r="CR4132">
            <v>0</v>
          </cell>
          <cell r="CS4132">
            <v>320</v>
          </cell>
          <cell r="CT4132">
            <v>0</v>
          </cell>
        </row>
        <row r="4133">
          <cell r="CP4133">
            <v>3202</v>
          </cell>
          <cell r="CR4133">
            <v>0</v>
          </cell>
          <cell r="CS4133">
            <v>0</v>
          </cell>
          <cell r="CT4133">
            <v>0</v>
          </cell>
        </row>
        <row r="4134">
          <cell r="CP4134">
            <v>3203</v>
          </cell>
          <cell r="CR4134">
            <v>0</v>
          </cell>
          <cell r="CS4134">
            <v>0</v>
          </cell>
          <cell r="CT4134">
            <v>0</v>
          </cell>
        </row>
        <row r="4135">
          <cell r="CP4135">
            <v>3204</v>
          </cell>
          <cell r="CQ4135" t="str">
            <v>MP-AV365E</v>
          </cell>
          <cell r="CR4135">
            <v>0</v>
          </cell>
          <cell r="CS4135">
            <v>0</v>
          </cell>
          <cell r="CT4135">
            <v>0</v>
          </cell>
        </row>
        <row r="4136">
          <cell r="CP4136">
            <v>3205</v>
          </cell>
          <cell r="CR4136">
            <v>0</v>
          </cell>
          <cell r="CS4136">
            <v>0</v>
          </cell>
          <cell r="CT4136">
            <v>0</v>
          </cell>
        </row>
        <row r="4137">
          <cell r="CP4137">
            <v>3206</v>
          </cell>
          <cell r="CR4137">
            <v>0</v>
          </cell>
          <cell r="CS4137">
            <v>0</v>
          </cell>
          <cell r="CT4137">
            <v>0</v>
          </cell>
        </row>
        <row r="4138">
          <cell r="CR4138">
            <v>0</v>
          </cell>
          <cell r="CS4138">
            <v>0</v>
          </cell>
          <cell r="CT4138">
            <v>0</v>
          </cell>
        </row>
        <row r="4145">
          <cell r="CP4145">
            <v>3207</v>
          </cell>
          <cell r="CR4145">
            <v>0</v>
          </cell>
          <cell r="CS4145">
            <v>100</v>
          </cell>
          <cell r="CT4145">
            <v>0</v>
          </cell>
        </row>
        <row r="4146">
          <cell r="CP4146">
            <v>3208</v>
          </cell>
          <cell r="CQ4146" t="str">
            <v>MP-AX250E</v>
          </cell>
          <cell r="CR4146">
            <v>19900</v>
          </cell>
          <cell r="CS4146">
            <v>1000</v>
          </cell>
          <cell r="CT4146">
            <v>20900</v>
          </cell>
        </row>
        <row r="4147">
          <cell r="CP4147">
            <v>3209</v>
          </cell>
          <cell r="CR4147">
            <v>0</v>
          </cell>
          <cell r="CS4147">
            <v>1000</v>
          </cell>
          <cell r="CT4147">
            <v>20900</v>
          </cell>
        </row>
        <row r="4148">
          <cell r="CP4148">
            <v>3210</v>
          </cell>
          <cell r="CR4148">
            <v>0</v>
          </cell>
          <cell r="CS4148">
            <v>0</v>
          </cell>
          <cell r="CT4148">
            <v>0</v>
          </cell>
        </row>
        <row r="4149">
          <cell r="CR4149">
            <v>0</v>
          </cell>
          <cell r="CS4149">
            <v>0</v>
          </cell>
          <cell r="CT4149">
            <v>0</v>
          </cell>
        </row>
        <row r="4155">
          <cell r="CP4155">
            <v>3211</v>
          </cell>
          <cell r="CR4155">
            <v>0</v>
          </cell>
          <cell r="CS4155">
            <v>0</v>
          </cell>
          <cell r="CT4155">
            <v>0</v>
          </cell>
        </row>
        <row r="4156">
          <cell r="CP4156">
            <v>3212</v>
          </cell>
          <cell r="CQ4156" t="str">
            <v>MP-AX260E</v>
          </cell>
          <cell r="CR4156">
            <v>0</v>
          </cell>
          <cell r="CS4156">
            <v>0</v>
          </cell>
          <cell r="CT4156">
            <v>0</v>
          </cell>
        </row>
        <row r="4157">
          <cell r="CP4157">
            <v>3213</v>
          </cell>
          <cell r="CR4157">
            <v>0</v>
          </cell>
          <cell r="CS4157">
            <v>0</v>
          </cell>
          <cell r="CT4157">
            <v>0</v>
          </cell>
        </row>
        <row r="4158">
          <cell r="CR4158">
            <v>0</v>
          </cell>
          <cell r="CS4158">
            <v>0</v>
          </cell>
          <cell r="CT4158">
            <v>0</v>
          </cell>
        </row>
        <row r="4159">
          <cell r="CR4159">
            <v>0</v>
          </cell>
          <cell r="CS4159">
            <v>0</v>
          </cell>
          <cell r="CT4159">
            <v>0</v>
          </cell>
        </row>
        <row r="4160">
          <cell r="CP4160">
            <v>3256</v>
          </cell>
          <cell r="CQ4160" t="str">
            <v>EP-RN24</v>
          </cell>
          <cell r="CR4160">
            <v>0</v>
          </cell>
          <cell r="CS4160">
            <v>0</v>
          </cell>
          <cell r="CT4160">
            <v>0</v>
          </cell>
        </row>
        <row r="4161">
          <cell r="CR4161">
            <v>0</v>
          </cell>
          <cell r="CS4161">
            <v>0</v>
          </cell>
          <cell r="CT4161">
            <v>0</v>
          </cell>
        </row>
        <row r="4162">
          <cell r="CP4162">
            <v>3214</v>
          </cell>
          <cell r="CR4162">
            <v>0</v>
          </cell>
          <cell r="CS4162">
            <v>0</v>
          </cell>
          <cell r="CT4162">
            <v>0</v>
          </cell>
        </row>
        <row r="4163">
          <cell r="CP4163">
            <v>3215</v>
          </cell>
          <cell r="CR4163">
            <v>0</v>
          </cell>
          <cell r="CS4163">
            <v>0</v>
          </cell>
          <cell r="CT4163">
            <v>0</v>
          </cell>
        </row>
        <row r="4164">
          <cell r="CP4164">
            <v>3216</v>
          </cell>
          <cell r="CR4164">
            <v>0</v>
          </cell>
          <cell r="CS4164">
            <v>0</v>
          </cell>
          <cell r="CT4164">
            <v>0</v>
          </cell>
        </row>
        <row r="4165">
          <cell r="CR4165">
            <v>0</v>
          </cell>
          <cell r="CS4165">
            <v>0</v>
          </cell>
          <cell r="CT4165">
            <v>0</v>
          </cell>
        </row>
        <row r="4166">
          <cell r="CR4166">
            <v>0</v>
          </cell>
          <cell r="CS4166">
            <v>0</v>
          </cell>
          <cell r="CT4166">
            <v>0</v>
          </cell>
        </row>
        <row r="4167">
          <cell r="CR4167">
            <v>0</v>
          </cell>
          <cell r="CS4167">
            <v>0</v>
          </cell>
          <cell r="CT4167">
            <v>0</v>
          </cell>
        </row>
        <row r="4169">
          <cell r="CP4169">
            <v>3217</v>
          </cell>
          <cell r="CR4169">
            <v>0</v>
          </cell>
          <cell r="CS4169">
            <v>0</v>
          </cell>
          <cell r="CT4169">
            <v>0</v>
          </cell>
        </row>
        <row r="4170">
          <cell r="CP4170">
            <v>3218</v>
          </cell>
          <cell r="CQ4170" t="str">
            <v>MP-IR950ES</v>
          </cell>
          <cell r="CR4170">
            <v>1600</v>
          </cell>
          <cell r="CS4170">
            <v>1400</v>
          </cell>
          <cell r="CT4170">
            <v>3000</v>
          </cell>
        </row>
        <row r="4171">
          <cell r="CP4171">
            <v>3219</v>
          </cell>
          <cell r="CR4171">
            <v>0</v>
          </cell>
          <cell r="CS4171">
            <v>1400</v>
          </cell>
          <cell r="CT4171">
            <v>3000</v>
          </cell>
        </row>
        <row r="4172">
          <cell r="CR4172">
            <v>0</v>
          </cell>
          <cell r="CS4172">
            <v>0</v>
          </cell>
          <cell r="CT4172">
            <v>0</v>
          </cell>
        </row>
        <row r="4173">
          <cell r="CR4173">
            <v>0</v>
          </cell>
          <cell r="CS4173">
            <v>12433</v>
          </cell>
          <cell r="CT4173">
            <v>76056</v>
          </cell>
        </row>
        <row r="4174">
          <cell r="CR4174">
            <v>63623</v>
          </cell>
          <cell r="CS4174">
            <v>12433</v>
          </cell>
          <cell r="CT4174">
            <v>76056</v>
          </cell>
        </row>
        <row r="4175">
          <cell r="CP4175">
            <v>3223</v>
          </cell>
          <cell r="CR4175">
            <v>0</v>
          </cell>
          <cell r="CS4175">
            <v>0</v>
          </cell>
          <cell r="CT4175">
            <v>0</v>
          </cell>
        </row>
        <row r="4176">
          <cell r="CP4176">
            <v>3224</v>
          </cell>
          <cell r="CR4176">
            <v>0</v>
          </cell>
          <cell r="CS4176">
            <v>0</v>
          </cell>
          <cell r="CT4176">
            <v>0</v>
          </cell>
        </row>
        <row r="4177">
          <cell r="CP4177">
            <v>3225</v>
          </cell>
          <cell r="CQ4177" t="str">
            <v>MP-TL900ES</v>
          </cell>
          <cell r="CR4177">
            <v>0</v>
          </cell>
          <cell r="CS4177">
            <v>0</v>
          </cell>
          <cell r="CT4177">
            <v>0</v>
          </cell>
        </row>
        <row r="4178">
          <cell r="CP4178">
            <v>3226</v>
          </cell>
          <cell r="CR4178">
            <v>0</v>
          </cell>
          <cell r="CS4178">
            <v>0</v>
          </cell>
          <cell r="CT4178">
            <v>0</v>
          </cell>
        </row>
        <row r="4179">
          <cell r="CP4179">
            <v>3227</v>
          </cell>
          <cell r="CR4179">
            <v>0</v>
          </cell>
          <cell r="CS4179">
            <v>0</v>
          </cell>
          <cell r="CT4179">
            <v>0</v>
          </cell>
        </row>
        <row r="4180">
          <cell r="CP4180">
            <v>3228</v>
          </cell>
          <cell r="CR4180">
            <v>0</v>
          </cell>
          <cell r="CS4180">
            <v>0</v>
          </cell>
          <cell r="CT4180">
            <v>0</v>
          </cell>
        </row>
        <row r="4181">
          <cell r="CP4181">
            <v>3229</v>
          </cell>
          <cell r="CQ4181" t="str">
            <v>MP-VC300E</v>
          </cell>
          <cell r="CR4181">
            <v>0</v>
          </cell>
          <cell r="CS4181">
            <v>0</v>
          </cell>
          <cell r="CT4181">
            <v>0</v>
          </cell>
        </row>
        <row r="4182">
          <cell r="CP4182">
            <v>3230</v>
          </cell>
          <cell r="CR4182">
            <v>0</v>
          </cell>
          <cell r="CS4182">
            <v>0</v>
          </cell>
          <cell r="CT4182">
            <v>0</v>
          </cell>
        </row>
        <row r="4183">
          <cell r="CP4183">
            <v>3231</v>
          </cell>
          <cell r="CR4183">
            <v>0</v>
          </cell>
          <cell r="CS4183">
            <v>0</v>
          </cell>
          <cell r="CT4183">
            <v>0</v>
          </cell>
        </row>
        <row r="4184">
          <cell r="CP4184">
            <v>3232</v>
          </cell>
          <cell r="CR4184">
            <v>0</v>
          </cell>
          <cell r="CS4184">
            <v>0</v>
          </cell>
          <cell r="CT4184">
            <v>0</v>
          </cell>
        </row>
        <row r="4185">
          <cell r="CP4185">
            <v>3233</v>
          </cell>
          <cell r="CQ4185" t="str">
            <v>MP-TL900VR</v>
          </cell>
          <cell r="CR4185">
            <v>0</v>
          </cell>
          <cell r="CS4185">
            <v>0</v>
          </cell>
          <cell r="CT4185">
            <v>0</v>
          </cell>
        </row>
        <row r="4186">
          <cell r="CP4186">
            <v>3234</v>
          </cell>
          <cell r="CR4186">
            <v>0</v>
          </cell>
          <cell r="CS4186">
            <v>0</v>
          </cell>
          <cell r="CT4186">
            <v>0</v>
          </cell>
        </row>
        <row r="4187">
          <cell r="CP4187">
            <v>3235</v>
          </cell>
          <cell r="CR4187">
            <v>0</v>
          </cell>
          <cell r="CS4187">
            <v>0</v>
          </cell>
          <cell r="CT4187">
            <v>0</v>
          </cell>
        </row>
        <row r="4188">
          <cell r="CP4188">
            <v>3236</v>
          </cell>
          <cell r="CR4188">
            <v>0</v>
          </cell>
          <cell r="CS4188">
            <v>0</v>
          </cell>
          <cell r="CT4188">
            <v>0</v>
          </cell>
        </row>
        <row r="4189">
          <cell r="CP4189">
            <v>3237</v>
          </cell>
          <cell r="CQ4189" t="str">
            <v>MP-VC300VR</v>
          </cell>
          <cell r="CR4189">
            <v>0</v>
          </cell>
          <cell r="CS4189">
            <v>0</v>
          </cell>
          <cell r="CT4189">
            <v>0</v>
          </cell>
        </row>
        <row r="4190">
          <cell r="CP4190">
            <v>3238</v>
          </cell>
          <cell r="CR4190">
            <v>0</v>
          </cell>
          <cell r="CS4190">
            <v>0</v>
          </cell>
          <cell r="CT4190">
            <v>0</v>
          </cell>
        </row>
        <row r="4191">
          <cell r="CR4191">
            <v>0</v>
          </cell>
          <cell r="CS4191">
            <v>0</v>
          </cell>
          <cell r="CT4191">
            <v>0</v>
          </cell>
        </row>
        <row r="4192">
          <cell r="CR4192">
            <v>0</v>
          </cell>
          <cell r="CS4192">
            <v>0</v>
          </cell>
          <cell r="CT4192">
            <v>0</v>
          </cell>
        </row>
        <row r="4193">
          <cell r="CR4193">
            <v>0</v>
          </cell>
          <cell r="CS4193">
            <v>0</v>
          </cell>
          <cell r="CT4193">
            <v>0</v>
          </cell>
        </row>
        <row r="4194">
          <cell r="CP4194">
            <v>3242</v>
          </cell>
          <cell r="CR4194">
            <v>0</v>
          </cell>
          <cell r="CS4194">
            <v>0</v>
          </cell>
          <cell r="CT4194">
            <v>0</v>
          </cell>
        </row>
        <row r="4195">
          <cell r="CP4195">
            <v>3243</v>
          </cell>
          <cell r="CR4195">
            <v>0</v>
          </cell>
          <cell r="CS4195">
            <v>0</v>
          </cell>
          <cell r="CT4195">
            <v>0</v>
          </cell>
        </row>
        <row r="4196">
          <cell r="CP4196">
            <v>3244</v>
          </cell>
          <cell r="CR4196">
            <v>0</v>
          </cell>
          <cell r="CS4196">
            <v>0</v>
          </cell>
          <cell r="CT4196">
            <v>0</v>
          </cell>
        </row>
        <row r="4197">
          <cell r="CP4197">
            <v>3245</v>
          </cell>
          <cell r="CR4197">
            <v>0</v>
          </cell>
          <cell r="CS4197">
            <v>0</v>
          </cell>
          <cell r="CT4197">
            <v>0</v>
          </cell>
        </row>
        <row r="4198">
          <cell r="CR4198">
            <v>0</v>
          </cell>
          <cell r="CS4198">
            <v>0</v>
          </cell>
          <cell r="CT4198">
            <v>0</v>
          </cell>
        </row>
        <row r="4199">
          <cell r="CP4199">
            <v>3247</v>
          </cell>
          <cell r="CQ4199" t="str">
            <v>EB-EM300</v>
          </cell>
          <cell r="CR4199">
            <v>0</v>
          </cell>
          <cell r="CS4199">
            <v>0</v>
          </cell>
          <cell r="CT4199">
            <v>0</v>
          </cell>
        </row>
        <row r="4200">
          <cell r="CP4200">
            <v>3248</v>
          </cell>
          <cell r="CR4200">
            <v>0</v>
          </cell>
          <cell r="CS4200">
            <v>0</v>
          </cell>
          <cell r="CT4200">
            <v>0</v>
          </cell>
        </row>
        <row r="4201">
          <cell r="CR4201">
            <v>0</v>
          </cell>
          <cell r="CS4201">
            <v>0</v>
          </cell>
          <cell r="CT4201">
            <v>0</v>
          </cell>
        </row>
        <row r="4202">
          <cell r="CR4202">
            <v>0</v>
          </cell>
          <cell r="CS4202">
            <v>0</v>
          </cell>
          <cell r="CT4202">
            <v>0</v>
          </cell>
        </row>
        <row r="4203">
          <cell r="CR4203">
            <v>0</v>
          </cell>
          <cell r="CS4203">
            <v>0</v>
          </cell>
          <cell r="CT4203">
            <v>0</v>
          </cell>
        </row>
        <row r="4204">
          <cell r="CR4204">
            <v>0</v>
          </cell>
          <cell r="CS4204">
            <v>0</v>
          </cell>
          <cell r="CT4204">
            <v>0</v>
          </cell>
        </row>
        <row r="4205">
          <cell r="CR4205">
            <v>0</v>
          </cell>
          <cell r="CS4205">
            <v>0</v>
          </cell>
          <cell r="CT4205">
            <v>0</v>
          </cell>
        </row>
        <row r="4206">
          <cell r="CR4206">
            <v>0</v>
          </cell>
          <cell r="CS4206">
            <v>0</v>
          </cell>
          <cell r="CT4206">
            <v>0</v>
          </cell>
        </row>
        <row r="4213">
          <cell r="CR4213">
            <v>0</v>
          </cell>
          <cell r="CS4213">
            <v>0</v>
          </cell>
          <cell r="CT4213">
            <v>0</v>
          </cell>
        </row>
        <row r="4214">
          <cell r="CP4214">
            <v>3255</v>
          </cell>
          <cell r="CQ4214" t="str">
            <v>1AV4A30B01000</v>
          </cell>
          <cell r="CR4214">
            <v>2000</v>
          </cell>
          <cell r="CS4214">
            <v>0</v>
          </cell>
          <cell r="CT4214">
            <v>2000</v>
          </cell>
        </row>
        <row r="4215">
          <cell r="CR4215">
            <v>0</v>
          </cell>
          <cell r="CS4215">
            <v>0</v>
          </cell>
          <cell r="CT4215">
            <v>2000</v>
          </cell>
        </row>
        <row r="4216">
          <cell r="CR4216">
            <v>0</v>
          </cell>
          <cell r="CS4216">
            <v>0</v>
          </cell>
          <cell r="CT4216">
            <v>0</v>
          </cell>
        </row>
        <row r="4217">
          <cell r="CR4217">
            <v>0</v>
          </cell>
          <cell r="CS4217">
            <v>0</v>
          </cell>
          <cell r="CT4217">
            <v>2000</v>
          </cell>
        </row>
        <row r="4218">
          <cell r="CR4218">
            <v>2000</v>
          </cell>
          <cell r="CS4218">
            <v>0</v>
          </cell>
          <cell r="CT4218">
            <v>2000</v>
          </cell>
        </row>
        <row r="4219">
          <cell r="CR4219">
            <v>0</v>
          </cell>
          <cell r="CS4219">
            <v>0</v>
          </cell>
          <cell r="CT4219">
            <v>0</v>
          </cell>
        </row>
        <row r="4220">
          <cell r="CR4220">
            <v>0</v>
          </cell>
          <cell r="CS4220">
            <v>0</v>
          </cell>
          <cell r="CT4220">
            <v>0</v>
          </cell>
        </row>
        <row r="4221">
          <cell r="CP4221">
            <v>3259</v>
          </cell>
          <cell r="CQ4221" t="str">
            <v>EM-RIM70</v>
          </cell>
          <cell r="CR4221">
            <v>0</v>
          </cell>
          <cell r="CS4221">
            <v>0</v>
          </cell>
          <cell r="CT4221">
            <v>0</v>
          </cell>
        </row>
        <row r="4222">
          <cell r="CR4222">
            <v>0</v>
          </cell>
          <cell r="CS4222">
            <v>0</v>
          </cell>
          <cell r="CT4222">
            <v>0</v>
          </cell>
        </row>
        <row r="4223">
          <cell r="CR4223">
            <v>0</v>
          </cell>
          <cell r="CS4223">
            <v>0</v>
          </cell>
          <cell r="CT4223">
            <v>0</v>
          </cell>
        </row>
        <row r="4227">
          <cell r="CR4227">
            <v>0</v>
          </cell>
          <cell r="CS4227">
            <v>83</v>
          </cell>
          <cell r="CT4227">
            <v>0</v>
          </cell>
        </row>
        <row r="4228">
          <cell r="CP4228">
            <v>3260</v>
          </cell>
          <cell r="CQ4228" t="str">
            <v>EM-RIM70-1</v>
          </cell>
          <cell r="CR4228">
            <v>-83</v>
          </cell>
          <cell r="CS4228">
            <v>83</v>
          </cell>
          <cell r="CT4228">
            <v>0</v>
          </cell>
        </row>
        <row r="4229">
          <cell r="CR4229">
            <v>0</v>
          </cell>
          <cell r="CS4229">
            <v>83</v>
          </cell>
          <cell r="CT4229">
            <v>0</v>
          </cell>
        </row>
        <row r="4230">
          <cell r="CR4230">
            <v>0</v>
          </cell>
          <cell r="CS4230">
            <v>0</v>
          </cell>
          <cell r="CT4230">
            <v>0</v>
          </cell>
        </row>
        <row r="4231">
          <cell r="CR4231">
            <v>0</v>
          </cell>
          <cell r="CS4231">
            <v>83</v>
          </cell>
          <cell r="CT4231">
            <v>0</v>
          </cell>
        </row>
        <row r="4232">
          <cell r="CR4232">
            <v>-83</v>
          </cell>
          <cell r="CS4232">
            <v>83</v>
          </cell>
          <cell r="CT4232">
            <v>0</v>
          </cell>
        </row>
        <row r="4233">
          <cell r="CR4233">
            <v>0</v>
          </cell>
          <cell r="CS4233">
            <v>0</v>
          </cell>
          <cell r="CT4233">
            <v>0</v>
          </cell>
        </row>
        <row r="4234">
          <cell r="CR4234">
            <v>0</v>
          </cell>
          <cell r="CS4234">
            <v>0</v>
          </cell>
          <cell r="CT4234">
            <v>0</v>
          </cell>
        </row>
        <row r="4240">
          <cell r="CR4240">
            <v>0</v>
          </cell>
          <cell r="CS4240">
            <v>0</v>
          </cell>
          <cell r="CT4240">
            <v>0</v>
          </cell>
        </row>
        <row r="4241">
          <cell r="CP4241">
            <v>3266</v>
          </cell>
          <cell r="CQ4241" t="str">
            <v>MP-IR960ES</v>
          </cell>
          <cell r="CR4241">
            <v>6900</v>
          </cell>
          <cell r="CS4241">
            <v>100</v>
          </cell>
          <cell r="CT4241">
            <v>7000</v>
          </cell>
        </row>
        <row r="4242">
          <cell r="CR4242">
            <v>0</v>
          </cell>
          <cell r="CS4242">
            <v>100</v>
          </cell>
          <cell r="CT4242">
            <v>7000</v>
          </cell>
        </row>
        <row r="4243">
          <cell r="CR4243">
            <v>0</v>
          </cell>
          <cell r="CS4243">
            <v>0</v>
          </cell>
          <cell r="CT4243">
            <v>0</v>
          </cell>
        </row>
        <row r="4244">
          <cell r="CR4244">
            <v>0</v>
          </cell>
          <cell r="CS4244">
            <v>100</v>
          </cell>
          <cell r="CT4244">
            <v>7000</v>
          </cell>
        </row>
        <row r="4245">
          <cell r="CR4245">
            <v>6900</v>
          </cell>
          <cell r="CS4245">
            <v>100</v>
          </cell>
          <cell r="CT4245">
            <v>7000</v>
          </cell>
        </row>
        <row r="4246">
          <cell r="CR4246">
            <v>0</v>
          </cell>
          <cell r="CS4246">
            <v>0</v>
          </cell>
          <cell r="CT4246">
            <v>0</v>
          </cell>
        </row>
        <row r="4247">
          <cell r="CP4247">
            <v>3270</v>
          </cell>
          <cell r="CR4247">
            <v>135627</v>
          </cell>
        </row>
        <row r="4248">
          <cell r="CR4248">
            <v>0</v>
          </cell>
          <cell r="CS4248">
            <v>1324219</v>
          </cell>
          <cell r="CT4248">
            <v>3215797</v>
          </cell>
        </row>
        <row r="4249">
          <cell r="CR4249">
            <v>1791679</v>
          </cell>
          <cell r="CS4249">
            <v>1324219</v>
          </cell>
          <cell r="CT4249">
            <v>3215797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델별집계현황표"/>
      <sheetName val="원본"/>
      <sheetName val="유니트 원본"/>
      <sheetName val="LOT잔량현황"/>
      <sheetName val="신원본"/>
    </sheetNames>
    <sheetDataSet>
      <sheetData sheetId="0"/>
      <sheetData sheetId="1">
        <row r="7">
          <cell r="CN7" t="str">
            <v>모델별집계현황표</v>
          </cell>
        </row>
        <row r="8">
          <cell r="CN8" t="str">
            <v>NO</v>
          </cell>
          <cell r="CO8" t="str">
            <v>모델명</v>
          </cell>
          <cell r="CP8" t="str">
            <v>LOT잔량</v>
          </cell>
          <cell r="CQ8" t="str">
            <v>재고현황</v>
          </cell>
          <cell r="CR8" t="str">
            <v>영업잔량</v>
          </cell>
        </row>
        <row r="15">
          <cell r="CN15">
            <v>1</v>
          </cell>
          <cell r="CO15" t="str">
            <v>RFEV316P-K1S</v>
          </cell>
          <cell r="CP15">
            <v>0</v>
          </cell>
          <cell r="CQ15">
            <v>0</v>
          </cell>
          <cell r="CR15">
            <v>0</v>
          </cell>
        </row>
        <row r="16">
          <cell r="CN16">
            <v>2</v>
          </cell>
          <cell r="CP16">
            <v>0</v>
          </cell>
          <cell r="CQ16">
            <v>0</v>
          </cell>
          <cell r="CR16">
            <v>0</v>
          </cell>
        </row>
        <row r="17">
          <cell r="CN17">
            <v>3</v>
          </cell>
          <cell r="CP17">
            <v>0</v>
          </cell>
          <cell r="CQ17">
            <v>0</v>
          </cell>
          <cell r="CR17">
            <v>0</v>
          </cell>
        </row>
        <row r="18">
          <cell r="CN18">
            <v>4</v>
          </cell>
          <cell r="CP18">
            <v>0</v>
          </cell>
          <cell r="CQ18">
            <v>0</v>
          </cell>
          <cell r="CR18">
            <v>0</v>
          </cell>
        </row>
        <row r="19">
          <cell r="CN19">
            <v>5</v>
          </cell>
          <cell r="CP19">
            <v>0</v>
          </cell>
          <cell r="CQ19">
            <v>0</v>
          </cell>
          <cell r="CR19">
            <v>0</v>
          </cell>
        </row>
        <row r="20">
          <cell r="CN20">
            <v>6</v>
          </cell>
          <cell r="CP20">
            <v>0</v>
          </cell>
          <cell r="CQ20">
            <v>0</v>
          </cell>
          <cell r="CR20">
            <v>0</v>
          </cell>
        </row>
        <row r="21">
          <cell r="CN21">
            <v>7</v>
          </cell>
          <cell r="CP21">
            <v>0</v>
          </cell>
          <cell r="CQ21">
            <v>0</v>
          </cell>
          <cell r="CR21">
            <v>0</v>
          </cell>
        </row>
        <row r="22">
          <cell r="CN22">
            <v>8</v>
          </cell>
          <cell r="CP22">
            <v>0</v>
          </cell>
          <cell r="CQ22">
            <v>0</v>
          </cell>
          <cell r="CR22">
            <v>0</v>
          </cell>
        </row>
        <row r="23">
          <cell r="CN23">
            <v>9</v>
          </cell>
          <cell r="CP23">
            <v>0</v>
          </cell>
          <cell r="CQ23">
            <v>0</v>
          </cell>
          <cell r="CR23">
            <v>0</v>
          </cell>
        </row>
        <row r="24">
          <cell r="CN24">
            <v>10</v>
          </cell>
          <cell r="CP24">
            <v>0</v>
          </cell>
          <cell r="CQ24">
            <v>0</v>
          </cell>
          <cell r="CR24">
            <v>0</v>
          </cell>
        </row>
        <row r="25">
          <cell r="CN25">
            <v>11</v>
          </cell>
          <cell r="CP25">
            <v>0</v>
          </cell>
          <cell r="CQ25">
            <v>0</v>
          </cell>
          <cell r="CR25">
            <v>0</v>
          </cell>
        </row>
        <row r="26">
          <cell r="CN26">
            <v>12</v>
          </cell>
          <cell r="CP26">
            <v>0</v>
          </cell>
          <cell r="CQ26">
            <v>0</v>
          </cell>
          <cell r="CR26">
            <v>0</v>
          </cell>
        </row>
        <row r="27">
          <cell r="CN27">
            <v>13</v>
          </cell>
          <cell r="CP27">
            <v>0</v>
          </cell>
          <cell r="CQ27">
            <v>0</v>
          </cell>
          <cell r="CR27">
            <v>0</v>
          </cell>
        </row>
        <row r="28">
          <cell r="CN28">
            <v>14</v>
          </cell>
          <cell r="CP28">
            <v>0</v>
          </cell>
          <cell r="CQ28">
            <v>0</v>
          </cell>
          <cell r="CR28">
            <v>0</v>
          </cell>
        </row>
        <row r="29">
          <cell r="CN29">
            <v>15</v>
          </cell>
          <cell r="CP29">
            <v>0</v>
          </cell>
          <cell r="CQ29">
            <v>0</v>
          </cell>
          <cell r="CR29">
            <v>0</v>
          </cell>
        </row>
        <row r="30">
          <cell r="CN30">
            <v>16</v>
          </cell>
          <cell r="CP30">
            <v>0</v>
          </cell>
          <cell r="CQ30">
            <v>0</v>
          </cell>
          <cell r="CR30">
            <v>0</v>
          </cell>
        </row>
        <row r="31">
          <cell r="CN31">
            <v>17</v>
          </cell>
          <cell r="CP31">
            <v>0</v>
          </cell>
          <cell r="CQ31">
            <v>0</v>
          </cell>
          <cell r="CR31">
            <v>0</v>
          </cell>
        </row>
        <row r="32">
          <cell r="CN32">
            <v>18</v>
          </cell>
          <cell r="CP32">
            <v>0</v>
          </cell>
          <cell r="CQ32">
            <v>0</v>
          </cell>
          <cell r="CR32">
            <v>0</v>
          </cell>
        </row>
        <row r="33">
          <cell r="CN33">
            <v>19</v>
          </cell>
          <cell r="CP33">
            <v>0</v>
          </cell>
          <cell r="CQ33">
            <v>0</v>
          </cell>
          <cell r="CR33">
            <v>0</v>
          </cell>
        </row>
        <row r="34">
          <cell r="CN34">
            <v>20</v>
          </cell>
          <cell r="CP34">
            <v>0</v>
          </cell>
          <cell r="CQ34">
            <v>0</v>
          </cell>
          <cell r="CR34">
            <v>0</v>
          </cell>
        </row>
        <row r="35">
          <cell r="CN35">
            <v>21</v>
          </cell>
          <cell r="CO35" t="str">
            <v>RFEV317P-KS</v>
          </cell>
          <cell r="CP35">
            <v>0</v>
          </cell>
          <cell r="CQ35">
            <v>0</v>
          </cell>
          <cell r="CR35">
            <v>0</v>
          </cell>
        </row>
        <row r="36">
          <cell r="CN36">
            <v>22</v>
          </cell>
          <cell r="CP36">
            <v>0</v>
          </cell>
          <cell r="CQ36">
            <v>0</v>
          </cell>
          <cell r="CR36">
            <v>0</v>
          </cell>
        </row>
        <row r="37">
          <cell r="CN37">
            <v>23</v>
          </cell>
          <cell r="CP37">
            <v>-1420</v>
          </cell>
          <cell r="CQ37">
            <v>0</v>
          </cell>
          <cell r="CR37">
            <v>0</v>
          </cell>
        </row>
        <row r="38">
          <cell r="CN38">
            <v>24</v>
          </cell>
          <cell r="CP38">
            <v>0</v>
          </cell>
          <cell r="CQ38">
            <v>0</v>
          </cell>
          <cell r="CR38">
            <v>0</v>
          </cell>
        </row>
        <row r="39">
          <cell r="CN39">
            <v>25</v>
          </cell>
          <cell r="CP39">
            <v>0</v>
          </cell>
          <cell r="CQ39">
            <v>0</v>
          </cell>
          <cell r="CR39">
            <v>0</v>
          </cell>
        </row>
        <row r="40">
          <cell r="CN40">
            <v>26</v>
          </cell>
          <cell r="CP40">
            <v>0</v>
          </cell>
          <cell r="CQ40">
            <v>0</v>
          </cell>
          <cell r="CR40">
            <v>0</v>
          </cell>
        </row>
        <row r="41">
          <cell r="CN41">
            <v>27</v>
          </cell>
          <cell r="CO41" t="str">
            <v>RFEV323P-KS</v>
          </cell>
          <cell r="CP41">
            <v>0</v>
          </cell>
          <cell r="CQ41">
            <v>0</v>
          </cell>
          <cell r="CR41">
            <v>0</v>
          </cell>
        </row>
        <row r="42">
          <cell r="CN42">
            <v>28</v>
          </cell>
          <cell r="CP42">
            <v>0</v>
          </cell>
          <cell r="CQ42">
            <v>0</v>
          </cell>
          <cell r="CR42">
            <v>0</v>
          </cell>
        </row>
        <row r="43">
          <cell r="CN43">
            <v>29</v>
          </cell>
          <cell r="CP43">
            <v>0</v>
          </cell>
          <cell r="CQ43">
            <v>0</v>
          </cell>
          <cell r="CR43">
            <v>0</v>
          </cell>
        </row>
        <row r="44">
          <cell r="CN44">
            <v>30</v>
          </cell>
          <cell r="CP44">
            <v>0</v>
          </cell>
          <cell r="CQ44">
            <v>0</v>
          </cell>
          <cell r="CR44">
            <v>0</v>
          </cell>
        </row>
        <row r="45">
          <cell r="CN45">
            <v>31</v>
          </cell>
          <cell r="CP45">
            <v>0</v>
          </cell>
          <cell r="CQ45">
            <v>0</v>
          </cell>
          <cell r="CR45">
            <v>0</v>
          </cell>
        </row>
        <row r="46">
          <cell r="CN46">
            <v>32</v>
          </cell>
          <cell r="CP46">
            <v>0</v>
          </cell>
          <cell r="CQ46">
            <v>0</v>
          </cell>
          <cell r="CR46">
            <v>0</v>
          </cell>
        </row>
        <row r="47">
          <cell r="CN47">
            <v>33</v>
          </cell>
          <cell r="CP47">
            <v>0</v>
          </cell>
          <cell r="CQ47">
            <v>0</v>
          </cell>
          <cell r="CR47">
            <v>0</v>
          </cell>
        </row>
        <row r="48">
          <cell r="CN48">
            <v>34</v>
          </cell>
          <cell r="CP48">
            <v>0</v>
          </cell>
          <cell r="CQ48">
            <v>0</v>
          </cell>
          <cell r="CR48">
            <v>0</v>
          </cell>
        </row>
        <row r="49">
          <cell r="CN49">
            <v>35</v>
          </cell>
          <cell r="CP49">
            <v>0</v>
          </cell>
          <cell r="CQ49">
            <v>0</v>
          </cell>
          <cell r="CR49">
            <v>0</v>
          </cell>
        </row>
        <row r="50">
          <cell r="CN50">
            <v>36</v>
          </cell>
          <cell r="CP50">
            <v>0</v>
          </cell>
          <cell r="CQ50">
            <v>0</v>
          </cell>
          <cell r="CR50">
            <v>0</v>
          </cell>
        </row>
        <row r="51">
          <cell r="CN51">
            <v>37</v>
          </cell>
          <cell r="CP51">
            <v>-1100</v>
          </cell>
          <cell r="CQ51">
            <v>0</v>
          </cell>
          <cell r="CR51">
            <v>0</v>
          </cell>
        </row>
        <row r="52">
          <cell r="CN52">
            <v>38</v>
          </cell>
          <cell r="CP52">
            <v>0</v>
          </cell>
          <cell r="CQ52">
            <v>0</v>
          </cell>
          <cell r="CR52">
            <v>0</v>
          </cell>
        </row>
        <row r="53">
          <cell r="CN53">
            <v>39</v>
          </cell>
          <cell r="CP53">
            <v>0</v>
          </cell>
          <cell r="CQ53">
            <v>0</v>
          </cell>
          <cell r="CR53">
            <v>0</v>
          </cell>
        </row>
        <row r="54">
          <cell r="CN54">
            <v>40</v>
          </cell>
          <cell r="CO54" t="str">
            <v>RFEV324P-KS</v>
          </cell>
          <cell r="CP54">
            <v>0</v>
          </cell>
          <cell r="CQ54">
            <v>0</v>
          </cell>
          <cell r="CR54">
            <v>0</v>
          </cell>
        </row>
        <row r="55">
          <cell r="CN55">
            <v>41</v>
          </cell>
          <cell r="CP55">
            <v>0</v>
          </cell>
          <cell r="CQ55">
            <v>0</v>
          </cell>
          <cell r="CR55">
            <v>0</v>
          </cell>
        </row>
        <row r="56">
          <cell r="CN56">
            <v>42</v>
          </cell>
          <cell r="CP56">
            <v>0</v>
          </cell>
          <cell r="CQ56">
            <v>0</v>
          </cell>
          <cell r="CR56">
            <v>0</v>
          </cell>
        </row>
        <row r="57">
          <cell r="CN57">
            <v>43</v>
          </cell>
          <cell r="CP57">
            <v>0</v>
          </cell>
          <cell r="CQ57">
            <v>0</v>
          </cell>
          <cell r="CR57">
            <v>0</v>
          </cell>
        </row>
        <row r="58">
          <cell r="CN58">
            <v>44</v>
          </cell>
          <cell r="CP58">
            <v>0</v>
          </cell>
          <cell r="CQ58">
            <v>0</v>
          </cell>
          <cell r="CR58">
            <v>0</v>
          </cell>
        </row>
        <row r="59">
          <cell r="CN59">
            <v>45</v>
          </cell>
          <cell r="CP59">
            <v>0</v>
          </cell>
          <cell r="CQ59">
            <v>0</v>
          </cell>
          <cell r="CR59">
            <v>0</v>
          </cell>
        </row>
        <row r="60">
          <cell r="CN60">
            <v>46</v>
          </cell>
          <cell r="CP60">
            <v>0</v>
          </cell>
          <cell r="CQ60">
            <v>0</v>
          </cell>
          <cell r="CR60">
            <v>0</v>
          </cell>
        </row>
        <row r="61">
          <cell r="CN61">
            <v>47</v>
          </cell>
          <cell r="CP61">
            <v>0</v>
          </cell>
          <cell r="CQ61">
            <v>0</v>
          </cell>
          <cell r="CR61">
            <v>0</v>
          </cell>
        </row>
        <row r="62">
          <cell r="CN62">
            <v>48</v>
          </cell>
          <cell r="CP62">
            <v>0</v>
          </cell>
          <cell r="CQ62">
            <v>0</v>
          </cell>
          <cell r="CR62">
            <v>0</v>
          </cell>
        </row>
        <row r="63">
          <cell r="CN63">
            <v>49</v>
          </cell>
          <cell r="CP63">
            <v>0</v>
          </cell>
          <cell r="CQ63">
            <v>0</v>
          </cell>
          <cell r="CR63">
            <v>0</v>
          </cell>
        </row>
        <row r="64">
          <cell r="CN64">
            <v>50</v>
          </cell>
          <cell r="CP64">
            <v>0</v>
          </cell>
          <cell r="CQ64">
            <v>0</v>
          </cell>
          <cell r="CR64">
            <v>0</v>
          </cell>
        </row>
        <row r="65">
          <cell r="CN65">
            <v>51</v>
          </cell>
          <cell r="CP65">
            <v>0</v>
          </cell>
          <cell r="CQ65">
            <v>0</v>
          </cell>
          <cell r="CR65">
            <v>0</v>
          </cell>
        </row>
        <row r="66">
          <cell r="CN66">
            <v>52</v>
          </cell>
          <cell r="CP66">
            <v>0</v>
          </cell>
          <cell r="CQ66">
            <v>0</v>
          </cell>
          <cell r="CR66">
            <v>0</v>
          </cell>
        </row>
        <row r="67">
          <cell r="CN67">
            <v>53</v>
          </cell>
          <cell r="CP67">
            <v>0</v>
          </cell>
          <cell r="CQ67">
            <v>0</v>
          </cell>
          <cell r="CR67">
            <v>0</v>
          </cell>
        </row>
        <row r="68">
          <cell r="CN68">
            <v>54</v>
          </cell>
          <cell r="CP68">
            <v>0</v>
          </cell>
          <cell r="CQ68">
            <v>0</v>
          </cell>
          <cell r="CR68">
            <v>0</v>
          </cell>
        </row>
        <row r="69">
          <cell r="CN69">
            <v>55</v>
          </cell>
          <cell r="CP69">
            <v>0</v>
          </cell>
          <cell r="CQ69">
            <v>0</v>
          </cell>
          <cell r="CR69">
            <v>0</v>
          </cell>
        </row>
        <row r="70">
          <cell r="CN70">
            <v>56</v>
          </cell>
          <cell r="CP70">
            <v>0</v>
          </cell>
          <cell r="CQ70">
            <v>0</v>
          </cell>
          <cell r="CR70">
            <v>0</v>
          </cell>
        </row>
        <row r="71">
          <cell r="CN71">
            <v>57</v>
          </cell>
          <cell r="CP71">
            <v>0</v>
          </cell>
          <cell r="CQ71">
            <v>0</v>
          </cell>
          <cell r="CR71">
            <v>0</v>
          </cell>
        </row>
        <row r="72">
          <cell r="CN72">
            <v>58</v>
          </cell>
          <cell r="CP72">
            <v>0</v>
          </cell>
          <cell r="CQ72">
            <v>0</v>
          </cell>
          <cell r="CR72">
            <v>0</v>
          </cell>
        </row>
        <row r="73">
          <cell r="CN73">
            <v>59</v>
          </cell>
          <cell r="CP73">
            <v>0</v>
          </cell>
          <cell r="CQ73">
            <v>0</v>
          </cell>
          <cell r="CR73">
            <v>0</v>
          </cell>
        </row>
        <row r="74">
          <cell r="CN74">
            <v>60</v>
          </cell>
          <cell r="CP74">
            <v>0</v>
          </cell>
          <cell r="CQ74">
            <v>0</v>
          </cell>
          <cell r="CR74">
            <v>0</v>
          </cell>
        </row>
        <row r="75">
          <cell r="CN75">
            <v>61</v>
          </cell>
          <cell r="CP75">
            <v>0</v>
          </cell>
          <cell r="CQ75">
            <v>0</v>
          </cell>
          <cell r="CR75">
            <v>0</v>
          </cell>
        </row>
        <row r="76">
          <cell r="CN76">
            <v>62</v>
          </cell>
          <cell r="CP76">
            <v>0</v>
          </cell>
          <cell r="CQ76">
            <v>0</v>
          </cell>
          <cell r="CR76">
            <v>0</v>
          </cell>
        </row>
        <row r="77">
          <cell r="CN77">
            <v>63</v>
          </cell>
          <cell r="CP77">
            <v>0</v>
          </cell>
          <cell r="CQ77">
            <v>0</v>
          </cell>
          <cell r="CR77">
            <v>0</v>
          </cell>
        </row>
        <row r="78">
          <cell r="CN78">
            <v>64</v>
          </cell>
          <cell r="CP78">
            <v>0</v>
          </cell>
          <cell r="CQ78">
            <v>0</v>
          </cell>
          <cell r="CR78">
            <v>0</v>
          </cell>
        </row>
        <row r="79">
          <cell r="CN79">
            <v>65</v>
          </cell>
          <cell r="CP79">
            <v>0</v>
          </cell>
          <cell r="CQ79">
            <v>0</v>
          </cell>
          <cell r="CR79">
            <v>0</v>
          </cell>
        </row>
        <row r="80">
          <cell r="CN80">
            <v>66</v>
          </cell>
          <cell r="CP80">
            <v>-960</v>
          </cell>
          <cell r="CQ80">
            <v>960</v>
          </cell>
          <cell r="CR80">
            <v>0</v>
          </cell>
        </row>
        <row r="81">
          <cell r="CN81">
            <v>67</v>
          </cell>
          <cell r="CP81">
            <v>0</v>
          </cell>
          <cell r="CQ81">
            <v>960</v>
          </cell>
          <cell r="CR81">
            <v>0</v>
          </cell>
        </row>
        <row r="82">
          <cell r="CN82">
            <v>68</v>
          </cell>
          <cell r="CO82" t="str">
            <v>RFEV326P-KS</v>
          </cell>
          <cell r="CP82">
            <v>-960</v>
          </cell>
          <cell r="CQ82">
            <v>960</v>
          </cell>
          <cell r="CR82">
            <v>0</v>
          </cell>
        </row>
        <row r="83">
          <cell r="CN83">
            <v>69</v>
          </cell>
          <cell r="CP83">
            <v>0</v>
          </cell>
          <cell r="CQ83">
            <v>0</v>
          </cell>
          <cell r="CR83">
            <v>0</v>
          </cell>
        </row>
        <row r="84">
          <cell r="CN84">
            <v>70</v>
          </cell>
          <cell r="CP84">
            <v>0</v>
          </cell>
          <cell r="CQ84">
            <v>0</v>
          </cell>
          <cell r="CR84">
            <v>0</v>
          </cell>
        </row>
        <row r="85">
          <cell r="CN85">
            <v>71</v>
          </cell>
          <cell r="CP85">
            <v>0</v>
          </cell>
          <cell r="CQ85">
            <v>0</v>
          </cell>
          <cell r="CR85">
            <v>0</v>
          </cell>
        </row>
        <row r="86">
          <cell r="CN86">
            <v>72</v>
          </cell>
          <cell r="CP86">
            <v>0</v>
          </cell>
          <cell r="CQ86">
            <v>0</v>
          </cell>
          <cell r="CR86">
            <v>0</v>
          </cell>
        </row>
        <row r="87">
          <cell r="CN87">
            <v>73</v>
          </cell>
          <cell r="CP87">
            <v>0</v>
          </cell>
          <cell r="CQ87">
            <v>0</v>
          </cell>
          <cell r="CR87">
            <v>0</v>
          </cell>
        </row>
        <row r="88">
          <cell r="CN88">
            <v>74</v>
          </cell>
          <cell r="CP88">
            <v>0</v>
          </cell>
          <cell r="CQ88">
            <v>0</v>
          </cell>
          <cell r="CR88">
            <v>0</v>
          </cell>
        </row>
        <row r="89">
          <cell r="CN89">
            <v>75</v>
          </cell>
          <cell r="CP89">
            <v>0</v>
          </cell>
          <cell r="CQ89">
            <v>0</v>
          </cell>
          <cell r="CR89">
            <v>0</v>
          </cell>
        </row>
        <row r="90">
          <cell r="CN90">
            <v>76</v>
          </cell>
          <cell r="CP90">
            <v>0</v>
          </cell>
          <cell r="CQ90">
            <v>0</v>
          </cell>
          <cell r="CR90">
            <v>0</v>
          </cell>
        </row>
        <row r="91">
          <cell r="CN91">
            <v>77</v>
          </cell>
          <cell r="CP91">
            <v>0</v>
          </cell>
          <cell r="CQ91">
            <v>0</v>
          </cell>
          <cell r="CR91">
            <v>0</v>
          </cell>
        </row>
        <row r="92">
          <cell r="CN92">
            <v>78</v>
          </cell>
          <cell r="CP92">
            <v>0</v>
          </cell>
          <cell r="CQ92">
            <v>0</v>
          </cell>
          <cell r="CR92">
            <v>0</v>
          </cell>
        </row>
        <row r="93">
          <cell r="CN93">
            <v>79</v>
          </cell>
          <cell r="CP93">
            <v>0</v>
          </cell>
          <cell r="CQ93">
            <v>0</v>
          </cell>
          <cell r="CR93">
            <v>0</v>
          </cell>
        </row>
        <row r="94">
          <cell r="CN94">
            <v>80</v>
          </cell>
          <cell r="CP94">
            <v>0</v>
          </cell>
          <cell r="CQ94">
            <v>0</v>
          </cell>
          <cell r="CR94">
            <v>0</v>
          </cell>
        </row>
        <row r="95">
          <cell r="CN95">
            <v>81</v>
          </cell>
          <cell r="CP95">
            <v>0</v>
          </cell>
          <cell r="CQ95">
            <v>0</v>
          </cell>
          <cell r="CR95">
            <v>0</v>
          </cell>
        </row>
        <row r="96">
          <cell r="CN96">
            <v>82</v>
          </cell>
          <cell r="CP96">
            <v>0</v>
          </cell>
          <cell r="CQ96">
            <v>0</v>
          </cell>
          <cell r="CR96">
            <v>0</v>
          </cell>
        </row>
        <row r="97">
          <cell r="CN97">
            <v>83</v>
          </cell>
          <cell r="CP97">
            <v>0</v>
          </cell>
          <cell r="CQ97">
            <v>0</v>
          </cell>
          <cell r="CR97">
            <v>0</v>
          </cell>
        </row>
        <row r="98">
          <cell r="CN98">
            <v>84</v>
          </cell>
          <cell r="CP98">
            <v>0</v>
          </cell>
          <cell r="CQ98">
            <v>0</v>
          </cell>
          <cell r="CR98">
            <v>0</v>
          </cell>
        </row>
        <row r="99">
          <cell r="CN99">
            <v>85</v>
          </cell>
          <cell r="CP99">
            <v>0</v>
          </cell>
          <cell r="CQ99">
            <v>0</v>
          </cell>
          <cell r="CR99">
            <v>0</v>
          </cell>
        </row>
        <row r="100">
          <cell r="CN100">
            <v>86</v>
          </cell>
          <cell r="CP100">
            <v>0</v>
          </cell>
          <cell r="CQ100">
            <v>0</v>
          </cell>
          <cell r="CR100">
            <v>0</v>
          </cell>
        </row>
        <row r="101">
          <cell r="CN101">
            <v>87</v>
          </cell>
          <cell r="CP101">
            <v>0</v>
          </cell>
          <cell r="CQ101">
            <v>0</v>
          </cell>
          <cell r="CR101">
            <v>0</v>
          </cell>
        </row>
        <row r="102">
          <cell r="CN102">
            <v>88</v>
          </cell>
          <cell r="CP102">
            <v>0</v>
          </cell>
          <cell r="CQ102">
            <v>0</v>
          </cell>
          <cell r="CR102">
            <v>0</v>
          </cell>
        </row>
        <row r="103">
          <cell r="CN103">
            <v>89</v>
          </cell>
          <cell r="CP103">
            <v>0</v>
          </cell>
          <cell r="CQ103">
            <v>0</v>
          </cell>
          <cell r="CR103">
            <v>0</v>
          </cell>
        </row>
        <row r="104">
          <cell r="CN104">
            <v>90</v>
          </cell>
          <cell r="CP104">
            <v>0</v>
          </cell>
          <cell r="CQ104">
            <v>0</v>
          </cell>
          <cell r="CR104">
            <v>0</v>
          </cell>
        </row>
        <row r="105">
          <cell r="CN105">
            <v>91</v>
          </cell>
          <cell r="CP105">
            <v>0</v>
          </cell>
          <cell r="CQ105">
            <v>0</v>
          </cell>
          <cell r="CR105">
            <v>0</v>
          </cell>
        </row>
        <row r="106">
          <cell r="CN106">
            <v>92</v>
          </cell>
          <cell r="CP106">
            <v>0</v>
          </cell>
          <cell r="CQ106">
            <v>0</v>
          </cell>
          <cell r="CR106">
            <v>0</v>
          </cell>
        </row>
        <row r="107">
          <cell r="CN107">
            <v>93</v>
          </cell>
          <cell r="CP107">
            <v>0</v>
          </cell>
          <cell r="CQ107">
            <v>0</v>
          </cell>
          <cell r="CR107">
            <v>0</v>
          </cell>
        </row>
        <row r="108">
          <cell r="CN108">
            <v>94</v>
          </cell>
          <cell r="CP108">
            <v>0</v>
          </cell>
          <cell r="CQ108">
            <v>0</v>
          </cell>
          <cell r="CR108">
            <v>0</v>
          </cell>
        </row>
        <row r="109">
          <cell r="CN109">
            <v>95</v>
          </cell>
          <cell r="CP109">
            <v>0</v>
          </cell>
          <cell r="CQ109">
            <v>0</v>
          </cell>
          <cell r="CR109">
            <v>0</v>
          </cell>
        </row>
        <row r="110">
          <cell r="CN110">
            <v>96</v>
          </cell>
          <cell r="CP110">
            <v>0</v>
          </cell>
          <cell r="CQ110">
            <v>0</v>
          </cell>
          <cell r="CR110">
            <v>0</v>
          </cell>
        </row>
        <row r="111">
          <cell r="CN111">
            <v>97</v>
          </cell>
          <cell r="CP111">
            <v>0</v>
          </cell>
          <cell r="CQ111">
            <v>0</v>
          </cell>
          <cell r="CR111">
            <v>0</v>
          </cell>
        </row>
        <row r="112">
          <cell r="CN112">
            <v>98</v>
          </cell>
          <cell r="CP112">
            <v>0</v>
          </cell>
          <cell r="CQ112">
            <v>0</v>
          </cell>
          <cell r="CR112">
            <v>0</v>
          </cell>
        </row>
        <row r="113">
          <cell r="CN113">
            <v>99</v>
          </cell>
          <cell r="CP113">
            <v>0</v>
          </cell>
          <cell r="CQ113">
            <v>0</v>
          </cell>
          <cell r="CR113">
            <v>0</v>
          </cell>
        </row>
        <row r="114">
          <cell r="CN114">
            <v>100</v>
          </cell>
          <cell r="CP114">
            <v>0</v>
          </cell>
          <cell r="CQ114">
            <v>0</v>
          </cell>
          <cell r="CR114">
            <v>0</v>
          </cell>
        </row>
        <row r="115">
          <cell r="CN115">
            <v>101</v>
          </cell>
          <cell r="CP115">
            <v>0</v>
          </cell>
          <cell r="CQ115">
            <v>0</v>
          </cell>
          <cell r="CR115">
            <v>0</v>
          </cell>
        </row>
        <row r="116">
          <cell r="CN116">
            <v>102</v>
          </cell>
          <cell r="CP116">
            <v>0</v>
          </cell>
          <cell r="CQ116">
            <v>0</v>
          </cell>
          <cell r="CR116">
            <v>0</v>
          </cell>
        </row>
        <row r="117">
          <cell r="CN117">
            <v>103</v>
          </cell>
          <cell r="CP117">
            <v>0</v>
          </cell>
          <cell r="CQ117">
            <v>0</v>
          </cell>
          <cell r="CR117">
            <v>0</v>
          </cell>
        </row>
        <row r="118">
          <cell r="CN118">
            <v>104</v>
          </cell>
          <cell r="CP118">
            <v>0</v>
          </cell>
          <cell r="CQ118">
            <v>0</v>
          </cell>
          <cell r="CR118">
            <v>0</v>
          </cell>
        </row>
        <row r="119">
          <cell r="CN119">
            <v>105</v>
          </cell>
          <cell r="CP119">
            <v>0</v>
          </cell>
          <cell r="CQ119">
            <v>0</v>
          </cell>
          <cell r="CR119">
            <v>0</v>
          </cell>
        </row>
        <row r="120">
          <cell r="CN120">
            <v>106</v>
          </cell>
          <cell r="CP120">
            <v>0</v>
          </cell>
          <cell r="CQ120">
            <v>0</v>
          </cell>
          <cell r="CR120">
            <v>0</v>
          </cell>
        </row>
        <row r="121">
          <cell r="CN121">
            <v>107</v>
          </cell>
          <cell r="CP121">
            <v>0</v>
          </cell>
          <cell r="CQ121">
            <v>0</v>
          </cell>
          <cell r="CR121">
            <v>0</v>
          </cell>
        </row>
        <row r="122">
          <cell r="CN122">
            <v>108</v>
          </cell>
          <cell r="CP122">
            <v>0</v>
          </cell>
          <cell r="CQ122">
            <v>0</v>
          </cell>
          <cell r="CR122">
            <v>0</v>
          </cell>
        </row>
        <row r="123">
          <cell r="CN123">
            <v>109</v>
          </cell>
          <cell r="CP123">
            <v>0</v>
          </cell>
          <cell r="CQ123">
            <v>0</v>
          </cell>
          <cell r="CR123">
            <v>0</v>
          </cell>
        </row>
        <row r="124">
          <cell r="CN124">
            <v>110</v>
          </cell>
          <cell r="CP124">
            <v>0</v>
          </cell>
          <cell r="CQ124">
            <v>0</v>
          </cell>
          <cell r="CR124">
            <v>0</v>
          </cell>
        </row>
        <row r="125">
          <cell r="CN125">
            <v>111</v>
          </cell>
          <cell r="CP125">
            <v>0</v>
          </cell>
          <cell r="CQ125">
            <v>0</v>
          </cell>
          <cell r="CR125">
            <v>0</v>
          </cell>
        </row>
        <row r="126">
          <cell r="CN126">
            <v>112</v>
          </cell>
          <cell r="CP126">
            <v>0</v>
          </cell>
          <cell r="CQ126">
            <v>0</v>
          </cell>
          <cell r="CR126">
            <v>0</v>
          </cell>
        </row>
        <row r="127">
          <cell r="CN127">
            <v>113</v>
          </cell>
          <cell r="CP127">
            <v>0</v>
          </cell>
          <cell r="CQ127">
            <v>0</v>
          </cell>
          <cell r="CR127">
            <v>0</v>
          </cell>
        </row>
        <row r="128">
          <cell r="CN128">
            <v>114</v>
          </cell>
          <cell r="CP128">
            <v>0</v>
          </cell>
          <cell r="CQ128">
            <v>0</v>
          </cell>
          <cell r="CR128">
            <v>0</v>
          </cell>
        </row>
        <row r="129">
          <cell r="CN129">
            <v>115</v>
          </cell>
          <cell r="CP129">
            <v>0</v>
          </cell>
          <cell r="CQ129">
            <v>0</v>
          </cell>
          <cell r="CR129">
            <v>0</v>
          </cell>
        </row>
        <row r="130">
          <cell r="CN130">
            <v>116</v>
          </cell>
          <cell r="CP130">
            <v>0</v>
          </cell>
          <cell r="CQ130">
            <v>0</v>
          </cell>
          <cell r="CR130">
            <v>0</v>
          </cell>
        </row>
        <row r="131">
          <cell r="CN131">
            <v>117</v>
          </cell>
          <cell r="CP131">
            <v>0</v>
          </cell>
          <cell r="CQ131">
            <v>0</v>
          </cell>
          <cell r="CR131">
            <v>0</v>
          </cell>
        </row>
        <row r="132">
          <cell r="CN132">
            <v>118</v>
          </cell>
          <cell r="CP132">
            <v>0</v>
          </cell>
          <cell r="CQ132">
            <v>0</v>
          </cell>
          <cell r="CR132">
            <v>0</v>
          </cell>
        </row>
        <row r="133">
          <cell r="CN133">
            <v>119</v>
          </cell>
          <cell r="CP133">
            <v>0</v>
          </cell>
          <cell r="CQ133">
            <v>0</v>
          </cell>
          <cell r="CR133">
            <v>0</v>
          </cell>
        </row>
        <row r="134">
          <cell r="CN134">
            <v>120</v>
          </cell>
          <cell r="CP134">
            <v>0</v>
          </cell>
          <cell r="CQ134">
            <v>0</v>
          </cell>
          <cell r="CR134">
            <v>0</v>
          </cell>
        </row>
        <row r="145">
          <cell r="CN145">
            <v>121</v>
          </cell>
          <cell r="CP145">
            <v>0</v>
          </cell>
          <cell r="CQ145">
            <v>0</v>
          </cell>
          <cell r="CR145">
            <v>0</v>
          </cell>
        </row>
        <row r="146">
          <cell r="CN146">
            <v>122</v>
          </cell>
          <cell r="CP146">
            <v>0</v>
          </cell>
          <cell r="CQ146">
            <v>12900</v>
          </cell>
          <cell r="CR146">
            <v>60163</v>
          </cell>
        </row>
        <row r="147">
          <cell r="CN147">
            <v>123</v>
          </cell>
          <cell r="CO147" t="str">
            <v>RFEV334P-K1S</v>
          </cell>
          <cell r="CP147">
            <v>47263</v>
          </cell>
          <cell r="CQ147">
            <v>12900</v>
          </cell>
          <cell r="CR147">
            <v>60163</v>
          </cell>
        </row>
        <row r="148">
          <cell r="CN148">
            <v>124</v>
          </cell>
          <cell r="CP148">
            <v>0</v>
          </cell>
          <cell r="CQ148">
            <v>0</v>
          </cell>
          <cell r="CR148">
            <v>0</v>
          </cell>
        </row>
        <row r="149">
          <cell r="CN149">
            <v>125</v>
          </cell>
          <cell r="CP149">
            <v>0</v>
          </cell>
          <cell r="CQ149">
            <v>0</v>
          </cell>
          <cell r="CR149">
            <v>0</v>
          </cell>
        </row>
        <row r="150">
          <cell r="CN150">
            <v>126</v>
          </cell>
          <cell r="CP150">
            <v>0</v>
          </cell>
          <cell r="CQ150">
            <v>0</v>
          </cell>
          <cell r="CR150">
            <v>0</v>
          </cell>
        </row>
        <row r="151">
          <cell r="CN151">
            <v>127</v>
          </cell>
          <cell r="CO151" t="str">
            <v>SHCDM10APYKA</v>
          </cell>
          <cell r="CP151">
            <v>0</v>
          </cell>
          <cell r="CQ151">
            <v>0</v>
          </cell>
          <cell r="CR151">
            <v>0</v>
          </cell>
        </row>
        <row r="152">
          <cell r="CN152">
            <v>128</v>
          </cell>
          <cell r="CP152">
            <v>0</v>
          </cell>
          <cell r="CQ152">
            <v>0</v>
          </cell>
          <cell r="CR152">
            <v>0</v>
          </cell>
        </row>
        <row r="153">
          <cell r="CN153">
            <v>129</v>
          </cell>
          <cell r="CP153">
            <v>0</v>
          </cell>
          <cell r="CQ153">
            <v>0</v>
          </cell>
          <cell r="CR153">
            <v>0</v>
          </cell>
        </row>
        <row r="154">
          <cell r="CN154">
            <v>130</v>
          </cell>
          <cell r="CP154">
            <v>0</v>
          </cell>
          <cell r="CQ154">
            <v>0</v>
          </cell>
          <cell r="CR154">
            <v>0</v>
          </cell>
        </row>
        <row r="155">
          <cell r="CN155">
            <v>131</v>
          </cell>
          <cell r="CP155">
            <v>0</v>
          </cell>
          <cell r="CQ155">
            <v>0</v>
          </cell>
          <cell r="CR155">
            <v>0</v>
          </cell>
        </row>
        <row r="156">
          <cell r="CN156">
            <v>132</v>
          </cell>
          <cell r="CP156">
            <v>0</v>
          </cell>
          <cell r="CQ156">
            <v>0</v>
          </cell>
          <cell r="CR156">
            <v>0</v>
          </cell>
        </row>
        <row r="157">
          <cell r="CN157">
            <v>133</v>
          </cell>
          <cell r="CP157">
            <v>0</v>
          </cell>
          <cell r="CQ157">
            <v>0</v>
          </cell>
          <cell r="CR157">
            <v>0</v>
          </cell>
        </row>
        <row r="158">
          <cell r="CN158">
            <v>134</v>
          </cell>
          <cell r="CP158">
            <v>0</v>
          </cell>
          <cell r="CQ158">
            <v>0</v>
          </cell>
          <cell r="CR158">
            <v>0</v>
          </cell>
        </row>
        <row r="159">
          <cell r="CN159">
            <v>135</v>
          </cell>
          <cell r="CP159">
            <v>0</v>
          </cell>
          <cell r="CQ159">
            <v>0</v>
          </cell>
          <cell r="CR159">
            <v>0</v>
          </cell>
        </row>
        <row r="160">
          <cell r="CN160">
            <v>136</v>
          </cell>
          <cell r="CP160">
            <v>0</v>
          </cell>
          <cell r="CQ160">
            <v>0</v>
          </cell>
          <cell r="CR160">
            <v>0</v>
          </cell>
        </row>
        <row r="161">
          <cell r="CN161">
            <v>137</v>
          </cell>
          <cell r="CP161">
            <v>0</v>
          </cell>
          <cell r="CQ161">
            <v>0</v>
          </cell>
          <cell r="CR161">
            <v>0</v>
          </cell>
        </row>
        <row r="162">
          <cell r="CN162">
            <v>138</v>
          </cell>
          <cell r="CP162">
            <v>0</v>
          </cell>
          <cell r="CQ162">
            <v>0</v>
          </cell>
          <cell r="CR162">
            <v>0</v>
          </cell>
        </row>
        <row r="163">
          <cell r="CN163">
            <v>139</v>
          </cell>
          <cell r="CP163">
            <v>0</v>
          </cell>
          <cell r="CQ163">
            <v>0</v>
          </cell>
          <cell r="CR163">
            <v>0</v>
          </cell>
        </row>
        <row r="164">
          <cell r="CN164">
            <v>140</v>
          </cell>
          <cell r="CP164">
            <v>0</v>
          </cell>
          <cell r="CQ164">
            <v>0</v>
          </cell>
          <cell r="CR164">
            <v>0</v>
          </cell>
        </row>
        <row r="165">
          <cell r="CN165">
            <v>141</v>
          </cell>
          <cell r="CP165">
            <v>0</v>
          </cell>
          <cell r="CQ165">
            <v>0</v>
          </cell>
          <cell r="CR165">
            <v>0</v>
          </cell>
        </row>
        <row r="166">
          <cell r="CN166">
            <v>142</v>
          </cell>
          <cell r="CP166">
            <v>0</v>
          </cell>
          <cell r="CQ166">
            <v>0</v>
          </cell>
          <cell r="CR166">
            <v>0</v>
          </cell>
        </row>
        <row r="167">
          <cell r="CN167">
            <v>143</v>
          </cell>
          <cell r="CP167">
            <v>0</v>
          </cell>
          <cell r="CQ167">
            <v>0</v>
          </cell>
          <cell r="CR167">
            <v>0</v>
          </cell>
        </row>
        <row r="168">
          <cell r="CN168">
            <v>144</v>
          </cell>
          <cell r="CP168">
            <v>0</v>
          </cell>
          <cell r="CQ168">
            <v>0</v>
          </cell>
          <cell r="CR168">
            <v>0</v>
          </cell>
        </row>
        <row r="169">
          <cell r="CN169">
            <v>145</v>
          </cell>
          <cell r="CP169">
            <v>0</v>
          </cell>
          <cell r="CQ169">
            <v>0</v>
          </cell>
          <cell r="CR169">
            <v>0</v>
          </cell>
        </row>
        <row r="170">
          <cell r="CN170">
            <v>146</v>
          </cell>
          <cell r="CP170">
            <v>0</v>
          </cell>
          <cell r="CQ170">
            <v>0</v>
          </cell>
          <cell r="CR170">
            <v>0</v>
          </cell>
        </row>
        <row r="171">
          <cell r="CN171">
            <v>147</v>
          </cell>
          <cell r="CP171">
            <v>0</v>
          </cell>
          <cell r="CQ171">
            <v>0</v>
          </cell>
          <cell r="CR171">
            <v>0</v>
          </cell>
        </row>
        <row r="172">
          <cell r="CN172">
            <v>148</v>
          </cell>
          <cell r="CP172">
            <v>0</v>
          </cell>
          <cell r="CQ172">
            <v>0</v>
          </cell>
          <cell r="CR172">
            <v>0</v>
          </cell>
        </row>
        <row r="173">
          <cell r="CN173">
            <v>149</v>
          </cell>
          <cell r="CP173">
            <v>0</v>
          </cell>
          <cell r="CQ173">
            <v>0</v>
          </cell>
          <cell r="CR173">
            <v>0</v>
          </cell>
        </row>
        <row r="174">
          <cell r="CN174">
            <v>150</v>
          </cell>
          <cell r="CP174">
            <v>0</v>
          </cell>
          <cell r="CQ174">
            <v>0</v>
          </cell>
          <cell r="CR174">
            <v>0</v>
          </cell>
        </row>
        <row r="175">
          <cell r="CN175">
            <v>151</v>
          </cell>
          <cell r="CP175">
            <v>0</v>
          </cell>
          <cell r="CQ175">
            <v>0</v>
          </cell>
          <cell r="CR175">
            <v>0</v>
          </cell>
        </row>
        <row r="176">
          <cell r="CN176">
            <v>152</v>
          </cell>
          <cell r="CP176">
            <v>0</v>
          </cell>
          <cell r="CQ176">
            <v>0</v>
          </cell>
          <cell r="CR176">
            <v>0</v>
          </cell>
        </row>
        <row r="177">
          <cell r="CN177">
            <v>153</v>
          </cell>
          <cell r="CP177">
            <v>0</v>
          </cell>
          <cell r="CQ177">
            <v>0</v>
          </cell>
          <cell r="CR177">
            <v>0</v>
          </cell>
        </row>
        <row r="178">
          <cell r="CN178">
            <v>154</v>
          </cell>
          <cell r="CP178">
            <v>0</v>
          </cell>
          <cell r="CQ178">
            <v>0</v>
          </cell>
          <cell r="CR178">
            <v>0</v>
          </cell>
        </row>
        <row r="179">
          <cell r="CN179">
            <v>155</v>
          </cell>
          <cell r="CP179">
            <v>0</v>
          </cell>
          <cell r="CQ179">
            <v>0</v>
          </cell>
          <cell r="CR179">
            <v>0</v>
          </cell>
        </row>
        <row r="180">
          <cell r="CN180">
            <v>156</v>
          </cell>
          <cell r="CP180">
            <v>0</v>
          </cell>
          <cell r="CQ180">
            <v>0</v>
          </cell>
          <cell r="CR180">
            <v>0</v>
          </cell>
        </row>
        <row r="181">
          <cell r="CN181">
            <v>157</v>
          </cell>
          <cell r="CP181">
            <v>0</v>
          </cell>
          <cell r="CQ181">
            <v>0</v>
          </cell>
          <cell r="CR181">
            <v>0</v>
          </cell>
        </row>
        <row r="182">
          <cell r="CN182">
            <v>158</v>
          </cell>
          <cell r="CP182">
            <v>0</v>
          </cell>
          <cell r="CQ182">
            <v>0</v>
          </cell>
          <cell r="CR182">
            <v>0</v>
          </cell>
        </row>
        <row r="183">
          <cell r="CN183">
            <v>159</v>
          </cell>
          <cell r="CP183">
            <v>0</v>
          </cell>
          <cell r="CQ183">
            <v>0</v>
          </cell>
          <cell r="CR183">
            <v>0</v>
          </cell>
        </row>
        <row r="184">
          <cell r="CN184">
            <v>160</v>
          </cell>
          <cell r="CP184">
            <v>0</v>
          </cell>
          <cell r="CQ184">
            <v>0</v>
          </cell>
          <cell r="CR184">
            <v>0</v>
          </cell>
        </row>
        <row r="185">
          <cell r="CN185">
            <v>161</v>
          </cell>
          <cell r="CP185">
            <v>0</v>
          </cell>
          <cell r="CQ185">
            <v>0</v>
          </cell>
          <cell r="CR185">
            <v>0</v>
          </cell>
        </row>
        <row r="186">
          <cell r="CN186">
            <v>162</v>
          </cell>
          <cell r="CP186">
            <v>0</v>
          </cell>
          <cell r="CQ186">
            <v>0</v>
          </cell>
          <cell r="CR186">
            <v>0</v>
          </cell>
        </row>
        <row r="187">
          <cell r="CN187">
            <v>163</v>
          </cell>
          <cell r="CP187">
            <v>0</v>
          </cell>
          <cell r="CQ187">
            <v>0</v>
          </cell>
          <cell r="CR187">
            <v>0</v>
          </cell>
        </row>
        <row r="188">
          <cell r="CN188">
            <v>164</v>
          </cell>
          <cell r="CP188">
            <v>0</v>
          </cell>
          <cell r="CQ188">
            <v>0</v>
          </cell>
          <cell r="CR188">
            <v>0</v>
          </cell>
        </row>
        <row r="189">
          <cell r="CN189">
            <v>165</v>
          </cell>
          <cell r="CP189">
            <v>0</v>
          </cell>
          <cell r="CQ189">
            <v>0</v>
          </cell>
          <cell r="CR189">
            <v>0</v>
          </cell>
        </row>
        <row r="190">
          <cell r="CN190">
            <v>166</v>
          </cell>
          <cell r="CP190">
            <v>0</v>
          </cell>
          <cell r="CQ190">
            <v>0</v>
          </cell>
          <cell r="CR190">
            <v>0</v>
          </cell>
        </row>
        <row r="191">
          <cell r="CN191">
            <v>167</v>
          </cell>
          <cell r="CP191">
            <v>0</v>
          </cell>
          <cell r="CQ191">
            <v>0</v>
          </cell>
          <cell r="CR191">
            <v>0</v>
          </cell>
        </row>
        <row r="192">
          <cell r="CN192">
            <v>168</v>
          </cell>
          <cell r="CP192">
            <v>0</v>
          </cell>
          <cell r="CQ192">
            <v>0</v>
          </cell>
          <cell r="CR192">
            <v>0</v>
          </cell>
        </row>
        <row r="193">
          <cell r="CN193">
            <v>169</v>
          </cell>
          <cell r="CP193">
            <v>0</v>
          </cell>
          <cell r="CQ193">
            <v>0</v>
          </cell>
          <cell r="CR193">
            <v>0</v>
          </cell>
        </row>
        <row r="194">
          <cell r="CN194">
            <v>170</v>
          </cell>
          <cell r="CP194">
            <v>0</v>
          </cell>
          <cell r="CQ194">
            <v>0</v>
          </cell>
          <cell r="CR194">
            <v>0</v>
          </cell>
        </row>
        <row r="195">
          <cell r="CN195">
            <v>171</v>
          </cell>
          <cell r="CP195">
            <v>0</v>
          </cell>
          <cell r="CQ195">
            <v>0</v>
          </cell>
          <cell r="CR195">
            <v>0</v>
          </cell>
        </row>
        <row r="196">
          <cell r="CN196">
            <v>172</v>
          </cell>
          <cell r="CP196">
            <v>0</v>
          </cell>
          <cell r="CQ196">
            <v>0</v>
          </cell>
          <cell r="CR196">
            <v>0</v>
          </cell>
        </row>
        <row r="197">
          <cell r="CN197">
            <v>173</v>
          </cell>
          <cell r="CP197">
            <v>0</v>
          </cell>
          <cell r="CQ197">
            <v>0</v>
          </cell>
          <cell r="CR197">
            <v>0</v>
          </cell>
        </row>
        <row r="198">
          <cell r="CN198">
            <v>174</v>
          </cell>
          <cell r="CP198">
            <v>0</v>
          </cell>
          <cell r="CQ198">
            <v>0</v>
          </cell>
          <cell r="CR198">
            <v>0</v>
          </cell>
        </row>
        <row r="199">
          <cell r="CN199">
            <v>175</v>
          </cell>
          <cell r="CP199">
            <v>0</v>
          </cell>
          <cell r="CQ199">
            <v>0</v>
          </cell>
          <cell r="CR199">
            <v>0</v>
          </cell>
        </row>
        <row r="200">
          <cell r="CN200">
            <v>176</v>
          </cell>
          <cell r="CP200">
            <v>0</v>
          </cell>
          <cell r="CQ200">
            <v>0</v>
          </cell>
          <cell r="CR200">
            <v>0</v>
          </cell>
        </row>
        <row r="201">
          <cell r="CN201">
            <v>177</v>
          </cell>
          <cell r="CP201">
            <v>0</v>
          </cell>
          <cell r="CQ201">
            <v>0</v>
          </cell>
          <cell r="CR201">
            <v>0</v>
          </cell>
        </row>
        <row r="202">
          <cell r="CN202">
            <v>178</v>
          </cell>
          <cell r="CP202">
            <v>0</v>
          </cell>
          <cell r="CQ202">
            <v>0</v>
          </cell>
          <cell r="CR202">
            <v>0</v>
          </cell>
        </row>
        <row r="203">
          <cell r="CN203">
            <v>179</v>
          </cell>
          <cell r="CP203">
            <v>0</v>
          </cell>
          <cell r="CQ203">
            <v>0</v>
          </cell>
          <cell r="CR203">
            <v>0</v>
          </cell>
        </row>
        <row r="204">
          <cell r="CN204">
            <v>180</v>
          </cell>
          <cell r="CP204">
            <v>0</v>
          </cell>
          <cell r="CQ204">
            <v>0</v>
          </cell>
          <cell r="CR204">
            <v>0</v>
          </cell>
        </row>
        <row r="205">
          <cell r="CN205">
            <v>181</v>
          </cell>
          <cell r="CP205">
            <v>0</v>
          </cell>
          <cell r="CQ205">
            <v>0</v>
          </cell>
          <cell r="CR205">
            <v>0</v>
          </cell>
        </row>
        <row r="206">
          <cell r="CN206">
            <v>182</v>
          </cell>
          <cell r="CP206">
            <v>0</v>
          </cell>
          <cell r="CQ206">
            <v>0</v>
          </cell>
          <cell r="CR206">
            <v>0</v>
          </cell>
        </row>
        <row r="207">
          <cell r="CN207">
            <v>183</v>
          </cell>
          <cell r="CP207">
            <v>0</v>
          </cell>
          <cell r="CQ207">
            <v>0</v>
          </cell>
          <cell r="CR207">
            <v>0</v>
          </cell>
        </row>
        <row r="208">
          <cell r="CN208">
            <v>184</v>
          </cell>
          <cell r="CP208">
            <v>0</v>
          </cell>
          <cell r="CQ208">
            <v>0</v>
          </cell>
          <cell r="CR208">
            <v>0</v>
          </cell>
        </row>
        <row r="209">
          <cell r="CN209">
            <v>185</v>
          </cell>
          <cell r="CP209">
            <v>0</v>
          </cell>
          <cell r="CQ209">
            <v>0</v>
          </cell>
          <cell r="CR209">
            <v>0</v>
          </cell>
        </row>
        <row r="210">
          <cell r="CN210">
            <v>186</v>
          </cell>
          <cell r="CP210">
            <v>0</v>
          </cell>
          <cell r="CQ210">
            <v>0</v>
          </cell>
          <cell r="CR210">
            <v>0</v>
          </cell>
        </row>
        <row r="211">
          <cell r="CN211">
            <v>187</v>
          </cell>
          <cell r="CP211">
            <v>0</v>
          </cell>
          <cell r="CQ211">
            <v>0</v>
          </cell>
          <cell r="CR211">
            <v>0</v>
          </cell>
        </row>
        <row r="212">
          <cell r="CN212">
            <v>188</v>
          </cell>
          <cell r="CP212">
            <v>0</v>
          </cell>
          <cell r="CQ212">
            <v>0</v>
          </cell>
          <cell r="CR212">
            <v>0</v>
          </cell>
        </row>
        <row r="213">
          <cell r="CN213">
            <v>189</v>
          </cell>
          <cell r="CP213">
            <v>0</v>
          </cell>
          <cell r="CQ213">
            <v>0</v>
          </cell>
          <cell r="CR213">
            <v>0</v>
          </cell>
        </row>
        <row r="214">
          <cell r="CN214">
            <v>190</v>
          </cell>
          <cell r="CP214">
            <v>0</v>
          </cell>
          <cell r="CQ214">
            <v>0</v>
          </cell>
          <cell r="CR214">
            <v>0</v>
          </cell>
        </row>
        <row r="215">
          <cell r="CN215">
            <v>191</v>
          </cell>
          <cell r="CP215">
            <v>0</v>
          </cell>
          <cell r="CQ215">
            <v>0</v>
          </cell>
          <cell r="CR215">
            <v>0</v>
          </cell>
        </row>
        <row r="216">
          <cell r="CN216">
            <v>192</v>
          </cell>
          <cell r="CP216">
            <v>0</v>
          </cell>
          <cell r="CQ216">
            <v>0</v>
          </cell>
          <cell r="CR216">
            <v>0</v>
          </cell>
        </row>
        <row r="217">
          <cell r="CN217">
            <v>193</v>
          </cell>
          <cell r="CP217">
            <v>0</v>
          </cell>
          <cell r="CQ217">
            <v>0</v>
          </cell>
          <cell r="CR217">
            <v>0</v>
          </cell>
        </row>
        <row r="230">
          <cell r="CN230">
            <v>194</v>
          </cell>
          <cell r="CP230">
            <v>0</v>
          </cell>
          <cell r="CQ230">
            <v>0</v>
          </cell>
          <cell r="CR230">
            <v>0</v>
          </cell>
        </row>
        <row r="231">
          <cell r="CN231">
            <v>195</v>
          </cell>
          <cell r="CP231">
            <v>0</v>
          </cell>
          <cell r="CQ231">
            <v>9300</v>
          </cell>
          <cell r="CR231">
            <v>32913</v>
          </cell>
        </row>
        <row r="232">
          <cell r="CN232">
            <v>196</v>
          </cell>
          <cell r="CO232" t="str">
            <v>RFEV335P-K1S</v>
          </cell>
          <cell r="CP232">
            <v>23613</v>
          </cell>
          <cell r="CQ232">
            <v>9300</v>
          </cell>
          <cell r="CR232">
            <v>32913</v>
          </cell>
        </row>
        <row r="233">
          <cell r="CN233">
            <v>197</v>
          </cell>
          <cell r="CP233">
            <v>-3202</v>
          </cell>
          <cell r="CQ233">
            <v>3202</v>
          </cell>
          <cell r="CR233">
            <v>0</v>
          </cell>
        </row>
        <row r="234">
          <cell r="CN234">
            <v>198</v>
          </cell>
          <cell r="CP234">
            <v>0</v>
          </cell>
          <cell r="CQ234">
            <v>0</v>
          </cell>
          <cell r="CR234">
            <v>0</v>
          </cell>
        </row>
        <row r="235">
          <cell r="CN235">
            <v>199</v>
          </cell>
          <cell r="CP235">
            <v>0</v>
          </cell>
          <cell r="CQ235">
            <v>3202</v>
          </cell>
          <cell r="CR235">
            <v>0</v>
          </cell>
        </row>
        <row r="236">
          <cell r="CN236">
            <v>200</v>
          </cell>
          <cell r="CO236" t="str">
            <v>RFEV705P-KS</v>
          </cell>
          <cell r="CP236">
            <v>-3202</v>
          </cell>
          <cell r="CQ236">
            <v>3202</v>
          </cell>
          <cell r="CR236">
            <v>0</v>
          </cell>
        </row>
        <row r="237">
          <cell r="CN237">
            <v>201</v>
          </cell>
          <cell r="CP237">
            <v>0</v>
          </cell>
          <cell r="CQ237">
            <v>0</v>
          </cell>
          <cell r="CR237">
            <v>0</v>
          </cell>
        </row>
        <row r="238">
          <cell r="CN238">
            <v>202</v>
          </cell>
          <cell r="CP238">
            <v>0</v>
          </cell>
          <cell r="CQ238">
            <v>0</v>
          </cell>
          <cell r="CR238">
            <v>0</v>
          </cell>
        </row>
        <row r="239">
          <cell r="CN239">
            <v>203</v>
          </cell>
          <cell r="CP239">
            <v>0</v>
          </cell>
          <cell r="CQ239">
            <v>0</v>
          </cell>
          <cell r="CR239">
            <v>0</v>
          </cell>
        </row>
        <row r="240">
          <cell r="CN240">
            <v>204</v>
          </cell>
          <cell r="CP240">
            <v>0</v>
          </cell>
          <cell r="CQ240">
            <v>0</v>
          </cell>
          <cell r="CR240">
            <v>0</v>
          </cell>
        </row>
        <row r="241">
          <cell r="CN241">
            <v>205</v>
          </cell>
          <cell r="CP241">
            <v>0</v>
          </cell>
          <cell r="CQ241">
            <v>0</v>
          </cell>
          <cell r="CR241">
            <v>0</v>
          </cell>
        </row>
        <row r="242">
          <cell r="CN242">
            <v>206</v>
          </cell>
          <cell r="CP242">
            <v>0</v>
          </cell>
          <cell r="CQ242">
            <v>0</v>
          </cell>
          <cell r="CR242">
            <v>0</v>
          </cell>
        </row>
        <row r="243">
          <cell r="CN243">
            <v>207</v>
          </cell>
          <cell r="CP243">
            <v>-158</v>
          </cell>
          <cell r="CQ243">
            <v>158</v>
          </cell>
          <cell r="CR243">
            <v>0</v>
          </cell>
        </row>
        <row r="244">
          <cell r="CN244">
            <v>208</v>
          </cell>
          <cell r="CP244">
            <v>0</v>
          </cell>
          <cell r="CQ244">
            <v>158</v>
          </cell>
          <cell r="CR244">
            <v>0</v>
          </cell>
        </row>
        <row r="245">
          <cell r="CN245">
            <v>209</v>
          </cell>
          <cell r="CO245" t="str">
            <v>RFEV711P-K1S</v>
          </cell>
          <cell r="CP245">
            <v>-158</v>
          </cell>
          <cell r="CQ245">
            <v>158</v>
          </cell>
          <cell r="CR245">
            <v>0</v>
          </cell>
        </row>
        <row r="246">
          <cell r="CN246">
            <v>210</v>
          </cell>
          <cell r="CP246">
            <v>0</v>
          </cell>
          <cell r="CQ246">
            <v>0</v>
          </cell>
          <cell r="CR246">
            <v>0</v>
          </cell>
        </row>
        <row r="247">
          <cell r="CN247">
            <v>211</v>
          </cell>
          <cell r="CP247">
            <v>0</v>
          </cell>
          <cell r="CQ247">
            <v>0</v>
          </cell>
          <cell r="CR247">
            <v>0</v>
          </cell>
        </row>
        <row r="248">
          <cell r="CN248">
            <v>212</v>
          </cell>
          <cell r="CP248">
            <v>0</v>
          </cell>
          <cell r="CQ248">
            <v>0</v>
          </cell>
          <cell r="CR248">
            <v>0</v>
          </cell>
        </row>
        <row r="249">
          <cell r="CN249">
            <v>213</v>
          </cell>
          <cell r="CP249">
            <v>0</v>
          </cell>
          <cell r="CQ249">
            <v>0</v>
          </cell>
          <cell r="CR249">
            <v>0</v>
          </cell>
        </row>
        <row r="250">
          <cell r="CN250">
            <v>214</v>
          </cell>
          <cell r="CP250">
            <v>0</v>
          </cell>
          <cell r="CQ250">
            <v>0</v>
          </cell>
          <cell r="CR250">
            <v>0</v>
          </cell>
        </row>
        <row r="251">
          <cell r="CN251">
            <v>215</v>
          </cell>
          <cell r="CP251">
            <v>0</v>
          </cell>
          <cell r="CQ251">
            <v>0</v>
          </cell>
          <cell r="CR251">
            <v>0</v>
          </cell>
        </row>
        <row r="252">
          <cell r="CN252">
            <v>216</v>
          </cell>
          <cell r="CP252">
            <v>0</v>
          </cell>
          <cell r="CQ252">
            <v>0</v>
          </cell>
          <cell r="CR252">
            <v>0</v>
          </cell>
        </row>
        <row r="253">
          <cell r="CN253">
            <v>217</v>
          </cell>
          <cell r="CP253">
            <v>0</v>
          </cell>
          <cell r="CQ253">
            <v>0</v>
          </cell>
          <cell r="CR253">
            <v>0</v>
          </cell>
        </row>
        <row r="254">
          <cell r="CN254">
            <v>218</v>
          </cell>
          <cell r="CP254">
            <v>0</v>
          </cell>
          <cell r="CQ254">
            <v>0</v>
          </cell>
          <cell r="CR254">
            <v>0</v>
          </cell>
        </row>
        <row r="255">
          <cell r="CN255">
            <v>219</v>
          </cell>
          <cell r="CP255">
            <v>0</v>
          </cell>
          <cell r="CQ255">
            <v>0</v>
          </cell>
          <cell r="CR255">
            <v>0</v>
          </cell>
        </row>
        <row r="256">
          <cell r="CN256">
            <v>220</v>
          </cell>
          <cell r="CP256">
            <v>0</v>
          </cell>
          <cell r="CQ256">
            <v>0</v>
          </cell>
          <cell r="CR256">
            <v>0</v>
          </cell>
        </row>
        <row r="257">
          <cell r="CN257">
            <v>221</v>
          </cell>
          <cell r="CP257">
            <v>0</v>
          </cell>
          <cell r="CQ257">
            <v>0</v>
          </cell>
          <cell r="CR257">
            <v>0</v>
          </cell>
        </row>
        <row r="258">
          <cell r="CN258">
            <v>222</v>
          </cell>
          <cell r="CP258">
            <v>0</v>
          </cell>
          <cell r="CQ258">
            <v>0</v>
          </cell>
          <cell r="CR258">
            <v>0</v>
          </cell>
        </row>
        <row r="259">
          <cell r="CN259">
            <v>223</v>
          </cell>
          <cell r="CP259">
            <v>0</v>
          </cell>
          <cell r="CQ259">
            <v>0</v>
          </cell>
          <cell r="CR259">
            <v>0</v>
          </cell>
        </row>
        <row r="260">
          <cell r="CN260">
            <v>224</v>
          </cell>
          <cell r="CP260">
            <v>0</v>
          </cell>
          <cell r="CQ260">
            <v>0</v>
          </cell>
          <cell r="CR260">
            <v>0</v>
          </cell>
        </row>
        <row r="261">
          <cell r="CN261">
            <v>225</v>
          </cell>
          <cell r="CP261">
            <v>0</v>
          </cell>
          <cell r="CQ261">
            <v>0</v>
          </cell>
          <cell r="CR261">
            <v>0</v>
          </cell>
        </row>
        <row r="262">
          <cell r="CN262">
            <v>226</v>
          </cell>
          <cell r="CP262">
            <v>0</v>
          </cell>
          <cell r="CQ262">
            <v>0</v>
          </cell>
          <cell r="CR262">
            <v>0</v>
          </cell>
        </row>
        <row r="263">
          <cell r="CN263">
            <v>227</v>
          </cell>
          <cell r="CP263">
            <v>0</v>
          </cell>
          <cell r="CQ263">
            <v>0</v>
          </cell>
          <cell r="CR263">
            <v>0</v>
          </cell>
        </row>
        <row r="264">
          <cell r="CN264">
            <v>228</v>
          </cell>
          <cell r="CP264">
            <v>0</v>
          </cell>
          <cell r="CQ264">
            <v>0</v>
          </cell>
          <cell r="CR264">
            <v>0</v>
          </cell>
        </row>
        <row r="265">
          <cell r="CN265">
            <v>229</v>
          </cell>
          <cell r="CP265">
            <v>0</v>
          </cell>
          <cell r="CQ265">
            <v>0</v>
          </cell>
          <cell r="CR265">
            <v>0</v>
          </cell>
        </row>
        <row r="266">
          <cell r="CN266">
            <v>230</v>
          </cell>
          <cell r="CP266">
            <v>0</v>
          </cell>
          <cell r="CQ266">
            <v>0</v>
          </cell>
          <cell r="CR266">
            <v>0</v>
          </cell>
        </row>
        <row r="267">
          <cell r="CN267">
            <v>231</v>
          </cell>
          <cell r="CP267">
            <v>0</v>
          </cell>
          <cell r="CQ267">
            <v>0</v>
          </cell>
          <cell r="CR267">
            <v>0</v>
          </cell>
        </row>
        <row r="268">
          <cell r="CN268">
            <v>232</v>
          </cell>
          <cell r="CP268">
            <v>0</v>
          </cell>
          <cell r="CQ268">
            <v>0</v>
          </cell>
          <cell r="CR268">
            <v>0</v>
          </cell>
        </row>
        <row r="269">
          <cell r="CN269">
            <v>233</v>
          </cell>
          <cell r="CP269">
            <v>0</v>
          </cell>
          <cell r="CQ269">
            <v>0</v>
          </cell>
          <cell r="CR269">
            <v>0</v>
          </cell>
        </row>
        <row r="270">
          <cell r="CN270">
            <v>234</v>
          </cell>
          <cell r="CP270">
            <v>0</v>
          </cell>
          <cell r="CQ270">
            <v>0</v>
          </cell>
          <cell r="CR270">
            <v>0</v>
          </cell>
        </row>
        <row r="271">
          <cell r="CN271">
            <v>235</v>
          </cell>
          <cell r="CP271">
            <v>0</v>
          </cell>
          <cell r="CQ271">
            <v>0</v>
          </cell>
          <cell r="CR271">
            <v>0</v>
          </cell>
        </row>
        <row r="272">
          <cell r="CN272">
            <v>236</v>
          </cell>
          <cell r="CP272">
            <v>0</v>
          </cell>
          <cell r="CQ272">
            <v>0</v>
          </cell>
          <cell r="CR272">
            <v>0</v>
          </cell>
        </row>
        <row r="273">
          <cell r="CN273">
            <v>237</v>
          </cell>
          <cell r="CP273">
            <v>0</v>
          </cell>
          <cell r="CQ273">
            <v>0</v>
          </cell>
          <cell r="CR273">
            <v>0</v>
          </cell>
        </row>
        <row r="274">
          <cell r="CN274">
            <v>238</v>
          </cell>
          <cell r="CP274">
            <v>0</v>
          </cell>
          <cell r="CQ274">
            <v>0</v>
          </cell>
          <cell r="CR274">
            <v>0</v>
          </cell>
        </row>
        <row r="275">
          <cell r="CN275">
            <v>239</v>
          </cell>
          <cell r="CP275">
            <v>0</v>
          </cell>
          <cell r="CQ275">
            <v>0</v>
          </cell>
          <cell r="CR275">
            <v>0</v>
          </cell>
        </row>
        <row r="276">
          <cell r="CN276">
            <v>240</v>
          </cell>
          <cell r="CP276">
            <v>0</v>
          </cell>
          <cell r="CQ276">
            <v>0</v>
          </cell>
          <cell r="CR276">
            <v>0</v>
          </cell>
        </row>
        <row r="277">
          <cell r="CN277">
            <v>241</v>
          </cell>
          <cell r="CP277">
            <v>0</v>
          </cell>
          <cell r="CQ277">
            <v>0</v>
          </cell>
          <cell r="CR277">
            <v>0</v>
          </cell>
        </row>
        <row r="278">
          <cell r="CN278">
            <v>242</v>
          </cell>
          <cell r="CP278">
            <v>0</v>
          </cell>
          <cell r="CQ278">
            <v>0</v>
          </cell>
          <cell r="CR278">
            <v>0</v>
          </cell>
        </row>
        <row r="279">
          <cell r="CN279">
            <v>243</v>
          </cell>
          <cell r="CP279">
            <v>0</v>
          </cell>
          <cell r="CQ279">
            <v>0</v>
          </cell>
          <cell r="CR279">
            <v>0</v>
          </cell>
        </row>
        <row r="280">
          <cell r="CN280">
            <v>244</v>
          </cell>
          <cell r="CP280">
            <v>0</v>
          </cell>
          <cell r="CQ280">
            <v>0</v>
          </cell>
          <cell r="CR280">
            <v>0</v>
          </cell>
        </row>
        <row r="281">
          <cell r="CN281">
            <v>245</v>
          </cell>
          <cell r="CP281">
            <v>0</v>
          </cell>
          <cell r="CQ281">
            <v>0</v>
          </cell>
          <cell r="CR281">
            <v>0</v>
          </cell>
        </row>
        <row r="282">
          <cell r="CN282">
            <v>246</v>
          </cell>
          <cell r="CP282">
            <v>0</v>
          </cell>
          <cell r="CQ282">
            <v>0</v>
          </cell>
          <cell r="CR282">
            <v>0</v>
          </cell>
        </row>
        <row r="283">
          <cell r="CN283">
            <v>247</v>
          </cell>
          <cell r="CP283">
            <v>0</v>
          </cell>
          <cell r="CQ283">
            <v>0</v>
          </cell>
          <cell r="CR283">
            <v>0</v>
          </cell>
        </row>
        <row r="284">
          <cell r="CN284">
            <v>248</v>
          </cell>
          <cell r="CP284">
            <v>0</v>
          </cell>
          <cell r="CQ284">
            <v>0</v>
          </cell>
          <cell r="CR284">
            <v>0</v>
          </cell>
        </row>
        <row r="285">
          <cell r="CN285">
            <v>249</v>
          </cell>
          <cell r="CP285">
            <v>0</v>
          </cell>
          <cell r="CQ285">
            <v>0</v>
          </cell>
          <cell r="CR285">
            <v>0</v>
          </cell>
        </row>
        <row r="286">
          <cell r="CN286">
            <v>250</v>
          </cell>
          <cell r="CP286">
            <v>0</v>
          </cell>
          <cell r="CQ286">
            <v>0</v>
          </cell>
          <cell r="CR286">
            <v>0</v>
          </cell>
        </row>
        <row r="287">
          <cell r="CN287">
            <v>251</v>
          </cell>
          <cell r="CP287">
            <v>0</v>
          </cell>
          <cell r="CQ287">
            <v>0</v>
          </cell>
          <cell r="CR287">
            <v>0</v>
          </cell>
        </row>
        <row r="288">
          <cell r="CN288">
            <v>252</v>
          </cell>
          <cell r="CP288">
            <v>0</v>
          </cell>
          <cell r="CQ288">
            <v>0</v>
          </cell>
          <cell r="CR288">
            <v>0</v>
          </cell>
        </row>
        <row r="301">
          <cell r="CN301">
            <v>253</v>
          </cell>
          <cell r="CP301">
            <v>0</v>
          </cell>
          <cell r="CQ301">
            <v>0</v>
          </cell>
          <cell r="CR301">
            <v>0</v>
          </cell>
        </row>
        <row r="302">
          <cell r="CN302">
            <v>254</v>
          </cell>
          <cell r="CP302">
            <v>0</v>
          </cell>
          <cell r="CQ302">
            <v>11241</v>
          </cell>
          <cell r="CR302">
            <v>76333</v>
          </cell>
        </row>
        <row r="303">
          <cell r="CN303">
            <v>255</v>
          </cell>
          <cell r="CO303" t="str">
            <v>SH-CDM10B1PYK</v>
          </cell>
          <cell r="CP303">
            <v>65092</v>
          </cell>
          <cell r="CQ303">
            <v>11241</v>
          </cell>
          <cell r="CR303">
            <v>76333</v>
          </cell>
        </row>
        <row r="304">
          <cell r="CN304">
            <v>197</v>
          </cell>
          <cell r="CP304">
            <v>0</v>
          </cell>
          <cell r="CQ304">
            <v>0</v>
          </cell>
          <cell r="CR304">
            <v>0</v>
          </cell>
        </row>
        <row r="311">
          <cell r="CP311">
            <v>0</v>
          </cell>
          <cell r="CQ311">
            <v>0</v>
          </cell>
          <cell r="CR311">
            <v>0</v>
          </cell>
        </row>
        <row r="312">
          <cell r="CP312">
            <v>0</v>
          </cell>
          <cell r="CQ312">
            <v>5600</v>
          </cell>
          <cell r="CR312">
            <v>61000</v>
          </cell>
        </row>
        <row r="313">
          <cell r="CN313">
            <v>2016</v>
          </cell>
          <cell r="CO313" t="str">
            <v>RFEV335P-SS</v>
          </cell>
          <cell r="CP313">
            <v>55400</v>
          </cell>
          <cell r="CQ313">
            <v>5600</v>
          </cell>
          <cell r="CR313">
            <v>61000</v>
          </cell>
        </row>
        <row r="314">
          <cell r="CP314">
            <v>0</v>
          </cell>
          <cell r="CQ314">
            <v>400</v>
          </cell>
          <cell r="CR314">
            <v>0</v>
          </cell>
        </row>
        <row r="315">
          <cell r="CP315">
            <v>0</v>
          </cell>
          <cell r="CQ315">
            <v>0</v>
          </cell>
          <cell r="CR315">
            <v>0</v>
          </cell>
        </row>
        <row r="316">
          <cell r="CP316">
            <v>0</v>
          </cell>
          <cell r="CQ316">
            <v>400</v>
          </cell>
          <cell r="CR316">
            <v>400</v>
          </cell>
        </row>
        <row r="317">
          <cell r="CN317">
            <v>2017</v>
          </cell>
          <cell r="CO317" t="str">
            <v>RFEV334P-SS</v>
          </cell>
          <cell r="CP317">
            <v>0</v>
          </cell>
          <cell r="CQ317">
            <v>400</v>
          </cell>
          <cell r="CR317">
            <v>400</v>
          </cell>
        </row>
        <row r="318">
          <cell r="CN318">
            <v>256</v>
          </cell>
          <cell r="CP318">
            <v>-4320</v>
          </cell>
          <cell r="CQ318">
            <v>0</v>
          </cell>
          <cell r="CR318">
            <v>0</v>
          </cell>
        </row>
        <row r="319">
          <cell r="CN319">
            <v>257</v>
          </cell>
          <cell r="CP319">
            <v>191368</v>
          </cell>
          <cell r="CQ319">
            <v>43761</v>
          </cell>
          <cell r="CR319">
            <v>230809</v>
          </cell>
        </row>
        <row r="320">
          <cell r="CN320">
            <v>258</v>
          </cell>
          <cell r="CP320">
            <v>191368</v>
          </cell>
          <cell r="CQ320">
            <v>43761</v>
          </cell>
          <cell r="CR320">
            <v>230809</v>
          </cell>
        </row>
        <row r="321">
          <cell r="CN321">
            <v>259</v>
          </cell>
          <cell r="CP321">
            <v>0</v>
          </cell>
          <cell r="CQ321">
            <v>0</v>
          </cell>
          <cell r="CR321">
            <v>0</v>
          </cell>
        </row>
        <row r="322">
          <cell r="CN322">
            <v>260</v>
          </cell>
          <cell r="CP322">
            <v>0</v>
          </cell>
          <cell r="CQ322">
            <v>0</v>
          </cell>
          <cell r="CR322">
            <v>0</v>
          </cell>
        </row>
        <row r="323">
          <cell r="CN323">
            <v>261</v>
          </cell>
          <cell r="CP323">
            <v>0</v>
          </cell>
          <cell r="CQ323">
            <v>0</v>
          </cell>
          <cell r="CR323">
            <v>0</v>
          </cell>
        </row>
        <row r="324">
          <cell r="CN324">
            <v>262</v>
          </cell>
          <cell r="CP324">
            <v>0</v>
          </cell>
          <cell r="CQ324">
            <v>0</v>
          </cell>
          <cell r="CR324">
            <v>0</v>
          </cell>
        </row>
        <row r="325">
          <cell r="CN325">
            <v>263</v>
          </cell>
          <cell r="CP325">
            <v>0</v>
          </cell>
          <cell r="CQ325">
            <v>0</v>
          </cell>
          <cell r="CR325">
            <v>0</v>
          </cell>
        </row>
        <row r="326">
          <cell r="CN326">
            <v>264</v>
          </cell>
          <cell r="CP326">
            <v>0</v>
          </cell>
          <cell r="CQ326">
            <v>0</v>
          </cell>
          <cell r="CR326">
            <v>0</v>
          </cell>
        </row>
        <row r="327">
          <cell r="CN327">
            <v>265</v>
          </cell>
          <cell r="CP327">
            <v>0</v>
          </cell>
          <cell r="CQ327">
            <v>0</v>
          </cell>
          <cell r="CR327">
            <v>0</v>
          </cell>
        </row>
        <row r="328">
          <cell r="CN328">
            <v>266</v>
          </cell>
          <cell r="CP328">
            <v>0</v>
          </cell>
          <cell r="CQ328">
            <v>0</v>
          </cell>
          <cell r="CR328">
            <v>0</v>
          </cell>
        </row>
        <row r="329">
          <cell r="CN329">
            <v>267</v>
          </cell>
          <cell r="CP329">
            <v>0</v>
          </cell>
          <cell r="CQ329">
            <v>0</v>
          </cell>
          <cell r="CR329">
            <v>0</v>
          </cell>
        </row>
        <row r="330">
          <cell r="CN330">
            <v>268</v>
          </cell>
          <cell r="CP330">
            <v>0</v>
          </cell>
          <cell r="CQ330">
            <v>0</v>
          </cell>
          <cell r="CR330">
            <v>0</v>
          </cell>
        </row>
        <row r="331">
          <cell r="CN331">
            <v>269</v>
          </cell>
          <cell r="CP331">
            <v>0</v>
          </cell>
          <cell r="CQ331">
            <v>0</v>
          </cell>
          <cell r="CR331">
            <v>0</v>
          </cell>
        </row>
        <row r="332">
          <cell r="CN332">
            <v>270</v>
          </cell>
          <cell r="CP332">
            <v>0</v>
          </cell>
          <cell r="CQ332">
            <v>0</v>
          </cell>
          <cell r="CR332">
            <v>0</v>
          </cell>
        </row>
        <row r="336">
          <cell r="CN336">
            <v>271</v>
          </cell>
          <cell r="CP336">
            <v>0</v>
          </cell>
          <cell r="CQ336">
            <v>0</v>
          </cell>
          <cell r="CR336">
            <v>0</v>
          </cell>
        </row>
        <row r="337">
          <cell r="CN337">
            <v>272</v>
          </cell>
          <cell r="CP337">
            <v>0</v>
          </cell>
          <cell r="CQ337">
            <v>0</v>
          </cell>
          <cell r="CR337">
            <v>1500</v>
          </cell>
        </row>
        <row r="338">
          <cell r="CN338">
            <v>273</v>
          </cell>
          <cell r="CO338" t="str">
            <v>HP-V161B</v>
          </cell>
          <cell r="CP338">
            <v>1500</v>
          </cell>
          <cell r="CQ338">
            <v>0</v>
          </cell>
          <cell r="CR338">
            <v>1500</v>
          </cell>
        </row>
        <row r="339">
          <cell r="CN339">
            <v>274</v>
          </cell>
          <cell r="CP339">
            <v>0</v>
          </cell>
          <cell r="CQ339">
            <v>0</v>
          </cell>
          <cell r="CR339">
            <v>0</v>
          </cell>
        </row>
        <row r="340">
          <cell r="CN340">
            <v>275</v>
          </cell>
          <cell r="CP340">
            <v>0</v>
          </cell>
          <cell r="CQ340">
            <v>0</v>
          </cell>
          <cell r="CR340">
            <v>0</v>
          </cell>
        </row>
        <row r="341">
          <cell r="CN341">
            <v>276</v>
          </cell>
          <cell r="CP341">
            <v>0</v>
          </cell>
          <cell r="CQ341">
            <v>0</v>
          </cell>
          <cell r="CR341">
            <v>0</v>
          </cell>
        </row>
        <row r="342">
          <cell r="CN342">
            <v>277</v>
          </cell>
          <cell r="CP342">
            <v>0</v>
          </cell>
          <cell r="CQ342">
            <v>0</v>
          </cell>
          <cell r="CR342">
            <v>0</v>
          </cell>
        </row>
        <row r="343">
          <cell r="CN343">
            <v>278</v>
          </cell>
          <cell r="CP343">
            <v>0</v>
          </cell>
          <cell r="CQ343">
            <v>0</v>
          </cell>
          <cell r="CR343">
            <v>0</v>
          </cell>
        </row>
        <row r="344">
          <cell r="CN344">
            <v>279</v>
          </cell>
          <cell r="CP344">
            <v>0</v>
          </cell>
          <cell r="CQ344">
            <v>0</v>
          </cell>
          <cell r="CR344">
            <v>0</v>
          </cell>
        </row>
        <row r="345">
          <cell r="CN345">
            <v>280</v>
          </cell>
          <cell r="CP345">
            <v>0</v>
          </cell>
          <cell r="CQ345">
            <v>0</v>
          </cell>
          <cell r="CR345">
            <v>0</v>
          </cell>
        </row>
        <row r="346">
          <cell r="CN346">
            <v>281</v>
          </cell>
          <cell r="CP346">
            <v>0</v>
          </cell>
          <cell r="CQ346">
            <v>0</v>
          </cell>
          <cell r="CR346">
            <v>0</v>
          </cell>
        </row>
        <row r="347">
          <cell r="CN347">
            <v>282</v>
          </cell>
          <cell r="CP347">
            <v>0</v>
          </cell>
          <cell r="CQ347">
            <v>0</v>
          </cell>
          <cell r="CR347">
            <v>0</v>
          </cell>
        </row>
        <row r="348">
          <cell r="CN348">
            <v>283</v>
          </cell>
          <cell r="CP348">
            <v>0</v>
          </cell>
          <cell r="CQ348">
            <v>0</v>
          </cell>
          <cell r="CR348">
            <v>0</v>
          </cell>
        </row>
        <row r="349">
          <cell r="CN349">
            <v>284</v>
          </cell>
          <cell r="CP349">
            <v>0</v>
          </cell>
          <cell r="CQ349">
            <v>0</v>
          </cell>
          <cell r="CR349">
            <v>0</v>
          </cell>
        </row>
        <row r="352">
          <cell r="CN352">
            <v>285</v>
          </cell>
          <cell r="CP352">
            <v>0</v>
          </cell>
          <cell r="CQ352">
            <v>0</v>
          </cell>
          <cell r="CR352">
            <v>0</v>
          </cell>
        </row>
        <row r="353">
          <cell r="CN353">
            <v>286</v>
          </cell>
          <cell r="CP353">
            <v>0</v>
          </cell>
          <cell r="CQ353">
            <v>0</v>
          </cell>
          <cell r="CR353">
            <v>1000</v>
          </cell>
        </row>
        <row r="354">
          <cell r="CN354">
            <v>287</v>
          </cell>
          <cell r="CO354" t="str">
            <v>HP-V161L</v>
          </cell>
          <cell r="CP354">
            <v>1000</v>
          </cell>
          <cell r="CQ354">
            <v>0</v>
          </cell>
          <cell r="CR354">
            <v>1000</v>
          </cell>
        </row>
        <row r="355">
          <cell r="CN355">
            <v>288</v>
          </cell>
          <cell r="CP355">
            <v>0</v>
          </cell>
          <cell r="CQ355">
            <v>0</v>
          </cell>
          <cell r="CR355">
            <v>0</v>
          </cell>
        </row>
        <row r="356">
          <cell r="CN356">
            <v>289</v>
          </cell>
          <cell r="CP356">
            <v>0</v>
          </cell>
          <cell r="CQ356">
            <v>0</v>
          </cell>
          <cell r="CR356">
            <v>0</v>
          </cell>
        </row>
        <row r="357">
          <cell r="CN357">
            <v>290</v>
          </cell>
          <cell r="CP357">
            <v>0</v>
          </cell>
          <cell r="CQ357">
            <v>0</v>
          </cell>
          <cell r="CR357">
            <v>0</v>
          </cell>
        </row>
        <row r="358">
          <cell r="CN358">
            <v>291</v>
          </cell>
          <cell r="CP358">
            <v>0</v>
          </cell>
          <cell r="CQ358">
            <v>0</v>
          </cell>
          <cell r="CR358">
            <v>0</v>
          </cell>
        </row>
        <row r="359">
          <cell r="CN359">
            <v>292</v>
          </cell>
          <cell r="CP359">
            <v>0</v>
          </cell>
          <cell r="CQ359">
            <v>0</v>
          </cell>
          <cell r="CR359">
            <v>0</v>
          </cell>
        </row>
        <row r="360">
          <cell r="CN360">
            <v>293</v>
          </cell>
          <cell r="CP360">
            <v>0</v>
          </cell>
          <cell r="CQ360">
            <v>0</v>
          </cell>
          <cell r="CR360">
            <v>0</v>
          </cell>
        </row>
        <row r="361">
          <cell r="CN361">
            <v>294</v>
          </cell>
          <cell r="CP361">
            <v>0</v>
          </cell>
          <cell r="CQ361">
            <v>0</v>
          </cell>
          <cell r="CR361">
            <v>0</v>
          </cell>
        </row>
        <row r="362">
          <cell r="CN362">
            <v>295</v>
          </cell>
          <cell r="CP362">
            <v>0</v>
          </cell>
          <cell r="CQ362">
            <v>0</v>
          </cell>
          <cell r="CR362">
            <v>0</v>
          </cell>
        </row>
        <row r="363">
          <cell r="CN363">
            <v>296</v>
          </cell>
          <cell r="CP363">
            <v>0</v>
          </cell>
          <cell r="CQ363">
            <v>0</v>
          </cell>
          <cell r="CR363">
            <v>0</v>
          </cell>
        </row>
        <row r="364">
          <cell r="CN364">
            <v>297</v>
          </cell>
          <cell r="CP364">
            <v>0</v>
          </cell>
          <cell r="CQ364">
            <v>0</v>
          </cell>
          <cell r="CR364">
            <v>0</v>
          </cell>
        </row>
        <row r="365">
          <cell r="CN365">
            <v>298</v>
          </cell>
          <cell r="CP365">
            <v>0</v>
          </cell>
          <cell r="CQ365">
            <v>0</v>
          </cell>
          <cell r="CR365">
            <v>0</v>
          </cell>
        </row>
        <row r="366">
          <cell r="CN366">
            <v>299</v>
          </cell>
          <cell r="CP366">
            <v>0</v>
          </cell>
          <cell r="CQ366">
            <v>0</v>
          </cell>
          <cell r="CR366">
            <v>0</v>
          </cell>
        </row>
        <row r="367">
          <cell r="CN367">
            <v>300</v>
          </cell>
          <cell r="CP367">
            <v>0</v>
          </cell>
          <cell r="CQ367">
            <v>0</v>
          </cell>
          <cell r="CR367">
            <v>0</v>
          </cell>
        </row>
        <row r="368">
          <cell r="CN368">
            <v>301</v>
          </cell>
          <cell r="CP368">
            <v>0</v>
          </cell>
          <cell r="CQ368">
            <v>0</v>
          </cell>
          <cell r="CR368">
            <v>0</v>
          </cell>
        </row>
        <row r="369">
          <cell r="CN369">
            <v>302</v>
          </cell>
          <cell r="CP369">
            <v>0</v>
          </cell>
          <cell r="CQ369">
            <v>0</v>
          </cell>
          <cell r="CR369">
            <v>0</v>
          </cell>
        </row>
        <row r="373">
          <cell r="CN373">
            <v>303</v>
          </cell>
          <cell r="CP373">
            <v>0</v>
          </cell>
          <cell r="CQ373">
            <v>0</v>
          </cell>
          <cell r="CR373">
            <v>0</v>
          </cell>
        </row>
        <row r="374">
          <cell r="CN374">
            <v>304</v>
          </cell>
          <cell r="CP374">
            <v>0</v>
          </cell>
          <cell r="CQ374">
            <v>0</v>
          </cell>
          <cell r="CR374">
            <v>1000</v>
          </cell>
        </row>
        <row r="375">
          <cell r="CN375">
            <v>305</v>
          </cell>
          <cell r="CO375" t="str">
            <v>HP-V161S</v>
          </cell>
          <cell r="CP375">
            <v>1000</v>
          </cell>
          <cell r="CQ375">
            <v>0</v>
          </cell>
          <cell r="CR375">
            <v>1000</v>
          </cell>
        </row>
        <row r="376">
          <cell r="CN376">
            <v>306</v>
          </cell>
          <cell r="CP376">
            <v>0</v>
          </cell>
          <cell r="CQ376">
            <v>0</v>
          </cell>
          <cell r="CR376">
            <v>0</v>
          </cell>
        </row>
        <row r="377">
          <cell r="CN377">
            <v>307</v>
          </cell>
          <cell r="CP377">
            <v>0</v>
          </cell>
          <cell r="CQ377">
            <v>0</v>
          </cell>
          <cell r="CR377">
            <v>0</v>
          </cell>
        </row>
        <row r="378">
          <cell r="CN378">
            <v>308</v>
          </cell>
          <cell r="CP378">
            <v>0</v>
          </cell>
          <cell r="CQ378">
            <v>0</v>
          </cell>
          <cell r="CR378">
            <v>0</v>
          </cell>
        </row>
        <row r="379">
          <cell r="CN379">
            <v>309</v>
          </cell>
          <cell r="CP379">
            <v>0</v>
          </cell>
          <cell r="CQ379">
            <v>0</v>
          </cell>
          <cell r="CR379">
            <v>0</v>
          </cell>
        </row>
        <row r="380">
          <cell r="CN380">
            <v>310</v>
          </cell>
          <cell r="CP380">
            <v>0</v>
          </cell>
          <cell r="CQ380">
            <v>0</v>
          </cell>
          <cell r="CR380">
            <v>0</v>
          </cell>
        </row>
        <row r="381">
          <cell r="CN381">
            <v>311</v>
          </cell>
          <cell r="CP381">
            <v>0</v>
          </cell>
          <cell r="CQ381">
            <v>0</v>
          </cell>
          <cell r="CR381">
            <v>0</v>
          </cell>
        </row>
        <row r="382">
          <cell r="CN382">
            <v>312</v>
          </cell>
          <cell r="CP382">
            <v>0</v>
          </cell>
          <cell r="CQ382">
            <v>0</v>
          </cell>
          <cell r="CR382">
            <v>0</v>
          </cell>
        </row>
        <row r="383">
          <cell r="CN383">
            <v>313</v>
          </cell>
          <cell r="CP383">
            <v>0</v>
          </cell>
          <cell r="CQ383">
            <v>0</v>
          </cell>
          <cell r="CR383">
            <v>0</v>
          </cell>
        </row>
        <row r="384">
          <cell r="CN384">
            <v>314</v>
          </cell>
          <cell r="CP384">
            <v>0</v>
          </cell>
          <cell r="CQ384">
            <v>0</v>
          </cell>
          <cell r="CR384">
            <v>0</v>
          </cell>
        </row>
        <row r="385">
          <cell r="CN385">
            <v>315</v>
          </cell>
          <cell r="CP385">
            <v>0</v>
          </cell>
          <cell r="CQ385">
            <v>0</v>
          </cell>
          <cell r="CR385">
            <v>0</v>
          </cell>
        </row>
        <row r="386">
          <cell r="CN386">
            <v>316</v>
          </cell>
          <cell r="CP386">
            <v>0</v>
          </cell>
          <cell r="CQ386">
            <v>0</v>
          </cell>
          <cell r="CR386">
            <v>0</v>
          </cell>
        </row>
        <row r="387">
          <cell r="CN387">
            <v>317</v>
          </cell>
          <cell r="CP387">
            <v>0</v>
          </cell>
          <cell r="CQ387">
            <v>0</v>
          </cell>
          <cell r="CR387">
            <v>0</v>
          </cell>
        </row>
        <row r="388">
          <cell r="CN388">
            <v>318</v>
          </cell>
          <cell r="CO388" t="str">
            <v>HP-V161YUBF</v>
          </cell>
          <cell r="CP388">
            <v>0</v>
          </cell>
          <cell r="CQ388">
            <v>0</v>
          </cell>
          <cell r="CR388">
            <v>0</v>
          </cell>
        </row>
        <row r="389">
          <cell r="CN389">
            <v>319</v>
          </cell>
          <cell r="CP389">
            <v>0</v>
          </cell>
          <cell r="CQ389">
            <v>0</v>
          </cell>
          <cell r="CR389">
            <v>0</v>
          </cell>
        </row>
        <row r="390">
          <cell r="CN390">
            <v>320</v>
          </cell>
          <cell r="CP390">
            <v>0</v>
          </cell>
          <cell r="CQ390">
            <v>0</v>
          </cell>
          <cell r="CR390">
            <v>0</v>
          </cell>
        </row>
        <row r="391">
          <cell r="CN391">
            <v>321</v>
          </cell>
          <cell r="CP391">
            <v>0</v>
          </cell>
          <cell r="CQ391">
            <v>0</v>
          </cell>
          <cell r="CR391">
            <v>0</v>
          </cell>
        </row>
        <row r="392">
          <cell r="CN392">
            <v>322</v>
          </cell>
          <cell r="CP392">
            <v>0</v>
          </cell>
          <cell r="CQ392">
            <v>0</v>
          </cell>
          <cell r="CR392">
            <v>0</v>
          </cell>
        </row>
        <row r="393">
          <cell r="CN393">
            <v>323</v>
          </cell>
          <cell r="CP393">
            <v>0</v>
          </cell>
          <cell r="CQ393">
            <v>0</v>
          </cell>
          <cell r="CR393">
            <v>0</v>
          </cell>
        </row>
        <row r="394">
          <cell r="CN394">
            <v>324</v>
          </cell>
          <cell r="CP394">
            <v>0</v>
          </cell>
          <cell r="CQ394">
            <v>0</v>
          </cell>
          <cell r="CR394">
            <v>0</v>
          </cell>
        </row>
        <row r="395">
          <cell r="CN395">
            <v>325</v>
          </cell>
          <cell r="CP395">
            <v>0</v>
          </cell>
          <cell r="CQ395">
            <v>0</v>
          </cell>
          <cell r="CR395">
            <v>0</v>
          </cell>
        </row>
        <row r="396">
          <cell r="CN396">
            <v>326</v>
          </cell>
          <cell r="CP396">
            <v>0</v>
          </cell>
          <cell r="CQ396">
            <v>0</v>
          </cell>
          <cell r="CR396">
            <v>0</v>
          </cell>
        </row>
        <row r="397">
          <cell r="CN397">
            <v>327</v>
          </cell>
          <cell r="CP397">
            <v>0</v>
          </cell>
          <cell r="CQ397">
            <v>0</v>
          </cell>
          <cell r="CR397">
            <v>0</v>
          </cell>
        </row>
        <row r="399">
          <cell r="CN399">
            <v>328</v>
          </cell>
          <cell r="CP399">
            <v>0</v>
          </cell>
          <cell r="CQ399">
            <v>0</v>
          </cell>
          <cell r="CR399">
            <v>0</v>
          </cell>
        </row>
        <row r="400">
          <cell r="CN400">
            <v>329</v>
          </cell>
          <cell r="CP400">
            <v>0</v>
          </cell>
          <cell r="CQ400">
            <v>0</v>
          </cell>
          <cell r="CR400">
            <v>0</v>
          </cell>
        </row>
        <row r="401">
          <cell r="CN401">
            <v>330</v>
          </cell>
          <cell r="CO401" t="str">
            <v>HP-V161YUSF</v>
          </cell>
          <cell r="CP401">
            <v>0</v>
          </cell>
          <cell r="CQ401">
            <v>0</v>
          </cell>
          <cell r="CR401">
            <v>0</v>
          </cell>
        </row>
        <row r="402">
          <cell r="CN402">
            <v>331</v>
          </cell>
          <cell r="CP402">
            <v>0</v>
          </cell>
          <cell r="CQ402">
            <v>0</v>
          </cell>
          <cell r="CR402">
            <v>0</v>
          </cell>
        </row>
        <row r="403">
          <cell r="CN403">
            <v>332</v>
          </cell>
          <cell r="CP403">
            <v>0</v>
          </cell>
          <cell r="CQ403">
            <v>0</v>
          </cell>
          <cell r="CR403">
            <v>0</v>
          </cell>
        </row>
        <row r="404">
          <cell r="CN404">
            <v>333</v>
          </cell>
          <cell r="CP404">
            <v>0</v>
          </cell>
          <cell r="CQ404">
            <v>0</v>
          </cell>
          <cell r="CR404">
            <v>0</v>
          </cell>
        </row>
        <row r="405">
          <cell r="CN405">
            <v>334</v>
          </cell>
          <cell r="CP405">
            <v>0</v>
          </cell>
          <cell r="CQ405">
            <v>0</v>
          </cell>
          <cell r="CR405">
            <v>0</v>
          </cell>
        </row>
        <row r="406">
          <cell r="CN406">
            <v>335</v>
          </cell>
          <cell r="CP406">
            <v>0</v>
          </cell>
          <cell r="CQ406">
            <v>0</v>
          </cell>
          <cell r="CR406">
            <v>0</v>
          </cell>
        </row>
        <row r="407">
          <cell r="CN407">
            <v>336</v>
          </cell>
          <cell r="CP407">
            <v>0</v>
          </cell>
          <cell r="CQ407">
            <v>0</v>
          </cell>
          <cell r="CR407">
            <v>0</v>
          </cell>
        </row>
        <row r="408">
          <cell r="CN408">
            <v>337</v>
          </cell>
          <cell r="CP408">
            <v>0</v>
          </cell>
          <cell r="CQ408">
            <v>0</v>
          </cell>
          <cell r="CR408">
            <v>0</v>
          </cell>
        </row>
        <row r="409">
          <cell r="CN409">
            <v>338</v>
          </cell>
          <cell r="CP409">
            <v>0</v>
          </cell>
          <cell r="CQ409">
            <v>0</v>
          </cell>
          <cell r="CR409">
            <v>0</v>
          </cell>
        </row>
        <row r="410">
          <cell r="CN410">
            <v>339</v>
          </cell>
          <cell r="CP410">
            <v>0</v>
          </cell>
          <cell r="CQ410">
            <v>0</v>
          </cell>
          <cell r="CR410">
            <v>0</v>
          </cell>
        </row>
        <row r="411">
          <cell r="CN411">
            <v>340</v>
          </cell>
          <cell r="CP411">
            <v>0</v>
          </cell>
          <cell r="CQ411">
            <v>0</v>
          </cell>
          <cell r="CR411">
            <v>0</v>
          </cell>
        </row>
        <row r="413">
          <cell r="CN413">
            <v>341</v>
          </cell>
          <cell r="CP413">
            <v>0</v>
          </cell>
          <cell r="CQ413">
            <v>0</v>
          </cell>
          <cell r="CR413">
            <v>0</v>
          </cell>
        </row>
        <row r="414">
          <cell r="CN414">
            <v>342</v>
          </cell>
          <cell r="CP414">
            <v>0</v>
          </cell>
          <cell r="CQ414">
            <v>0</v>
          </cell>
          <cell r="CR414">
            <v>0</v>
          </cell>
        </row>
        <row r="415">
          <cell r="CN415">
            <v>343</v>
          </cell>
          <cell r="CO415" t="str">
            <v>HP-V161YJBF</v>
          </cell>
          <cell r="CP415">
            <v>0</v>
          </cell>
          <cell r="CQ415">
            <v>0</v>
          </cell>
          <cell r="CR415">
            <v>0</v>
          </cell>
        </row>
        <row r="416">
          <cell r="CN416">
            <v>344</v>
          </cell>
          <cell r="CP416">
            <v>0</v>
          </cell>
          <cell r="CQ416">
            <v>0</v>
          </cell>
          <cell r="CR416">
            <v>0</v>
          </cell>
        </row>
        <row r="417">
          <cell r="CN417">
            <v>345</v>
          </cell>
          <cell r="CP417">
            <v>0</v>
          </cell>
          <cell r="CQ417">
            <v>0</v>
          </cell>
          <cell r="CR417">
            <v>0</v>
          </cell>
        </row>
        <row r="418">
          <cell r="CN418">
            <v>346</v>
          </cell>
          <cell r="CP418">
            <v>0</v>
          </cell>
          <cell r="CQ418">
            <v>0</v>
          </cell>
          <cell r="CR418">
            <v>0</v>
          </cell>
        </row>
        <row r="419">
          <cell r="CN419">
            <v>347</v>
          </cell>
          <cell r="CP419">
            <v>0</v>
          </cell>
          <cell r="CQ419">
            <v>0</v>
          </cell>
          <cell r="CR419">
            <v>0</v>
          </cell>
        </row>
        <row r="420">
          <cell r="CN420">
            <v>348</v>
          </cell>
          <cell r="CP420">
            <v>0</v>
          </cell>
          <cell r="CQ420">
            <v>0</v>
          </cell>
          <cell r="CR420">
            <v>0</v>
          </cell>
        </row>
        <row r="421">
          <cell r="CN421">
            <v>349</v>
          </cell>
          <cell r="CP421">
            <v>0</v>
          </cell>
          <cell r="CQ421">
            <v>0</v>
          </cell>
          <cell r="CR421">
            <v>0</v>
          </cell>
        </row>
        <row r="422">
          <cell r="CN422">
            <v>350</v>
          </cell>
          <cell r="CP422">
            <v>0</v>
          </cell>
          <cell r="CQ422">
            <v>0</v>
          </cell>
          <cell r="CR422">
            <v>0</v>
          </cell>
        </row>
        <row r="423">
          <cell r="CN423">
            <v>351</v>
          </cell>
          <cell r="CP423">
            <v>0</v>
          </cell>
          <cell r="CQ423">
            <v>0</v>
          </cell>
          <cell r="CR423">
            <v>0</v>
          </cell>
        </row>
        <row r="424">
          <cell r="CN424">
            <v>352</v>
          </cell>
          <cell r="CO424" t="str">
            <v>HP-V161YJSF</v>
          </cell>
          <cell r="CP424">
            <v>0</v>
          </cell>
          <cell r="CQ424">
            <v>0</v>
          </cell>
          <cell r="CR424">
            <v>0</v>
          </cell>
        </row>
        <row r="425">
          <cell r="CN425">
            <v>353</v>
          </cell>
          <cell r="CP425">
            <v>0</v>
          </cell>
          <cell r="CQ425">
            <v>0</v>
          </cell>
          <cell r="CR425">
            <v>0</v>
          </cell>
        </row>
        <row r="426">
          <cell r="CN426">
            <v>354</v>
          </cell>
          <cell r="CP426">
            <v>0</v>
          </cell>
          <cell r="CQ426">
            <v>0</v>
          </cell>
          <cell r="CR426">
            <v>0</v>
          </cell>
        </row>
        <row r="427">
          <cell r="CN427">
            <v>355</v>
          </cell>
          <cell r="CP427">
            <v>0</v>
          </cell>
          <cell r="CQ427">
            <v>0</v>
          </cell>
          <cell r="CR427">
            <v>0</v>
          </cell>
        </row>
        <row r="428">
          <cell r="CN428">
            <v>356</v>
          </cell>
          <cell r="CP428">
            <v>0</v>
          </cell>
          <cell r="CQ428">
            <v>0</v>
          </cell>
          <cell r="CR428">
            <v>0</v>
          </cell>
        </row>
        <row r="429">
          <cell r="CN429">
            <v>357</v>
          </cell>
          <cell r="CP429">
            <v>0</v>
          </cell>
          <cell r="CQ429">
            <v>0</v>
          </cell>
          <cell r="CR429">
            <v>0</v>
          </cell>
        </row>
        <row r="430">
          <cell r="CN430">
            <v>358</v>
          </cell>
          <cell r="CP430">
            <v>0</v>
          </cell>
          <cell r="CQ430">
            <v>0</v>
          </cell>
          <cell r="CR430">
            <v>0</v>
          </cell>
        </row>
        <row r="431">
          <cell r="CN431">
            <v>359</v>
          </cell>
          <cell r="CP431">
            <v>0</v>
          </cell>
          <cell r="CQ431">
            <v>0</v>
          </cell>
          <cell r="CR431">
            <v>0</v>
          </cell>
        </row>
        <row r="432">
          <cell r="CN432">
            <v>360</v>
          </cell>
          <cell r="CP432">
            <v>0</v>
          </cell>
          <cell r="CQ432">
            <v>0</v>
          </cell>
          <cell r="CR432">
            <v>0</v>
          </cell>
        </row>
        <row r="433">
          <cell r="CN433">
            <v>361</v>
          </cell>
          <cell r="CO433" t="str">
            <v>HP-V161YJLF</v>
          </cell>
          <cell r="CP433">
            <v>0</v>
          </cell>
          <cell r="CQ433">
            <v>0</v>
          </cell>
          <cell r="CR433">
            <v>0</v>
          </cell>
        </row>
        <row r="434">
          <cell r="CN434">
            <v>362</v>
          </cell>
          <cell r="CP434">
            <v>0</v>
          </cell>
          <cell r="CQ434">
            <v>0</v>
          </cell>
          <cell r="CR434">
            <v>0</v>
          </cell>
        </row>
        <row r="435">
          <cell r="CN435">
            <v>363</v>
          </cell>
          <cell r="CP435">
            <v>0</v>
          </cell>
          <cell r="CQ435">
            <v>0</v>
          </cell>
          <cell r="CR435">
            <v>0</v>
          </cell>
        </row>
        <row r="436">
          <cell r="CN436">
            <v>364</v>
          </cell>
          <cell r="CP436">
            <v>0</v>
          </cell>
          <cell r="CQ436">
            <v>0</v>
          </cell>
          <cell r="CR436">
            <v>0</v>
          </cell>
        </row>
        <row r="437">
          <cell r="CN437">
            <v>365</v>
          </cell>
          <cell r="CP437">
            <v>0</v>
          </cell>
          <cell r="CQ437">
            <v>0</v>
          </cell>
          <cell r="CR437">
            <v>0</v>
          </cell>
        </row>
        <row r="438">
          <cell r="CN438">
            <v>366</v>
          </cell>
          <cell r="CP438">
            <v>0</v>
          </cell>
          <cell r="CQ438">
            <v>0</v>
          </cell>
          <cell r="CR438">
            <v>0</v>
          </cell>
        </row>
        <row r="439">
          <cell r="CN439">
            <v>367</v>
          </cell>
          <cell r="CP439">
            <v>0</v>
          </cell>
          <cell r="CQ439">
            <v>0</v>
          </cell>
          <cell r="CR439">
            <v>0</v>
          </cell>
        </row>
        <row r="440">
          <cell r="CN440">
            <v>368</v>
          </cell>
          <cell r="CP440">
            <v>0</v>
          </cell>
          <cell r="CQ440">
            <v>0</v>
          </cell>
          <cell r="CR440">
            <v>0</v>
          </cell>
        </row>
        <row r="441">
          <cell r="CN441">
            <v>369</v>
          </cell>
          <cell r="CP441">
            <v>-100</v>
          </cell>
          <cell r="CQ441">
            <v>100</v>
          </cell>
          <cell r="CR441">
            <v>0</v>
          </cell>
        </row>
        <row r="442">
          <cell r="CN442">
            <v>370</v>
          </cell>
          <cell r="CP442">
            <v>0</v>
          </cell>
          <cell r="CQ442">
            <v>100</v>
          </cell>
          <cell r="CR442">
            <v>0</v>
          </cell>
        </row>
        <row r="443">
          <cell r="CN443">
            <v>371</v>
          </cell>
          <cell r="CO443" t="str">
            <v>HP-V163YUBF</v>
          </cell>
          <cell r="CP443">
            <v>-100</v>
          </cell>
          <cell r="CQ443">
            <v>100</v>
          </cell>
          <cell r="CR443">
            <v>0</v>
          </cell>
        </row>
        <row r="444">
          <cell r="CN444">
            <v>372</v>
          </cell>
          <cell r="CP444">
            <v>0</v>
          </cell>
          <cell r="CQ444">
            <v>0</v>
          </cell>
          <cell r="CR444">
            <v>0</v>
          </cell>
        </row>
        <row r="445">
          <cell r="CN445">
            <v>373</v>
          </cell>
          <cell r="CP445">
            <v>0</v>
          </cell>
          <cell r="CQ445">
            <v>0</v>
          </cell>
          <cell r="CR445">
            <v>0</v>
          </cell>
        </row>
        <row r="446">
          <cell r="CN446">
            <v>374</v>
          </cell>
          <cell r="CP446">
            <v>0</v>
          </cell>
          <cell r="CQ446">
            <v>0</v>
          </cell>
          <cell r="CR446">
            <v>0</v>
          </cell>
        </row>
        <row r="447">
          <cell r="CN447">
            <v>375</v>
          </cell>
          <cell r="CO447" t="str">
            <v>HP-V163YUL</v>
          </cell>
          <cell r="CP447">
            <v>0</v>
          </cell>
          <cell r="CQ447">
            <v>0</v>
          </cell>
          <cell r="CR447">
            <v>0</v>
          </cell>
        </row>
        <row r="448">
          <cell r="CN448">
            <v>376</v>
          </cell>
          <cell r="CP448">
            <v>0</v>
          </cell>
          <cell r="CQ448">
            <v>0</v>
          </cell>
          <cell r="CR448">
            <v>0</v>
          </cell>
        </row>
        <row r="449">
          <cell r="CN449">
            <v>377</v>
          </cell>
          <cell r="CP449">
            <v>0</v>
          </cell>
          <cell r="CQ449">
            <v>0</v>
          </cell>
          <cell r="CR449">
            <v>0</v>
          </cell>
        </row>
        <row r="450">
          <cell r="CN450">
            <v>378</v>
          </cell>
          <cell r="CP450">
            <v>0</v>
          </cell>
          <cell r="CQ450">
            <v>0</v>
          </cell>
          <cell r="CR450">
            <v>0</v>
          </cell>
        </row>
        <row r="451">
          <cell r="CN451">
            <v>379</v>
          </cell>
          <cell r="CP451">
            <v>0</v>
          </cell>
          <cell r="CQ451">
            <v>0</v>
          </cell>
          <cell r="CR451">
            <v>0</v>
          </cell>
        </row>
        <row r="452">
          <cell r="CN452">
            <v>380</v>
          </cell>
          <cell r="CP452">
            <v>0</v>
          </cell>
          <cell r="CQ452">
            <v>0</v>
          </cell>
          <cell r="CR452">
            <v>0</v>
          </cell>
        </row>
        <row r="453">
          <cell r="CN453">
            <v>381</v>
          </cell>
          <cell r="CP453">
            <v>0</v>
          </cell>
          <cell r="CQ453">
            <v>0</v>
          </cell>
          <cell r="CR453">
            <v>0</v>
          </cell>
        </row>
        <row r="454">
          <cell r="CN454">
            <v>382</v>
          </cell>
          <cell r="CP454">
            <v>0</v>
          </cell>
          <cell r="CQ454">
            <v>0</v>
          </cell>
          <cell r="CR454">
            <v>0</v>
          </cell>
        </row>
        <row r="455">
          <cell r="CN455">
            <v>383</v>
          </cell>
          <cell r="CP455">
            <v>0</v>
          </cell>
          <cell r="CQ455">
            <v>0</v>
          </cell>
          <cell r="CR455">
            <v>0</v>
          </cell>
        </row>
        <row r="456">
          <cell r="CN456">
            <v>384</v>
          </cell>
          <cell r="CP456">
            <v>0</v>
          </cell>
          <cell r="CQ456">
            <v>0</v>
          </cell>
          <cell r="CR456">
            <v>0</v>
          </cell>
        </row>
        <row r="457">
          <cell r="CN457">
            <v>385</v>
          </cell>
          <cell r="CP457">
            <v>0</v>
          </cell>
          <cell r="CQ457">
            <v>0</v>
          </cell>
          <cell r="CR457">
            <v>0</v>
          </cell>
        </row>
        <row r="458">
          <cell r="CN458">
            <v>386</v>
          </cell>
          <cell r="CP458">
            <v>0</v>
          </cell>
          <cell r="CQ458">
            <v>0</v>
          </cell>
          <cell r="CR458">
            <v>0</v>
          </cell>
        </row>
        <row r="459">
          <cell r="CN459">
            <v>387</v>
          </cell>
          <cell r="CO459" t="str">
            <v>HP-V165YUBF</v>
          </cell>
          <cell r="CP459">
            <v>0</v>
          </cell>
          <cell r="CQ459">
            <v>0</v>
          </cell>
          <cell r="CR459">
            <v>0</v>
          </cell>
        </row>
        <row r="460">
          <cell r="CN460">
            <v>388</v>
          </cell>
          <cell r="CP460">
            <v>0</v>
          </cell>
          <cell r="CQ460">
            <v>0</v>
          </cell>
          <cell r="CR460">
            <v>0</v>
          </cell>
        </row>
        <row r="461">
          <cell r="CN461">
            <v>389</v>
          </cell>
          <cell r="CP461">
            <v>0</v>
          </cell>
          <cell r="CQ461">
            <v>0</v>
          </cell>
          <cell r="CR461">
            <v>0</v>
          </cell>
        </row>
        <row r="462">
          <cell r="CN462">
            <v>390</v>
          </cell>
          <cell r="CP462">
            <v>0</v>
          </cell>
          <cell r="CQ462">
            <v>0</v>
          </cell>
          <cell r="CR462">
            <v>0</v>
          </cell>
        </row>
        <row r="463">
          <cell r="CN463">
            <v>391</v>
          </cell>
          <cell r="CP463">
            <v>0</v>
          </cell>
          <cell r="CQ463">
            <v>0</v>
          </cell>
          <cell r="CR463">
            <v>0</v>
          </cell>
        </row>
        <row r="464">
          <cell r="CN464">
            <v>392</v>
          </cell>
          <cell r="CP464">
            <v>0</v>
          </cell>
          <cell r="CQ464">
            <v>0</v>
          </cell>
          <cell r="CR464">
            <v>0</v>
          </cell>
        </row>
        <row r="465">
          <cell r="CN465">
            <v>393</v>
          </cell>
          <cell r="CP465">
            <v>0</v>
          </cell>
          <cell r="CQ465">
            <v>0</v>
          </cell>
          <cell r="CR465">
            <v>0</v>
          </cell>
        </row>
        <row r="466">
          <cell r="CN466">
            <v>394</v>
          </cell>
          <cell r="CP466">
            <v>0</v>
          </cell>
          <cell r="CQ466">
            <v>0</v>
          </cell>
          <cell r="CR466">
            <v>0</v>
          </cell>
        </row>
        <row r="467">
          <cell r="CN467">
            <v>395</v>
          </cell>
          <cell r="CP467">
            <v>0</v>
          </cell>
          <cell r="CQ467">
            <v>0</v>
          </cell>
          <cell r="CR467">
            <v>0</v>
          </cell>
        </row>
        <row r="468">
          <cell r="CN468">
            <v>396</v>
          </cell>
          <cell r="CP468">
            <v>0</v>
          </cell>
          <cell r="CQ468">
            <v>0</v>
          </cell>
          <cell r="CR468">
            <v>0</v>
          </cell>
        </row>
        <row r="469">
          <cell r="CN469">
            <v>397</v>
          </cell>
          <cell r="CP469">
            <v>0</v>
          </cell>
          <cell r="CQ469">
            <v>0</v>
          </cell>
          <cell r="CR469">
            <v>0</v>
          </cell>
        </row>
        <row r="470">
          <cell r="CN470">
            <v>398</v>
          </cell>
          <cell r="CP470">
            <v>0</v>
          </cell>
          <cell r="CQ470">
            <v>0</v>
          </cell>
          <cell r="CR470">
            <v>0</v>
          </cell>
        </row>
        <row r="471">
          <cell r="CN471">
            <v>399</v>
          </cell>
          <cell r="CP471">
            <v>0</v>
          </cell>
          <cell r="CQ471">
            <v>0</v>
          </cell>
          <cell r="CR471">
            <v>0</v>
          </cell>
        </row>
        <row r="472">
          <cell r="CN472">
            <v>400</v>
          </cell>
          <cell r="CP472">
            <v>0</v>
          </cell>
          <cell r="CQ472">
            <v>0</v>
          </cell>
          <cell r="CR472">
            <v>0</v>
          </cell>
        </row>
        <row r="473">
          <cell r="CN473">
            <v>401</v>
          </cell>
          <cell r="CP473">
            <v>0</v>
          </cell>
          <cell r="CQ473">
            <v>0</v>
          </cell>
          <cell r="CR473">
            <v>0</v>
          </cell>
        </row>
        <row r="477">
          <cell r="CN477">
            <v>402</v>
          </cell>
          <cell r="CP477">
            <v>0</v>
          </cell>
          <cell r="CQ477">
            <v>0</v>
          </cell>
          <cell r="CR477">
            <v>0</v>
          </cell>
        </row>
        <row r="478">
          <cell r="CN478">
            <v>403</v>
          </cell>
          <cell r="CP478">
            <v>0</v>
          </cell>
          <cell r="CQ478">
            <v>1600</v>
          </cell>
          <cell r="CR478">
            <v>7000</v>
          </cell>
        </row>
        <row r="479">
          <cell r="CN479">
            <v>404</v>
          </cell>
          <cell r="CO479" t="str">
            <v>HP-A091H</v>
          </cell>
          <cell r="CP479">
            <v>5400</v>
          </cell>
          <cell r="CQ479">
            <v>1600</v>
          </cell>
          <cell r="CR479">
            <v>7000</v>
          </cell>
        </row>
        <row r="480">
          <cell r="CN480">
            <v>405</v>
          </cell>
          <cell r="CP480">
            <v>0</v>
          </cell>
          <cell r="CQ480">
            <v>0</v>
          </cell>
          <cell r="CR480">
            <v>0</v>
          </cell>
        </row>
        <row r="481">
          <cell r="CN481">
            <v>406</v>
          </cell>
          <cell r="CP481">
            <v>0</v>
          </cell>
          <cell r="CQ481">
            <v>0</v>
          </cell>
          <cell r="CR481">
            <v>0</v>
          </cell>
        </row>
        <row r="482">
          <cell r="CN482">
            <v>407</v>
          </cell>
          <cell r="CP482">
            <v>0</v>
          </cell>
          <cell r="CQ482">
            <v>0</v>
          </cell>
          <cell r="CR482">
            <v>0</v>
          </cell>
        </row>
        <row r="483">
          <cell r="CN483">
            <v>408</v>
          </cell>
          <cell r="CP483">
            <v>0</v>
          </cell>
          <cell r="CQ483">
            <v>0</v>
          </cell>
          <cell r="CR483">
            <v>0</v>
          </cell>
        </row>
        <row r="484">
          <cell r="CN484">
            <v>409</v>
          </cell>
          <cell r="CP484">
            <v>0</v>
          </cell>
          <cell r="CQ484">
            <v>0</v>
          </cell>
          <cell r="CR484">
            <v>0</v>
          </cell>
        </row>
        <row r="485">
          <cell r="CN485">
            <v>410</v>
          </cell>
          <cell r="CP485">
            <v>0</v>
          </cell>
          <cell r="CQ485">
            <v>0</v>
          </cell>
          <cell r="CR485">
            <v>0</v>
          </cell>
        </row>
        <row r="486">
          <cell r="CN486">
            <v>411</v>
          </cell>
          <cell r="CP486">
            <v>0</v>
          </cell>
          <cell r="CQ486">
            <v>0</v>
          </cell>
          <cell r="CR486">
            <v>0</v>
          </cell>
        </row>
        <row r="487">
          <cell r="CN487">
            <v>412</v>
          </cell>
          <cell r="CP487">
            <v>0</v>
          </cell>
          <cell r="CQ487">
            <v>0</v>
          </cell>
          <cell r="CR487">
            <v>0</v>
          </cell>
        </row>
        <row r="488">
          <cell r="CN488">
            <v>413</v>
          </cell>
          <cell r="CP488">
            <v>0</v>
          </cell>
          <cell r="CQ488">
            <v>0</v>
          </cell>
          <cell r="CR488">
            <v>0</v>
          </cell>
        </row>
        <row r="489">
          <cell r="CN489">
            <v>414</v>
          </cell>
          <cell r="CP489">
            <v>0</v>
          </cell>
          <cell r="CQ489">
            <v>0</v>
          </cell>
          <cell r="CR489">
            <v>0</v>
          </cell>
        </row>
        <row r="490">
          <cell r="CN490">
            <v>415</v>
          </cell>
          <cell r="CP490">
            <v>0</v>
          </cell>
          <cell r="CQ490">
            <v>0</v>
          </cell>
          <cell r="CR490">
            <v>0</v>
          </cell>
        </row>
        <row r="491">
          <cell r="CN491">
            <v>416</v>
          </cell>
          <cell r="CP491">
            <v>0</v>
          </cell>
          <cell r="CQ491">
            <v>0</v>
          </cell>
          <cell r="CR491">
            <v>0</v>
          </cell>
        </row>
        <row r="492">
          <cell r="CN492">
            <v>417</v>
          </cell>
          <cell r="CP492">
            <v>0</v>
          </cell>
          <cell r="CQ492">
            <v>0</v>
          </cell>
          <cell r="CR492">
            <v>0</v>
          </cell>
        </row>
        <row r="493">
          <cell r="CN493">
            <v>418</v>
          </cell>
          <cell r="CP493">
            <v>0</v>
          </cell>
          <cell r="CQ493">
            <v>0</v>
          </cell>
          <cell r="CR493">
            <v>0</v>
          </cell>
        </row>
        <row r="495">
          <cell r="CN495">
            <v>419</v>
          </cell>
          <cell r="CP495">
            <v>0</v>
          </cell>
          <cell r="CQ495">
            <v>0</v>
          </cell>
          <cell r="CR495">
            <v>0</v>
          </cell>
        </row>
        <row r="496">
          <cell r="CN496">
            <v>420</v>
          </cell>
          <cell r="CP496">
            <v>0</v>
          </cell>
          <cell r="CQ496">
            <v>0</v>
          </cell>
          <cell r="CR496">
            <v>500</v>
          </cell>
        </row>
        <row r="497">
          <cell r="CN497">
            <v>421</v>
          </cell>
          <cell r="CO497" t="str">
            <v>HP-A091YBF</v>
          </cell>
          <cell r="CP497">
            <v>500</v>
          </cell>
          <cell r="CQ497">
            <v>0</v>
          </cell>
          <cell r="CR497">
            <v>500</v>
          </cell>
        </row>
        <row r="498">
          <cell r="CN498">
            <v>422</v>
          </cell>
          <cell r="CP498">
            <v>0</v>
          </cell>
          <cell r="CQ498">
            <v>0</v>
          </cell>
          <cell r="CR498">
            <v>0</v>
          </cell>
        </row>
        <row r="499">
          <cell r="CN499">
            <v>423</v>
          </cell>
          <cell r="CP499">
            <v>0</v>
          </cell>
          <cell r="CQ499">
            <v>0</v>
          </cell>
          <cell r="CR499">
            <v>0</v>
          </cell>
        </row>
        <row r="500">
          <cell r="CN500">
            <v>424</v>
          </cell>
          <cell r="CP500">
            <v>0</v>
          </cell>
          <cell r="CQ500">
            <v>0</v>
          </cell>
          <cell r="CR500">
            <v>0</v>
          </cell>
        </row>
        <row r="501">
          <cell r="CN501">
            <v>425</v>
          </cell>
          <cell r="CP501">
            <v>0</v>
          </cell>
          <cell r="CQ501">
            <v>0</v>
          </cell>
          <cell r="CR501">
            <v>0</v>
          </cell>
        </row>
        <row r="502">
          <cell r="CN502">
            <v>426</v>
          </cell>
          <cell r="CP502">
            <v>0</v>
          </cell>
          <cell r="CQ502">
            <v>0</v>
          </cell>
          <cell r="CR502">
            <v>0</v>
          </cell>
        </row>
        <row r="503">
          <cell r="CN503">
            <v>427</v>
          </cell>
          <cell r="CP503">
            <v>0</v>
          </cell>
          <cell r="CQ503">
            <v>0</v>
          </cell>
          <cell r="CR503">
            <v>0</v>
          </cell>
        </row>
        <row r="504">
          <cell r="CN504">
            <v>428</v>
          </cell>
          <cell r="CP504">
            <v>0</v>
          </cell>
          <cell r="CQ504">
            <v>0</v>
          </cell>
          <cell r="CR504">
            <v>0</v>
          </cell>
        </row>
        <row r="505">
          <cell r="CN505">
            <v>429</v>
          </cell>
          <cell r="CP505">
            <v>0</v>
          </cell>
          <cell r="CQ505">
            <v>0</v>
          </cell>
          <cell r="CR505">
            <v>0</v>
          </cell>
        </row>
        <row r="506">
          <cell r="CN506">
            <v>430</v>
          </cell>
          <cell r="CP506">
            <v>0</v>
          </cell>
          <cell r="CQ506">
            <v>0</v>
          </cell>
          <cell r="CR506">
            <v>0</v>
          </cell>
        </row>
        <row r="507">
          <cell r="CN507">
            <v>431</v>
          </cell>
          <cell r="CP507">
            <v>0</v>
          </cell>
          <cell r="CQ507">
            <v>0</v>
          </cell>
          <cell r="CR507">
            <v>0</v>
          </cell>
        </row>
        <row r="508">
          <cell r="CN508">
            <v>432</v>
          </cell>
          <cell r="CP508">
            <v>0</v>
          </cell>
          <cell r="CQ508">
            <v>0</v>
          </cell>
          <cell r="CR508">
            <v>0</v>
          </cell>
        </row>
        <row r="509">
          <cell r="CN509">
            <v>433</v>
          </cell>
          <cell r="CP509">
            <v>0</v>
          </cell>
          <cell r="CQ509">
            <v>0</v>
          </cell>
          <cell r="CR509">
            <v>0</v>
          </cell>
        </row>
        <row r="510">
          <cell r="CN510">
            <v>434</v>
          </cell>
          <cell r="CP510">
            <v>0</v>
          </cell>
          <cell r="CQ510">
            <v>0</v>
          </cell>
          <cell r="CR510">
            <v>0</v>
          </cell>
        </row>
        <row r="511">
          <cell r="CN511">
            <v>435</v>
          </cell>
          <cell r="CP511">
            <v>0</v>
          </cell>
          <cell r="CQ511">
            <v>0</v>
          </cell>
          <cell r="CR511">
            <v>0</v>
          </cell>
        </row>
        <row r="512">
          <cell r="CN512">
            <v>436</v>
          </cell>
          <cell r="CP512">
            <v>0</v>
          </cell>
          <cell r="CQ512">
            <v>0</v>
          </cell>
          <cell r="CR512">
            <v>0</v>
          </cell>
        </row>
        <row r="513">
          <cell r="CN513">
            <v>437</v>
          </cell>
          <cell r="CP513">
            <v>0</v>
          </cell>
          <cell r="CQ513">
            <v>0</v>
          </cell>
          <cell r="CR513">
            <v>0</v>
          </cell>
        </row>
        <row r="514">
          <cell r="CN514">
            <v>438</v>
          </cell>
          <cell r="CP514">
            <v>0</v>
          </cell>
          <cell r="CQ514">
            <v>0</v>
          </cell>
          <cell r="CR514">
            <v>0</v>
          </cell>
        </row>
        <row r="520">
          <cell r="CN520">
            <v>439</v>
          </cell>
          <cell r="CP520">
            <v>0</v>
          </cell>
          <cell r="CQ520">
            <v>0</v>
          </cell>
          <cell r="CR520">
            <v>0</v>
          </cell>
        </row>
        <row r="521">
          <cell r="CN521">
            <v>440</v>
          </cell>
          <cell r="CP521">
            <v>0</v>
          </cell>
          <cell r="CQ521">
            <v>1000</v>
          </cell>
          <cell r="CR521">
            <v>2800</v>
          </cell>
        </row>
        <row r="522">
          <cell r="CN522">
            <v>441</v>
          </cell>
          <cell r="CO522" t="str">
            <v>HP-A091YLF</v>
          </cell>
          <cell r="CP522">
            <v>1800</v>
          </cell>
          <cell r="CQ522">
            <v>1000</v>
          </cell>
          <cell r="CR522">
            <v>2800</v>
          </cell>
        </row>
        <row r="523">
          <cell r="CN523">
            <v>442</v>
          </cell>
          <cell r="CP523">
            <v>0</v>
          </cell>
          <cell r="CQ523">
            <v>0</v>
          </cell>
          <cell r="CR523">
            <v>0</v>
          </cell>
        </row>
        <row r="524">
          <cell r="CN524">
            <v>443</v>
          </cell>
          <cell r="CP524">
            <v>0</v>
          </cell>
          <cell r="CQ524">
            <v>0</v>
          </cell>
          <cell r="CR524">
            <v>0</v>
          </cell>
        </row>
        <row r="525">
          <cell r="CN525">
            <v>444</v>
          </cell>
          <cell r="CP525">
            <v>0</v>
          </cell>
          <cell r="CQ525">
            <v>0</v>
          </cell>
          <cell r="CR525">
            <v>0</v>
          </cell>
        </row>
        <row r="526">
          <cell r="CN526">
            <v>445</v>
          </cell>
          <cell r="CP526">
            <v>0</v>
          </cell>
          <cell r="CQ526">
            <v>0</v>
          </cell>
          <cell r="CR526">
            <v>0</v>
          </cell>
        </row>
        <row r="527">
          <cell r="CN527">
            <v>446</v>
          </cell>
          <cell r="CP527">
            <v>0</v>
          </cell>
          <cell r="CQ527">
            <v>0</v>
          </cell>
          <cell r="CR527">
            <v>0</v>
          </cell>
        </row>
        <row r="528">
          <cell r="CN528">
            <v>447</v>
          </cell>
          <cell r="CP528">
            <v>0</v>
          </cell>
          <cell r="CQ528">
            <v>0</v>
          </cell>
          <cell r="CR528">
            <v>0</v>
          </cell>
        </row>
        <row r="529">
          <cell r="CN529">
            <v>448</v>
          </cell>
          <cell r="CP529">
            <v>0</v>
          </cell>
          <cell r="CQ529">
            <v>0</v>
          </cell>
          <cell r="CR529">
            <v>0</v>
          </cell>
        </row>
        <row r="530">
          <cell r="CN530">
            <v>449</v>
          </cell>
          <cell r="CP530">
            <v>0</v>
          </cell>
          <cell r="CQ530">
            <v>0</v>
          </cell>
          <cell r="CR530">
            <v>0</v>
          </cell>
        </row>
        <row r="531">
          <cell r="CN531">
            <v>450</v>
          </cell>
          <cell r="CO531" t="str">
            <v>HP-A091YJLF</v>
          </cell>
          <cell r="CP531">
            <v>0</v>
          </cell>
          <cell r="CQ531">
            <v>0</v>
          </cell>
          <cell r="CR531">
            <v>0</v>
          </cell>
        </row>
        <row r="532">
          <cell r="CN532">
            <v>451</v>
          </cell>
          <cell r="CP532">
            <v>0</v>
          </cell>
          <cell r="CQ532">
            <v>0</v>
          </cell>
          <cell r="CR532">
            <v>0</v>
          </cell>
        </row>
        <row r="533">
          <cell r="CN533">
            <v>452</v>
          </cell>
          <cell r="CP533">
            <v>0</v>
          </cell>
          <cell r="CQ533">
            <v>0</v>
          </cell>
          <cell r="CR533">
            <v>0</v>
          </cell>
        </row>
        <row r="534">
          <cell r="CN534">
            <v>453</v>
          </cell>
          <cell r="CP534">
            <v>0</v>
          </cell>
          <cell r="CQ534">
            <v>0</v>
          </cell>
          <cell r="CR534">
            <v>0</v>
          </cell>
        </row>
        <row r="535">
          <cell r="CN535">
            <v>454</v>
          </cell>
          <cell r="CP535">
            <v>0</v>
          </cell>
          <cell r="CQ535">
            <v>0</v>
          </cell>
          <cell r="CR535">
            <v>0</v>
          </cell>
        </row>
        <row r="536">
          <cell r="CN536">
            <v>455</v>
          </cell>
          <cell r="CP536">
            <v>0</v>
          </cell>
          <cell r="CQ536">
            <v>0</v>
          </cell>
          <cell r="CR536">
            <v>0</v>
          </cell>
        </row>
        <row r="537">
          <cell r="CN537">
            <v>456</v>
          </cell>
          <cell r="CP537">
            <v>0</v>
          </cell>
          <cell r="CQ537">
            <v>0</v>
          </cell>
          <cell r="CR537">
            <v>0</v>
          </cell>
        </row>
        <row r="538">
          <cell r="CN538">
            <v>457</v>
          </cell>
          <cell r="CP538">
            <v>0</v>
          </cell>
          <cell r="CQ538">
            <v>0</v>
          </cell>
          <cell r="CR538">
            <v>0</v>
          </cell>
        </row>
        <row r="539">
          <cell r="CN539">
            <v>458</v>
          </cell>
          <cell r="CP539">
            <v>0</v>
          </cell>
          <cell r="CQ539">
            <v>0</v>
          </cell>
          <cell r="CR539">
            <v>0</v>
          </cell>
        </row>
        <row r="540">
          <cell r="CN540">
            <v>459</v>
          </cell>
          <cell r="CP540">
            <v>0</v>
          </cell>
          <cell r="CQ540">
            <v>0</v>
          </cell>
          <cell r="CR540">
            <v>0</v>
          </cell>
        </row>
        <row r="541">
          <cell r="CN541">
            <v>460</v>
          </cell>
          <cell r="CP541">
            <v>0</v>
          </cell>
          <cell r="CQ541">
            <v>0</v>
          </cell>
          <cell r="CR541">
            <v>0</v>
          </cell>
        </row>
        <row r="542">
          <cell r="CN542">
            <v>461</v>
          </cell>
          <cell r="CP542">
            <v>0</v>
          </cell>
          <cell r="CQ542">
            <v>0</v>
          </cell>
          <cell r="CR542">
            <v>0</v>
          </cell>
        </row>
        <row r="543">
          <cell r="CN543">
            <v>462</v>
          </cell>
          <cell r="CP543">
            <v>0</v>
          </cell>
          <cell r="CQ543">
            <v>0</v>
          </cell>
          <cell r="CR543">
            <v>0</v>
          </cell>
        </row>
        <row r="544">
          <cell r="CN544">
            <v>463</v>
          </cell>
          <cell r="CP544">
            <v>0</v>
          </cell>
          <cell r="CQ544">
            <v>0</v>
          </cell>
          <cell r="CR544">
            <v>0</v>
          </cell>
        </row>
        <row r="545">
          <cell r="CN545">
            <v>464</v>
          </cell>
          <cell r="CP545">
            <v>0</v>
          </cell>
          <cell r="CQ545">
            <v>0</v>
          </cell>
          <cell r="CR545">
            <v>0</v>
          </cell>
        </row>
        <row r="546">
          <cell r="CN546">
            <v>465</v>
          </cell>
          <cell r="CP546">
            <v>0</v>
          </cell>
          <cell r="CQ546">
            <v>0</v>
          </cell>
          <cell r="CR546">
            <v>0</v>
          </cell>
        </row>
        <row r="547">
          <cell r="CN547">
            <v>466</v>
          </cell>
          <cell r="CP547">
            <v>0</v>
          </cell>
          <cell r="CQ547">
            <v>0</v>
          </cell>
          <cell r="CR547">
            <v>0</v>
          </cell>
        </row>
        <row r="551">
          <cell r="CN551">
            <v>467</v>
          </cell>
          <cell r="CP551">
            <v>0</v>
          </cell>
          <cell r="CQ551">
            <v>0</v>
          </cell>
          <cell r="CR551">
            <v>0</v>
          </cell>
        </row>
        <row r="552">
          <cell r="CN552">
            <v>468</v>
          </cell>
          <cell r="CP552">
            <v>0</v>
          </cell>
          <cell r="CQ552">
            <v>2280</v>
          </cell>
          <cell r="CR552">
            <v>3100</v>
          </cell>
        </row>
        <row r="553">
          <cell r="CN553">
            <v>469</v>
          </cell>
          <cell r="CO553" t="str">
            <v>HP-A091YHF</v>
          </cell>
          <cell r="CP553">
            <v>820</v>
          </cell>
          <cell r="CQ553">
            <v>2280</v>
          </cell>
          <cell r="CR553">
            <v>3100</v>
          </cell>
        </row>
        <row r="554">
          <cell r="CN554">
            <v>470</v>
          </cell>
          <cell r="CP554">
            <v>0</v>
          </cell>
          <cell r="CQ554">
            <v>0</v>
          </cell>
          <cell r="CR554">
            <v>0</v>
          </cell>
        </row>
        <row r="555">
          <cell r="CN555">
            <v>471</v>
          </cell>
          <cell r="CP555">
            <v>0</v>
          </cell>
          <cell r="CQ555">
            <v>0</v>
          </cell>
          <cell r="CR555">
            <v>0</v>
          </cell>
        </row>
        <row r="556">
          <cell r="CN556">
            <v>472</v>
          </cell>
          <cell r="CP556">
            <v>0</v>
          </cell>
          <cell r="CQ556">
            <v>0</v>
          </cell>
          <cell r="CR556">
            <v>0</v>
          </cell>
        </row>
        <row r="557">
          <cell r="CN557">
            <v>473</v>
          </cell>
          <cell r="CP557">
            <v>0</v>
          </cell>
          <cell r="CQ557">
            <v>0</v>
          </cell>
          <cell r="CR557">
            <v>0</v>
          </cell>
        </row>
        <row r="558">
          <cell r="CN558">
            <v>474</v>
          </cell>
          <cell r="CP558">
            <v>0</v>
          </cell>
          <cell r="CQ558">
            <v>0</v>
          </cell>
          <cell r="CR558">
            <v>0</v>
          </cell>
        </row>
        <row r="559">
          <cell r="CN559">
            <v>475</v>
          </cell>
          <cell r="CP559">
            <v>0</v>
          </cell>
          <cell r="CQ559">
            <v>0</v>
          </cell>
          <cell r="CR559">
            <v>0</v>
          </cell>
        </row>
        <row r="560">
          <cell r="CN560">
            <v>476</v>
          </cell>
          <cell r="CO560" t="str">
            <v>HP-A091YJHF</v>
          </cell>
          <cell r="CP560">
            <v>0</v>
          </cell>
          <cell r="CQ560">
            <v>0</v>
          </cell>
          <cell r="CR560">
            <v>0</v>
          </cell>
        </row>
        <row r="561">
          <cell r="CN561">
            <v>477</v>
          </cell>
          <cell r="CP561">
            <v>0</v>
          </cell>
          <cell r="CQ561">
            <v>0</v>
          </cell>
          <cell r="CR561">
            <v>0</v>
          </cell>
        </row>
        <row r="562">
          <cell r="CN562">
            <v>478</v>
          </cell>
          <cell r="CP562">
            <v>0</v>
          </cell>
          <cell r="CQ562">
            <v>0</v>
          </cell>
          <cell r="CR562">
            <v>0</v>
          </cell>
        </row>
        <row r="563">
          <cell r="CN563">
            <v>479</v>
          </cell>
          <cell r="CP563">
            <v>0</v>
          </cell>
          <cell r="CQ563">
            <v>0</v>
          </cell>
          <cell r="CR563">
            <v>0</v>
          </cell>
        </row>
        <row r="564">
          <cell r="CN564">
            <v>480</v>
          </cell>
          <cell r="CP564">
            <v>0</v>
          </cell>
          <cell r="CQ564">
            <v>0</v>
          </cell>
          <cell r="CR564">
            <v>0</v>
          </cell>
        </row>
        <row r="565">
          <cell r="CN565">
            <v>481</v>
          </cell>
          <cell r="CP565">
            <v>0</v>
          </cell>
          <cell r="CQ565">
            <v>0</v>
          </cell>
          <cell r="CR565">
            <v>0</v>
          </cell>
        </row>
        <row r="566">
          <cell r="CN566">
            <v>482</v>
          </cell>
          <cell r="CP566">
            <v>0</v>
          </cell>
          <cell r="CQ566">
            <v>0</v>
          </cell>
          <cell r="CR566">
            <v>0</v>
          </cell>
        </row>
        <row r="567">
          <cell r="CN567">
            <v>483</v>
          </cell>
          <cell r="CP567">
            <v>0</v>
          </cell>
          <cell r="CQ567">
            <v>0</v>
          </cell>
          <cell r="CR567">
            <v>0</v>
          </cell>
        </row>
        <row r="568">
          <cell r="CN568">
            <v>484</v>
          </cell>
          <cell r="CP568">
            <v>0</v>
          </cell>
          <cell r="CQ568">
            <v>0</v>
          </cell>
          <cell r="CR568">
            <v>0</v>
          </cell>
        </row>
        <row r="569">
          <cell r="CN569">
            <v>485</v>
          </cell>
          <cell r="CP569">
            <v>0</v>
          </cell>
          <cell r="CQ569">
            <v>0</v>
          </cell>
          <cell r="CR569">
            <v>0</v>
          </cell>
        </row>
        <row r="570">
          <cell r="CN570">
            <v>486</v>
          </cell>
          <cell r="CP570">
            <v>0</v>
          </cell>
          <cell r="CQ570">
            <v>0</v>
          </cell>
          <cell r="CR570">
            <v>0</v>
          </cell>
        </row>
        <row r="571">
          <cell r="CN571">
            <v>487</v>
          </cell>
          <cell r="CP571">
            <v>0</v>
          </cell>
          <cell r="CQ571">
            <v>0</v>
          </cell>
          <cell r="CR571">
            <v>0</v>
          </cell>
        </row>
        <row r="572">
          <cell r="CN572">
            <v>488</v>
          </cell>
          <cell r="CP572">
            <v>0</v>
          </cell>
          <cell r="CQ572">
            <v>0</v>
          </cell>
          <cell r="CR572">
            <v>0</v>
          </cell>
        </row>
        <row r="573">
          <cell r="CN573">
            <v>489</v>
          </cell>
          <cell r="CP573">
            <v>0</v>
          </cell>
          <cell r="CQ573">
            <v>0</v>
          </cell>
          <cell r="CR573">
            <v>0</v>
          </cell>
        </row>
        <row r="574">
          <cell r="CN574">
            <v>490</v>
          </cell>
          <cell r="CP574">
            <v>0</v>
          </cell>
          <cell r="CQ574">
            <v>0</v>
          </cell>
          <cell r="CR574">
            <v>0</v>
          </cell>
        </row>
        <row r="576">
          <cell r="CN576">
            <v>491</v>
          </cell>
          <cell r="CP576">
            <v>0</v>
          </cell>
          <cell r="CQ576">
            <v>0</v>
          </cell>
          <cell r="CR576">
            <v>0</v>
          </cell>
        </row>
        <row r="577">
          <cell r="CN577">
            <v>492</v>
          </cell>
          <cell r="CP577">
            <v>0</v>
          </cell>
          <cell r="CQ577">
            <v>0</v>
          </cell>
          <cell r="CR577">
            <v>0</v>
          </cell>
        </row>
        <row r="578">
          <cell r="CN578">
            <v>493</v>
          </cell>
          <cell r="CO578" t="str">
            <v>HP-A091YUHF</v>
          </cell>
          <cell r="CP578">
            <v>0</v>
          </cell>
          <cell r="CQ578">
            <v>0</v>
          </cell>
          <cell r="CR578">
            <v>0</v>
          </cell>
        </row>
        <row r="579">
          <cell r="CN579">
            <v>494</v>
          </cell>
          <cell r="CP579">
            <v>0</v>
          </cell>
          <cell r="CQ579">
            <v>0</v>
          </cell>
          <cell r="CR579">
            <v>0</v>
          </cell>
        </row>
        <row r="580">
          <cell r="CN580">
            <v>495</v>
          </cell>
          <cell r="CP580">
            <v>0</v>
          </cell>
          <cell r="CQ580">
            <v>0</v>
          </cell>
          <cell r="CR580">
            <v>0</v>
          </cell>
        </row>
        <row r="581">
          <cell r="CN581">
            <v>496</v>
          </cell>
          <cell r="CP581">
            <v>0</v>
          </cell>
          <cell r="CQ581">
            <v>0</v>
          </cell>
          <cell r="CR581">
            <v>0</v>
          </cell>
        </row>
        <row r="582">
          <cell r="CN582">
            <v>497</v>
          </cell>
          <cell r="CP582">
            <v>0</v>
          </cell>
          <cell r="CQ582">
            <v>0</v>
          </cell>
          <cell r="CR582">
            <v>0</v>
          </cell>
        </row>
        <row r="583">
          <cell r="CN583">
            <v>498</v>
          </cell>
          <cell r="CP583">
            <v>0</v>
          </cell>
          <cell r="CQ583">
            <v>0</v>
          </cell>
          <cell r="CR583">
            <v>0</v>
          </cell>
        </row>
        <row r="584">
          <cell r="CN584">
            <v>499</v>
          </cell>
          <cell r="CP584">
            <v>0</v>
          </cell>
          <cell r="CQ584">
            <v>0</v>
          </cell>
          <cell r="CR584">
            <v>0</v>
          </cell>
        </row>
        <row r="585">
          <cell r="CN585">
            <v>500</v>
          </cell>
          <cell r="CP585">
            <v>0</v>
          </cell>
          <cell r="CQ585">
            <v>0</v>
          </cell>
          <cell r="CR585">
            <v>0</v>
          </cell>
        </row>
        <row r="586">
          <cell r="CN586">
            <v>501</v>
          </cell>
          <cell r="CP586">
            <v>0</v>
          </cell>
          <cell r="CQ586">
            <v>0</v>
          </cell>
          <cell r="CR586">
            <v>0</v>
          </cell>
        </row>
        <row r="587">
          <cell r="CN587">
            <v>502</v>
          </cell>
          <cell r="CP587">
            <v>0</v>
          </cell>
          <cell r="CQ587">
            <v>0</v>
          </cell>
          <cell r="CR587">
            <v>0</v>
          </cell>
        </row>
        <row r="588">
          <cell r="CN588">
            <v>503</v>
          </cell>
          <cell r="CP588">
            <v>0</v>
          </cell>
          <cell r="CQ588">
            <v>0</v>
          </cell>
          <cell r="CR588">
            <v>0</v>
          </cell>
        </row>
        <row r="589">
          <cell r="CN589">
            <v>504</v>
          </cell>
          <cell r="CP589">
            <v>0</v>
          </cell>
          <cell r="CQ589">
            <v>0</v>
          </cell>
          <cell r="CR589">
            <v>0</v>
          </cell>
        </row>
        <row r="590">
          <cell r="CN590">
            <v>505</v>
          </cell>
          <cell r="CP590">
            <v>0</v>
          </cell>
          <cell r="CQ590">
            <v>0</v>
          </cell>
          <cell r="CR590">
            <v>0</v>
          </cell>
        </row>
        <row r="591">
          <cell r="CN591">
            <v>506</v>
          </cell>
          <cell r="CP591">
            <v>0</v>
          </cell>
          <cell r="CQ591">
            <v>0</v>
          </cell>
          <cell r="CR591">
            <v>0</v>
          </cell>
        </row>
        <row r="595">
          <cell r="CN595">
            <v>507</v>
          </cell>
          <cell r="CP595">
            <v>0</v>
          </cell>
          <cell r="CQ595">
            <v>0</v>
          </cell>
          <cell r="CR595">
            <v>0</v>
          </cell>
        </row>
        <row r="596">
          <cell r="CN596">
            <v>508</v>
          </cell>
          <cell r="CP596">
            <v>0</v>
          </cell>
          <cell r="CQ596">
            <v>0</v>
          </cell>
          <cell r="CR596">
            <v>500</v>
          </cell>
        </row>
        <row r="597">
          <cell r="CN597">
            <v>509</v>
          </cell>
          <cell r="CO597" t="str">
            <v>HP-A093YHF</v>
          </cell>
          <cell r="CP597">
            <v>500</v>
          </cell>
          <cell r="CQ597">
            <v>0</v>
          </cell>
          <cell r="CR597">
            <v>500</v>
          </cell>
        </row>
        <row r="598">
          <cell r="CN598">
            <v>510</v>
          </cell>
          <cell r="CP598">
            <v>0</v>
          </cell>
          <cell r="CQ598">
            <v>0</v>
          </cell>
          <cell r="CR598">
            <v>0</v>
          </cell>
        </row>
        <row r="599">
          <cell r="CN599">
            <v>511</v>
          </cell>
          <cell r="CP599">
            <v>0</v>
          </cell>
          <cell r="CQ599">
            <v>0</v>
          </cell>
          <cell r="CR599">
            <v>0</v>
          </cell>
        </row>
        <row r="600">
          <cell r="CN600">
            <v>512</v>
          </cell>
          <cell r="CP600">
            <v>0</v>
          </cell>
          <cell r="CQ600">
            <v>0</v>
          </cell>
          <cell r="CR600">
            <v>0</v>
          </cell>
        </row>
        <row r="601">
          <cell r="CN601">
            <v>513</v>
          </cell>
          <cell r="CP601">
            <v>0</v>
          </cell>
          <cell r="CQ601">
            <v>0</v>
          </cell>
          <cell r="CR601">
            <v>0</v>
          </cell>
        </row>
        <row r="602">
          <cell r="CN602">
            <v>514</v>
          </cell>
          <cell r="CP602">
            <v>0</v>
          </cell>
          <cell r="CQ602">
            <v>0</v>
          </cell>
          <cell r="CR602">
            <v>0</v>
          </cell>
        </row>
        <row r="603">
          <cell r="CN603">
            <v>515</v>
          </cell>
          <cell r="CP603">
            <v>0</v>
          </cell>
          <cell r="CQ603">
            <v>0</v>
          </cell>
          <cell r="CR603">
            <v>0</v>
          </cell>
        </row>
        <row r="604">
          <cell r="CN604">
            <v>516</v>
          </cell>
          <cell r="CO604" t="str">
            <v>HP-A093YUHF</v>
          </cell>
          <cell r="CP604">
            <v>0</v>
          </cell>
          <cell r="CQ604">
            <v>0</v>
          </cell>
          <cell r="CR604">
            <v>0</v>
          </cell>
        </row>
        <row r="605">
          <cell r="CN605">
            <v>517</v>
          </cell>
          <cell r="CP605">
            <v>0</v>
          </cell>
          <cell r="CQ605">
            <v>0</v>
          </cell>
          <cell r="CR605">
            <v>0</v>
          </cell>
        </row>
        <row r="606">
          <cell r="CN606">
            <v>518</v>
          </cell>
          <cell r="CP606">
            <v>0</v>
          </cell>
          <cell r="CQ606">
            <v>0</v>
          </cell>
          <cell r="CR606">
            <v>0</v>
          </cell>
        </row>
        <row r="607">
          <cell r="CN607">
            <v>519</v>
          </cell>
          <cell r="CP607">
            <v>0</v>
          </cell>
          <cell r="CQ607">
            <v>0</v>
          </cell>
          <cell r="CR607">
            <v>0</v>
          </cell>
        </row>
        <row r="608">
          <cell r="CN608">
            <v>520</v>
          </cell>
          <cell r="CP608">
            <v>0</v>
          </cell>
          <cell r="CQ608">
            <v>0</v>
          </cell>
          <cell r="CR608">
            <v>0</v>
          </cell>
        </row>
        <row r="609">
          <cell r="CN609">
            <v>521</v>
          </cell>
          <cell r="CP609">
            <v>0</v>
          </cell>
          <cell r="CQ609">
            <v>0</v>
          </cell>
          <cell r="CR609">
            <v>0</v>
          </cell>
        </row>
        <row r="610">
          <cell r="CN610">
            <v>522</v>
          </cell>
          <cell r="CP610">
            <v>0</v>
          </cell>
          <cell r="CQ610">
            <v>0</v>
          </cell>
          <cell r="CR610">
            <v>0</v>
          </cell>
        </row>
        <row r="611">
          <cell r="CN611">
            <v>523</v>
          </cell>
          <cell r="CP611">
            <v>0</v>
          </cell>
          <cell r="CQ611">
            <v>0</v>
          </cell>
          <cell r="CR611">
            <v>0</v>
          </cell>
        </row>
        <row r="612">
          <cell r="CN612">
            <v>524</v>
          </cell>
          <cell r="CP612">
            <v>0</v>
          </cell>
          <cell r="CQ612">
            <v>0</v>
          </cell>
          <cell r="CR612">
            <v>0</v>
          </cell>
        </row>
        <row r="613">
          <cell r="CN613">
            <v>525</v>
          </cell>
          <cell r="CP613">
            <v>0</v>
          </cell>
          <cell r="CQ613">
            <v>0</v>
          </cell>
          <cell r="CR613">
            <v>0</v>
          </cell>
        </row>
        <row r="614">
          <cell r="CN614">
            <v>526</v>
          </cell>
          <cell r="CP614">
            <v>0</v>
          </cell>
          <cell r="CQ614">
            <v>0</v>
          </cell>
          <cell r="CR614">
            <v>0</v>
          </cell>
        </row>
        <row r="618">
          <cell r="CN618">
            <v>527</v>
          </cell>
          <cell r="CP618">
            <v>0</v>
          </cell>
          <cell r="CQ618">
            <v>0</v>
          </cell>
          <cell r="CR618">
            <v>0</v>
          </cell>
        </row>
        <row r="619">
          <cell r="CN619">
            <v>528</v>
          </cell>
          <cell r="CP619">
            <v>0</v>
          </cell>
          <cell r="CQ619">
            <v>2000</v>
          </cell>
          <cell r="CR619">
            <v>4200</v>
          </cell>
        </row>
        <row r="620">
          <cell r="CN620">
            <v>529</v>
          </cell>
          <cell r="CO620" t="str">
            <v>HP-AV095YHF</v>
          </cell>
          <cell r="CP620">
            <v>2200</v>
          </cell>
          <cell r="CQ620">
            <v>2000</v>
          </cell>
          <cell r="CR620">
            <v>4200</v>
          </cell>
        </row>
        <row r="621">
          <cell r="CN621">
            <v>530</v>
          </cell>
          <cell r="CP621">
            <v>0</v>
          </cell>
          <cell r="CQ621">
            <v>0</v>
          </cell>
          <cell r="CR621">
            <v>0</v>
          </cell>
        </row>
        <row r="622">
          <cell r="CN622">
            <v>531</v>
          </cell>
          <cell r="CP622">
            <v>0</v>
          </cell>
          <cell r="CQ622">
            <v>0</v>
          </cell>
          <cell r="CR622">
            <v>0</v>
          </cell>
        </row>
        <row r="623">
          <cell r="CN623">
            <v>532</v>
          </cell>
          <cell r="CP623">
            <v>0</v>
          </cell>
          <cell r="CQ623">
            <v>0</v>
          </cell>
          <cell r="CR623">
            <v>0</v>
          </cell>
        </row>
        <row r="624">
          <cell r="CN624">
            <v>533</v>
          </cell>
          <cell r="CP624">
            <v>0</v>
          </cell>
          <cell r="CQ624">
            <v>0</v>
          </cell>
          <cell r="CR624">
            <v>0</v>
          </cell>
        </row>
        <row r="625">
          <cell r="CN625">
            <v>534</v>
          </cell>
          <cell r="CP625">
            <v>0</v>
          </cell>
          <cell r="CQ625">
            <v>0</v>
          </cell>
          <cell r="CR625">
            <v>0</v>
          </cell>
        </row>
        <row r="626">
          <cell r="CN626">
            <v>535</v>
          </cell>
          <cell r="CP626">
            <v>0</v>
          </cell>
          <cell r="CQ626">
            <v>0</v>
          </cell>
          <cell r="CR626">
            <v>0</v>
          </cell>
        </row>
        <row r="627">
          <cell r="CN627">
            <v>536</v>
          </cell>
          <cell r="CP627">
            <v>0</v>
          </cell>
          <cell r="CQ627">
            <v>0</v>
          </cell>
          <cell r="CR627">
            <v>0</v>
          </cell>
        </row>
        <row r="628">
          <cell r="CN628">
            <v>537</v>
          </cell>
          <cell r="CO628" t="str">
            <v>HP-AV095YUHF</v>
          </cell>
          <cell r="CP628">
            <v>0</v>
          </cell>
          <cell r="CQ628">
            <v>0</v>
          </cell>
          <cell r="CR628">
            <v>0</v>
          </cell>
        </row>
        <row r="629">
          <cell r="CN629">
            <v>538</v>
          </cell>
          <cell r="CP629">
            <v>0</v>
          </cell>
          <cell r="CQ629">
            <v>0</v>
          </cell>
          <cell r="CR629">
            <v>0</v>
          </cell>
        </row>
        <row r="630">
          <cell r="CN630">
            <v>539</v>
          </cell>
          <cell r="CP630">
            <v>0</v>
          </cell>
          <cell r="CQ630">
            <v>0</v>
          </cell>
          <cell r="CR630">
            <v>0</v>
          </cell>
        </row>
        <row r="631">
          <cell r="CN631">
            <v>540</v>
          </cell>
          <cell r="CP631">
            <v>0</v>
          </cell>
          <cell r="CQ631">
            <v>0</v>
          </cell>
          <cell r="CR631">
            <v>0</v>
          </cell>
        </row>
        <row r="632">
          <cell r="CN632">
            <v>541</v>
          </cell>
          <cell r="CP632">
            <v>0</v>
          </cell>
          <cell r="CQ632">
            <v>0</v>
          </cell>
          <cell r="CR632">
            <v>0</v>
          </cell>
        </row>
        <row r="633">
          <cell r="CN633">
            <v>542</v>
          </cell>
          <cell r="CP633">
            <v>0</v>
          </cell>
          <cell r="CQ633">
            <v>0</v>
          </cell>
          <cell r="CR633">
            <v>0</v>
          </cell>
        </row>
        <row r="634">
          <cell r="CN634">
            <v>543</v>
          </cell>
          <cell r="CP634">
            <v>0</v>
          </cell>
          <cell r="CQ634">
            <v>0</v>
          </cell>
          <cell r="CR634">
            <v>0</v>
          </cell>
        </row>
        <row r="635">
          <cell r="CN635">
            <v>544</v>
          </cell>
          <cell r="CP635">
            <v>0</v>
          </cell>
          <cell r="CQ635">
            <v>0</v>
          </cell>
          <cell r="CR635">
            <v>0</v>
          </cell>
        </row>
        <row r="636">
          <cell r="CN636">
            <v>545</v>
          </cell>
          <cell r="CP636">
            <v>0</v>
          </cell>
          <cell r="CQ636">
            <v>0</v>
          </cell>
          <cell r="CR636">
            <v>0</v>
          </cell>
        </row>
        <row r="637">
          <cell r="CN637">
            <v>546</v>
          </cell>
          <cell r="CP637">
            <v>0</v>
          </cell>
          <cell r="CQ637">
            <v>0</v>
          </cell>
          <cell r="CR637">
            <v>0</v>
          </cell>
        </row>
        <row r="638">
          <cell r="CN638">
            <v>547</v>
          </cell>
          <cell r="CP638">
            <v>0</v>
          </cell>
          <cell r="CQ638">
            <v>0</v>
          </cell>
          <cell r="CR638">
            <v>0</v>
          </cell>
        </row>
        <row r="639">
          <cell r="CN639">
            <v>548</v>
          </cell>
          <cell r="CP639">
            <v>0</v>
          </cell>
          <cell r="CQ639">
            <v>0</v>
          </cell>
          <cell r="CR639">
            <v>0</v>
          </cell>
        </row>
        <row r="640">
          <cell r="CN640">
            <v>549</v>
          </cell>
          <cell r="CP640">
            <v>0</v>
          </cell>
          <cell r="CQ640">
            <v>0</v>
          </cell>
          <cell r="CR640">
            <v>0</v>
          </cell>
        </row>
        <row r="641">
          <cell r="CN641">
            <v>550</v>
          </cell>
          <cell r="CP641">
            <v>0</v>
          </cell>
          <cell r="CQ641">
            <v>0</v>
          </cell>
          <cell r="CR641">
            <v>0</v>
          </cell>
        </row>
        <row r="642">
          <cell r="CN642">
            <v>551</v>
          </cell>
          <cell r="CP642">
            <v>0</v>
          </cell>
          <cell r="CQ642">
            <v>0</v>
          </cell>
          <cell r="CR642">
            <v>0</v>
          </cell>
        </row>
        <row r="643">
          <cell r="CN643">
            <v>552</v>
          </cell>
          <cell r="CP643">
            <v>0</v>
          </cell>
          <cell r="CQ643">
            <v>0</v>
          </cell>
          <cell r="CR643">
            <v>0</v>
          </cell>
        </row>
        <row r="644">
          <cell r="CN644">
            <v>553</v>
          </cell>
          <cell r="CP644">
            <v>0</v>
          </cell>
          <cell r="CQ644">
            <v>0</v>
          </cell>
          <cell r="CR644">
            <v>0</v>
          </cell>
        </row>
        <row r="645">
          <cell r="CN645">
            <v>554</v>
          </cell>
          <cell r="CP645">
            <v>0</v>
          </cell>
          <cell r="CQ645">
            <v>0</v>
          </cell>
          <cell r="CR645">
            <v>0</v>
          </cell>
        </row>
        <row r="652">
          <cell r="CN652">
            <v>555</v>
          </cell>
          <cell r="CP652">
            <v>0</v>
          </cell>
          <cell r="CQ652">
            <v>0</v>
          </cell>
          <cell r="CR652">
            <v>0</v>
          </cell>
        </row>
        <row r="653">
          <cell r="CN653">
            <v>556</v>
          </cell>
          <cell r="CP653">
            <v>0</v>
          </cell>
          <cell r="CQ653">
            <v>0</v>
          </cell>
          <cell r="CR653">
            <v>3800</v>
          </cell>
        </row>
        <row r="654">
          <cell r="CN654">
            <v>557</v>
          </cell>
          <cell r="CO654" t="str">
            <v>HP-JB211YHF</v>
          </cell>
          <cell r="CP654">
            <v>3800</v>
          </cell>
          <cell r="CQ654">
            <v>0</v>
          </cell>
          <cell r="CR654">
            <v>3800</v>
          </cell>
        </row>
        <row r="655">
          <cell r="CN655">
            <v>558</v>
          </cell>
          <cell r="CP655">
            <v>0</v>
          </cell>
          <cell r="CQ655">
            <v>0</v>
          </cell>
          <cell r="CR655">
            <v>0</v>
          </cell>
        </row>
        <row r="656">
          <cell r="CN656">
            <v>559</v>
          </cell>
          <cell r="CP656">
            <v>0</v>
          </cell>
          <cell r="CQ656">
            <v>0</v>
          </cell>
          <cell r="CR656">
            <v>0</v>
          </cell>
        </row>
        <row r="657">
          <cell r="CN657">
            <v>560</v>
          </cell>
          <cell r="CP657">
            <v>0</v>
          </cell>
          <cell r="CQ657">
            <v>0</v>
          </cell>
          <cell r="CR657">
            <v>0</v>
          </cell>
        </row>
        <row r="658">
          <cell r="CN658">
            <v>561</v>
          </cell>
          <cell r="CP658">
            <v>0</v>
          </cell>
          <cell r="CQ658">
            <v>0</v>
          </cell>
          <cell r="CR658">
            <v>0</v>
          </cell>
        </row>
        <row r="659">
          <cell r="CN659">
            <v>562</v>
          </cell>
          <cell r="CP659">
            <v>0</v>
          </cell>
          <cell r="CQ659">
            <v>0</v>
          </cell>
          <cell r="CR659">
            <v>0</v>
          </cell>
        </row>
        <row r="660">
          <cell r="CN660">
            <v>563</v>
          </cell>
          <cell r="CP660">
            <v>0</v>
          </cell>
          <cell r="CQ660">
            <v>0</v>
          </cell>
          <cell r="CR660">
            <v>0</v>
          </cell>
        </row>
        <row r="661">
          <cell r="CN661">
            <v>564</v>
          </cell>
          <cell r="CP661">
            <v>0</v>
          </cell>
          <cell r="CQ661">
            <v>0</v>
          </cell>
          <cell r="CR661">
            <v>0</v>
          </cell>
        </row>
        <row r="662">
          <cell r="CN662">
            <v>565</v>
          </cell>
          <cell r="CP662">
            <v>0</v>
          </cell>
          <cell r="CQ662">
            <v>0</v>
          </cell>
          <cell r="CR662">
            <v>0</v>
          </cell>
        </row>
        <row r="663">
          <cell r="CN663">
            <v>566</v>
          </cell>
          <cell r="CP663">
            <v>0</v>
          </cell>
          <cell r="CQ663">
            <v>0</v>
          </cell>
          <cell r="CR663">
            <v>0</v>
          </cell>
        </row>
        <row r="664">
          <cell r="CN664">
            <v>567</v>
          </cell>
          <cell r="CP664">
            <v>0</v>
          </cell>
          <cell r="CQ664">
            <v>0</v>
          </cell>
          <cell r="CR664">
            <v>0</v>
          </cell>
        </row>
        <row r="665">
          <cell r="CN665">
            <v>568</v>
          </cell>
          <cell r="CP665">
            <v>0</v>
          </cell>
          <cell r="CQ665">
            <v>0</v>
          </cell>
          <cell r="CR665">
            <v>0</v>
          </cell>
        </row>
        <row r="666">
          <cell r="CN666">
            <v>569</v>
          </cell>
          <cell r="CP666">
            <v>0</v>
          </cell>
          <cell r="CQ666">
            <v>0</v>
          </cell>
          <cell r="CR666">
            <v>0</v>
          </cell>
        </row>
        <row r="667">
          <cell r="CN667">
            <v>570</v>
          </cell>
          <cell r="CP667">
            <v>0</v>
          </cell>
          <cell r="CQ667">
            <v>0</v>
          </cell>
          <cell r="CR667">
            <v>0</v>
          </cell>
        </row>
        <row r="668">
          <cell r="CN668">
            <v>571</v>
          </cell>
          <cell r="CP668">
            <v>0</v>
          </cell>
          <cell r="CQ668">
            <v>0</v>
          </cell>
          <cell r="CR668">
            <v>0</v>
          </cell>
        </row>
        <row r="669">
          <cell r="CN669">
            <v>572</v>
          </cell>
          <cell r="CP669">
            <v>0</v>
          </cell>
          <cell r="CQ669">
            <v>0</v>
          </cell>
          <cell r="CR669">
            <v>0</v>
          </cell>
        </row>
        <row r="670">
          <cell r="CN670">
            <v>573</v>
          </cell>
          <cell r="CP670">
            <v>0</v>
          </cell>
          <cell r="CQ670">
            <v>0</v>
          </cell>
          <cell r="CR670">
            <v>0</v>
          </cell>
        </row>
        <row r="671">
          <cell r="CN671">
            <v>574</v>
          </cell>
          <cell r="CO671" t="str">
            <v>HP-JB211YUHF</v>
          </cell>
          <cell r="CP671">
            <v>0</v>
          </cell>
          <cell r="CQ671">
            <v>0</v>
          </cell>
          <cell r="CR671">
            <v>0</v>
          </cell>
        </row>
        <row r="672">
          <cell r="CN672">
            <v>575</v>
          </cell>
          <cell r="CP672">
            <v>0</v>
          </cell>
          <cell r="CQ672">
            <v>0</v>
          </cell>
          <cell r="CR672">
            <v>0</v>
          </cell>
        </row>
        <row r="673">
          <cell r="CN673">
            <v>576</v>
          </cell>
          <cell r="CP673">
            <v>0</v>
          </cell>
          <cell r="CQ673">
            <v>0</v>
          </cell>
          <cell r="CR673">
            <v>0</v>
          </cell>
        </row>
        <row r="674">
          <cell r="CN674">
            <v>577</v>
          </cell>
          <cell r="CP674">
            <v>0</v>
          </cell>
          <cell r="CQ674">
            <v>0</v>
          </cell>
          <cell r="CR674">
            <v>0</v>
          </cell>
        </row>
        <row r="675">
          <cell r="CN675">
            <v>578</v>
          </cell>
          <cell r="CP675">
            <v>0</v>
          </cell>
          <cell r="CQ675">
            <v>0</v>
          </cell>
          <cell r="CR675">
            <v>0</v>
          </cell>
        </row>
        <row r="676">
          <cell r="CN676">
            <v>579</v>
          </cell>
          <cell r="CP676">
            <v>0</v>
          </cell>
          <cell r="CQ676">
            <v>0</v>
          </cell>
          <cell r="CR676">
            <v>0</v>
          </cell>
        </row>
        <row r="677">
          <cell r="CN677">
            <v>580</v>
          </cell>
          <cell r="CP677">
            <v>0</v>
          </cell>
          <cell r="CQ677">
            <v>0</v>
          </cell>
          <cell r="CR677">
            <v>0</v>
          </cell>
        </row>
        <row r="678">
          <cell r="CN678">
            <v>581</v>
          </cell>
          <cell r="CP678">
            <v>0</v>
          </cell>
          <cell r="CQ678">
            <v>0</v>
          </cell>
          <cell r="CR678">
            <v>0</v>
          </cell>
        </row>
        <row r="679">
          <cell r="CN679">
            <v>582</v>
          </cell>
          <cell r="CP679">
            <v>0</v>
          </cell>
          <cell r="CQ679">
            <v>0</v>
          </cell>
          <cell r="CR679">
            <v>0</v>
          </cell>
        </row>
        <row r="680">
          <cell r="CN680">
            <v>583</v>
          </cell>
          <cell r="CP680">
            <v>0</v>
          </cell>
          <cell r="CQ680">
            <v>0</v>
          </cell>
          <cell r="CR680">
            <v>0</v>
          </cell>
        </row>
        <row r="681">
          <cell r="CN681">
            <v>584</v>
          </cell>
          <cell r="CP681">
            <v>0</v>
          </cell>
          <cell r="CQ681">
            <v>0</v>
          </cell>
          <cell r="CR681">
            <v>0</v>
          </cell>
        </row>
        <row r="682">
          <cell r="CN682">
            <v>585</v>
          </cell>
          <cell r="CP682">
            <v>0</v>
          </cell>
          <cell r="CQ682">
            <v>0</v>
          </cell>
          <cell r="CR682">
            <v>0</v>
          </cell>
        </row>
        <row r="683">
          <cell r="CN683">
            <v>586</v>
          </cell>
          <cell r="CP683">
            <v>0</v>
          </cell>
          <cell r="CQ683">
            <v>0</v>
          </cell>
          <cell r="CR683">
            <v>0</v>
          </cell>
        </row>
        <row r="684">
          <cell r="CN684">
            <v>587</v>
          </cell>
          <cell r="CP684">
            <v>0</v>
          </cell>
          <cell r="CQ684">
            <v>0</v>
          </cell>
          <cell r="CR684">
            <v>0</v>
          </cell>
        </row>
        <row r="687">
          <cell r="CN687">
            <v>588</v>
          </cell>
          <cell r="CP687">
            <v>0</v>
          </cell>
          <cell r="CQ687">
            <v>0</v>
          </cell>
          <cell r="CR687">
            <v>0</v>
          </cell>
        </row>
        <row r="688">
          <cell r="CN688">
            <v>589</v>
          </cell>
          <cell r="CP688">
            <v>0</v>
          </cell>
          <cell r="CQ688">
            <v>0</v>
          </cell>
          <cell r="CR688">
            <v>1300</v>
          </cell>
        </row>
        <row r="689">
          <cell r="CN689">
            <v>590</v>
          </cell>
          <cell r="CO689" t="str">
            <v>HP-JB213YHF</v>
          </cell>
          <cell r="CP689">
            <v>1300</v>
          </cell>
          <cell r="CQ689">
            <v>0</v>
          </cell>
          <cell r="CR689">
            <v>1300</v>
          </cell>
        </row>
        <row r="690">
          <cell r="CN690">
            <v>591</v>
          </cell>
          <cell r="CP690">
            <v>0</v>
          </cell>
          <cell r="CQ690">
            <v>0</v>
          </cell>
          <cell r="CR690">
            <v>0</v>
          </cell>
        </row>
        <row r="691">
          <cell r="CN691">
            <v>592</v>
          </cell>
          <cell r="CP691">
            <v>0</v>
          </cell>
          <cell r="CQ691">
            <v>0</v>
          </cell>
          <cell r="CR691">
            <v>0</v>
          </cell>
        </row>
        <row r="692">
          <cell r="CN692">
            <v>593</v>
          </cell>
          <cell r="CP692">
            <v>0</v>
          </cell>
          <cell r="CQ692">
            <v>0</v>
          </cell>
          <cell r="CR692">
            <v>0</v>
          </cell>
        </row>
        <row r="693">
          <cell r="CN693">
            <v>594</v>
          </cell>
          <cell r="CP693">
            <v>0</v>
          </cell>
          <cell r="CQ693">
            <v>0</v>
          </cell>
          <cell r="CR693">
            <v>0</v>
          </cell>
        </row>
        <row r="694">
          <cell r="CN694">
            <v>595</v>
          </cell>
          <cell r="CP694">
            <v>0</v>
          </cell>
          <cell r="CQ694">
            <v>0</v>
          </cell>
          <cell r="CR694">
            <v>0</v>
          </cell>
        </row>
        <row r="695">
          <cell r="CN695">
            <v>596</v>
          </cell>
          <cell r="CP695">
            <v>0</v>
          </cell>
          <cell r="CQ695">
            <v>0</v>
          </cell>
          <cell r="CR695">
            <v>0</v>
          </cell>
        </row>
        <row r="696">
          <cell r="CN696">
            <v>597</v>
          </cell>
          <cell r="CP696">
            <v>0</v>
          </cell>
          <cell r="CQ696">
            <v>0</v>
          </cell>
          <cell r="CR696">
            <v>0</v>
          </cell>
        </row>
        <row r="697">
          <cell r="CN697">
            <v>598</v>
          </cell>
          <cell r="CP697">
            <v>-200</v>
          </cell>
          <cell r="CQ697">
            <v>200</v>
          </cell>
          <cell r="CR697">
            <v>0</v>
          </cell>
        </row>
        <row r="698">
          <cell r="CN698">
            <v>599</v>
          </cell>
          <cell r="CP698">
            <v>0</v>
          </cell>
          <cell r="CQ698">
            <v>200</v>
          </cell>
          <cell r="CR698">
            <v>0</v>
          </cell>
        </row>
        <row r="699">
          <cell r="CN699">
            <v>600</v>
          </cell>
          <cell r="CO699" t="str">
            <v>HP-JB213YUHF</v>
          </cell>
          <cell r="CP699">
            <v>-200</v>
          </cell>
          <cell r="CQ699">
            <v>200</v>
          </cell>
          <cell r="CR699">
            <v>0</v>
          </cell>
        </row>
        <row r="700">
          <cell r="CN700">
            <v>601</v>
          </cell>
          <cell r="CP700">
            <v>0</v>
          </cell>
          <cell r="CQ700">
            <v>0</v>
          </cell>
          <cell r="CR700">
            <v>0</v>
          </cell>
        </row>
        <row r="701">
          <cell r="CN701">
            <v>602</v>
          </cell>
          <cell r="CP701">
            <v>0</v>
          </cell>
          <cell r="CQ701">
            <v>0</v>
          </cell>
          <cell r="CR701">
            <v>0</v>
          </cell>
        </row>
        <row r="702">
          <cell r="CN702">
            <v>603</v>
          </cell>
          <cell r="CP702">
            <v>0</v>
          </cell>
          <cell r="CQ702">
            <v>0</v>
          </cell>
          <cell r="CR702">
            <v>0</v>
          </cell>
        </row>
        <row r="703">
          <cell r="CN703">
            <v>604</v>
          </cell>
          <cell r="CP703">
            <v>0</v>
          </cell>
          <cell r="CQ703">
            <v>0</v>
          </cell>
          <cell r="CR703">
            <v>0</v>
          </cell>
        </row>
        <row r="704">
          <cell r="CN704">
            <v>605</v>
          </cell>
          <cell r="CP704">
            <v>0</v>
          </cell>
          <cell r="CQ704">
            <v>0</v>
          </cell>
          <cell r="CR704">
            <v>0</v>
          </cell>
        </row>
        <row r="705">
          <cell r="CN705">
            <v>606</v>
          </cell>
          <cell r="CP705">
            <v>0</v>
          </cell>
          <cell r="CQ705">
            <v>0</v>
          </cell>
          <cell r="CR705">
            <v>0</v>
          </cell>
        </row>
        <row r="706">
          <cell r="CN706">
            <v>607</v>
          </cell>
          <cell r="CO706" t="str">
            <v>HP-JS311YLF</v>
          </cell>
          <cell r="CP706">
            <v>0</v>
          </cell>
          <cell r="CQ706">
            <v>0</v>
          </cell>
          <cell r="CR706">
            <v>0</v>
          </cell>
        </row>
        <row r="707">
          <cell r="CN707">
            <v>608</v>
          </cell>
          <cell r="CP707">
            <v>0</v>
          </cell>
          <cell r="CQ707">
            <v>0</v>
          </cell>
          <cell r="CR707">
            <v>0</v>
          </cell>
        </row>
        <row r="708">
          <cell r="CN708">
            <v>609</v>
          </cell>
          <cell r="CP708">
            <v>0</v>
          </cell>
          <cell r="CQ708">
            <v>0</v>
          </cell>
          <cell r="CR708">
            <v>0</v>
          </cell>
        </row>
        <row r="709">
          <cell r="CN709">
            <v>610</v>
          </cell>
          <cell r="CP709">
            <v>0</v>
          </cell>
          <cell r="CQ709">
            <v>0</v>
          </cell>
          <cell r="CR709">
            <v>0</v>
          </cell>
        </row>
        <row r="710">
          <cell r="CN710">
            <v>611</v>
          </cell>
          <cell r="CO710" t="str">
            <v>HP-AS288YBF</v>
          </cell>
          <cell r="CP710">
            <v>0</v>
          </cell>
          <cell r="CQ710">
            <v>0</v>
          </cell>
          <cell r="CR710">
            <v>0</v>
          </cell>
        </row>
        <row r="711">
          <cell r="CN711">
            <v>612</v>
          </cell>
          <cell r="CP711">
            <v>0</v>
          </cell>
          <cell r="CQ711">
            <v>0</v>
          </cell>
          <cell r="CR711">
            <v>0</v>
          </cell>
        </row>
        <row r="712">
          <cell r="CN712">
            <v>613</v>
          </cell>
          <cell r="CP712">
            <v>0</v>
          </cell>
          <cell r="CQ712">
            <v>0</v>
          </cell>
          <cell r="CR712">
            <v>0</v>
          </cell>
        </row>
        <row r="713">
          <cell r="CN713">
            <v>614</v>
          </cell>
          <cell r="CP713">
            <v>0</v>
          </cell>
          <cell r="CQ713">
            <v>0</v>
          </cell>
          <cell r="CR713">
            <v>0</v>
          </cell>
        </row>
        <row r="714">
          <cell r="CN714">
            <v>615</v>
          </cell>
          <cell r="CO714" t="str">
            <v>HP-A288YHBF</v>
          </cell>
          <cell r="CP714">
            <v>0</v>
          </cell>
          <cell r="CQ714">
            <v>0</v>
          </cell>
          <cell r="CR714">
            <v>0</v>
          </cell>
        </row>
        <row r="715">
          <cell r="CN715">
            <v>616</v>
          </cell>
          <cell r="CP715">
            <v>0</v>
          </cell>
          <cell r="CQ715">
            <v>0</v>
          </cell>
          <cell r="CR715">
            <v>0</v>
          </cell>
        </row>
        <row r="716">
          <cell r="CN716">
            <v>617</v>
          </cell>
          <cell r="CP716">
            <v>0</v>
          </cell>
          <cell r="CQ716">
            <v>0</v>
          </cell>
          <cell r="CR716">
            <v>0</v>
          </cell>
        </row>
        <row r="717">
          <cell r="CN717">
            <v>618</v>
          </cell>
          <cell r="CP717">
            <v>0</v>
          </cell>
          <cell r="CQ717">
            <v>0</v>
          </cell>
          <cell r="CR717">
            <v>0</v>
          </cell>
        </row>
        <row r="718">
          <cell r="CN718">
            <v>619</v>
          </cell>
          <cell r="CP718">
            <v>0</v>
          </cell>
          <cell r="CQ718">
            <v>0</v>
          </cell>
          <cell r="CR718">
            <v>0</v>
          </cell>
        </row>
        <row r="719">
          <cell r="CN719">
            <v>620</v>
          </cell>
          <cell r="CO719" t="str">
            <v>HP-AJ40LF</v>
          </cell>
          <cell r="CP719">
            <v>0</v>
          </cell>
          <cell r="CQ719">
            <v>0</v>
          </cell>
          <cell r="CR719">
            <v>0</v>
          </cell>
        </row>
        <row r="720">
          <cell r="CN720">
            <v>621</v>
          </cell>
          <cell r="CP720">
            <v>0</v>
          </cell>
          <cell r="CQ720">
            <v>0</v>
          </cell>
          <cell r="CR720">
            <v>0</v>
          </cell>
        </row>
        <row r="721">
          <cell r="CN721">
            <v>622</v>
          </cell>
          <cell r="CP721">
            <v>0</v>
          </cell>
          <cell r="CQ721">
            <v>0</v>
          </cell>
          <cell r="CR721">
            <v>0</v>
          </cell>
        </row>
        <row r="722">
          <cell r="CN722">
            <v>623</v>
          </cell>
          <cell r="CP722">
            <v>0</v>
          </cell>
          <cell r="CQ722">
            <v>0</v>
          </cell>
          <cell r="CR722">
            <v>0</v>
          </cell>
        </row>
        <row r="723">
          <cell r="CN723">
            <v>624</v>
          </cell>
          <cell r="CP723">
            <v>0</v>
          </cell>
          <cell r="CQ723">
            <v>0</v>
          </cell>
          <cell r="CR723">
            <v>0</v>
          </cell>
        </row>
        <row r="724">
          <cell r="CN724">
            <v>625</v>
          </cell>
          <cell r="CP724">
            <v>0</v>
          </cell>
          <cell r="CQ724">
            <v>0</v>
          </cell>
          <cell r="CR724">
            <v>0</v>
          </cell>
        </row>
        <row r="725">
          <cell r="CN725">
            <v>626</v>
          </cell>
          <cell r="CP725">
            <v>0</v>
          </cell>
          <cell r="CQ725">
            <v>0</v>
          </cell>
          <cell r="CR725">
            <v>0</v>
          </cell>
        </row>
        <row r="726">
          <cell r="CN726">
            <v>627</v>
          </cell>
          <cell r="CP726">
            <v>0</v>
          </cell>
          <cell r="CQ726">
            <v>0</v>
          </cell>
          <cell r="CR726">
            <v>0</v>
          </cell>
        </row>
        <row r="727">
          <cell r="CN727">
            <v>628</v>
          </cell>
          <cell r="CP727">
            <v>0</v>
          </cell>
          <cell r="CQ727">
            <v>0</v>
          </cell>
          <cell r="CR727">
            <v>0</v>
          </cell>
        </row>
        <row r="728">
          <cell r="CN728">
            <v>629</v>
          </cell>
          <cell r="CP728">
            <v>0</v>
          </cell>
          <cell r="CQ728">
            <v>0</v>
          </cell>
          <cell r="CR728">
            <v>0</v>
          </cell>
        </row>
        <row r="729">
          <cell r="CN729">
            <v>630</v>
          </cell>
          <cell r="CP729">
            <v>0</v>
          </cell>
          <cell r="CQ729">
            <v>0</v>
          </cell>
          <cell r="CR729">
            <v>0</v>
          </cell>
        </row>
        <row r="730">
          <cell r="CN730">
            <v>631</v>
          </cell>
          <cell r="CO730" t="str">
            <v>HP-AJ40YLF</v>
          </cell>
          <cell r="CP730">
            <v>0</v>
          </cell>
          <cell r="CQ730">
            <v>0</v>
          </cell>
          <cell r="CR730">
            <v>0</v>
          </cell>
        </row>
        <row r="731">
          <cell r="CN731">
            <v>632</v>
          </cell>
          <cell r="CP731">
            <v>0</v>
          </cell>
          <cell r="CQ731">
            <v>0</v>
          </cell>
          <cell r="CR731">
            <v>0</v>
          </cell>
        </row>
        <row r="732">
          <cell r="CN732">
            <v>633</v>
          </cell>
          <cell r="CP732">
            <v>0</v>
          </cell>
          <cell r="CQ732">
            <v>0</v>
          </cell>
          <cell r="CR732">
            <v>0</v>
          </cell>
        </row>
        <row r="733">
          <cell r="CN733">
            <v>634</v>
          </cell>
          <cell r="CP733">
            <v>0</v>
          </cell>
          <cell r="CQ733">
            <v>0</v>
          </cell>
          <cell r="CR733">
            <v>0</v>
          </cell>
        </row>
        <row r="734">
          <cell r="CN734">
            <v>635</v>
          </cell>
          <cell r="CP734">
            <v>0</v>
          </cell>
          <cell r="CQ734">
            <v>0</v>
          </cell>
          <cell r="CR734">
            <v>0</v>
          </cell>
        </row>
        <row r="735">
          <cell r="CN735">
            <v>636</v>
          </cell>
          <cell r="CP735">
            <v>0</v>
          </cell>
          <cell r="CQ735">
            <v>0</v>
          </cell>
          <cell r="CR735">
            <v>0</v>
          </cell>
        </row>
        <row r="736">
          <cell r="CN736">
            <v>637</v>
          </cell>
          <cell r="CP736">
            <v>0</v>
          </cell>
          <cell r="CQ736">
            <v>0</v>
          </cell>
          <cell r="CR736">
            <v>0</v>
          </cell>
        </row>
        <row r="737">
          <cell r="CN737">
            <v>638</v>
          </cell>
          <cell r="CO737" t="str">
            <v>HP-AJ40YJLF</v>
          </cell>
          <cell r="CP737">
            <v>0</v>
          </cell>
          <cell r="CQ737">
            <v>0</v>
          </cell>
          <cell r="CR737">
            <v>0</v>
          </cell>
        </row>
        <row r="738">
          <cell r="CN738">
            <v>639</v>
          </cell>
          <cell r="CP738">
            <v>0</v>
          </cell>
          <cell r="CQ738">
            <v>0</v>
          </cell>
          <cell r="CR738">
            <v>0</v>
          </cell>
        </row>
        <row r="739">
          <cell r="CN739">
            <v>640</v>
          </cell>
          <cell r="CP739">
            <v>0</v>
          </cell>
          <cell r="CQ739">
            <v>0</v>
          </cell>
          <cell r="CR739">
            <v>0</v>
          </cell>
        </row>
        <row r="740">
          <cell r="CN740">
            <v>641</v>
          </cell>
          <cell r="CP740">
            <v>0</v>
          </cell>
          <cell r="CQ740">
            <v>0</v>
          </cell>
          <cell r="CR740">
            <v>0</v>
          </cell>
        </row>
        <row r="741">
          <cell r="CN741">
            <v>642</v>
          </cell>
          <cell r="CP741">
            <v>0</v>
          </cell>
          <cell r="CQ741">
            <v>0</v>
          </cell>
          <cell r="CR741">
            <v>0</v>
          </cell>
        </row>
        <row r="742">
          <cell r="CN742">
            <v>643</v>
          </cell>
          <cell r="CP742">
            <v>0</v>
          </cell>
          <cell r="CQ742">
            <v>0</v>
          </cell>
          <cell r="CR742">
            <v>0</v>
          </cell>
        </row>
        <row r="743">
          <cell r="CN743">
            <v>644</v>
          </cell>
          <cell r="CP743">
            <v>0</v>
          </cell>
          <cell r="CQ743">
            <v>0</v>
          </cell>
          <cell r="CR743">
            <v>0</v>
          </cell>
        </row>
        <row r="744">
          <cell r="CN744">
            <v>645</v>
          </cell>
          <cell r="CP744">
            <v>0</v>
          </cell>
          <cell r="CQ744">
            <v>0</v>
          </cell>
          <cell r="CR744">
            <v>0</v>
          </cell>
        </row>
        <row r="745">
          <cell r="CN745">
            <v>646</v>
          </cell>
          <cell r="CO745" t="str">
            <v>HP-AJ40YULF</v>
          </cell>
          <cell r="CP745">
            <v>0</v>
          </cell>
          <cell r="CQ745">
            <v>0</v>
          </cell>
          <cell r="CR745">
            <v>0</v>
          </cell>
        </row>
        <row r="746">
          <cell r="CN746">
            <v>647</v>
          </cell>
          <cell r="CP746">
            <v>0</v>
          </cell>
          <cell r="CQ746">
            <v>0</v>
          </cell>
          <cell r="CR746">
            <v>0</v>
          </cell>
        </row>
        <row r="747">
          <cell r="CN747">
            <v>648</v>
          </cell>
          <cell r="CP747">
            <v>0</v>
          </cell>
          <cell r="CQ747">
            <v>0</v>
          </cell>
          <cell r="CR747">
            <v>0</v>
          </cell>
        </row>
        <row r="748">
          <cell r="CN748">
            <v>649</v>
          </cell>
          <cell r="CP748">
            <v>0</v>
          </cell>
          <cell r="CQ748">
            <v>0</v>
          </cell>
          <cell r="CR748">
            <v>0</v>
          </cell>
        </row>
        <row r="749">
          <cell r="CN749">
            <v>650</v>
          </cell>
          <cell r="CP749">
            <v>0</v>
          </cell>
          <cell r="CQ749">
            <v>0</v>
          </cell>
          <cell r="CR749">
            <v>0</v>
          </cell>
        </row>
        <row r="750">
          <cell r="CN750">
            <v>651</v>
          </cell>
          <cell r="CP750">
            <v>0</v>
          </cell>
          <cell r="CQ750">
            <v>0</v>
          </cell>
          <cell r="CR750">
            <v>0</v>
          </cell>
        </row>
        <row r="751">
          <cell r="CN751">
            <v>652</v>
          </cell>
          <cell r="CP751">
            <v>0</v>
          </cell>
          <cell r="CQ751">
            <v>0</v>
          </cell>
          <cell r="CR751">
            <v>0</v>
          </cell>
        </row>
        <row r="752">
          <cell r="CN752">
            <v>653</v>
          </cell>
          <cell r="CP752">
            <v>0</v>
          </cell>
          <cell r="CQ752">
            <v>0</v>
          </cell>
          <cell r="CR752">
            <v>0</v>
          </cell>
        </row>
        <row r="753">
          <cell r="CN753">
            <v>654</v>
          </cell>
          <cell r="CP753">
            <v>0</v>
          </cell>
          <cell r="CQ753">
            <v>0</v>
          </cell>
          <cell r="CR753">
            <v>0</v>
          </cell>
        </row>
        <row r="754">
          <cell r="CN754">
            <v>655</v>
          </cell>
          <cell r="CP754">
            <v>0</v>
          </cell>
          <cell r="CQ754">
            <v>0</v>
          </cell>
          <cell r="CR754">
            <v>0</v>
          </cell>
        </row>
        <row r="755">
          <cell r="CN755">
            <v>656</v>
          </cell>
          <cell r="CP755">
            <v>0</v>
          </cell>
          <cell r="CQ755">
            <v>0</v>
          </cell>
          <cell r="CR755">
            <v>0</v>
          </cell>
        </row>
        <row r="756">
          <cell r="CN756">
            <v>657</v>
          </cell>
          <cell r="CP756">
            <v>0</v>
          </cell>
          <cell r="CQ756">
            <v>0</v>
          </cell>
          <cell r="CR756">
            <v>0</v>
          </cell>
        </row>
        <row r="757">
          <cell r="CN757">
            <v>658</v>
          </cell>
          <cell r="CP757">
            <v>0</v>
          </cell>
          <cell r="CQ757">
            <v>0</v>
          </cell>
          <cell r="CR757">
            <v>0</v>
          </cell>
        </row>
        <row r="758">
          <cell r="CN758">
            <v>659</v>
          </cell>
          <cell r="CP758">
            <v>0</v>
          </cell>
          <cell r="CQ758">
            <v>0</v>
          </cell>
          <cell r="CR758">
            <v>0</v>
          </cell>
        </row>
        <row r="759">
          <cell r="CN759">
            <v>660</v>
          </cell>
          <cell r="CP759">
            <v>0</v>
          </cell>
          <cell r="CQ759">
            <v>0</v>
          </cell>
          <cell r="CR759">
            <v>0</v>
          </cell>
        </row>
        <row r="760">
          <cell r="CN760">
            <v>661</v>
          </cell>
          <cell r="CP760">
            <v>0</v>
          </cell>
          <cell r="CQ760">
            <v>0</v>
          </cell>
          <cell r="CR760">
            <v>0</v>
          </cell>
        </row>
        <row r="761">
          <cell r="CN761">
            <v>662</v>
          </cell>
          <cell r="CP761">
            <v>0</v>
          </cell>
          <cell r="CQ761">
            <v>0</v>
          </cell>
          <cell r="CR761">
            <v>0</v>
          </cell>
        </row>
        <row r="765">
          <cell r="CN765">
            <v>663</v>
          </cell>
          <cell r="CP765">
            <v>0</v>
          </cell>
          <cell r="CQ765">
            <v>0</v>
          </cell>
          <cell r="CR765">
            <v>0</v>
          </cell>
        </row>
        <row r="766">
          <cell r="CN766">
            <v>664</v>
          </cell>
          <cell r="CP766">
            <v>0</v>
          </cell>
          <cell r="CQ766">
            <v>2200</v>
          </cell>
          <cell r="CR766">
            <v>4200</v>
          </cell>
        </row>
        <row r="767">
          <cell r="CN767">
            <v>665</v>
          </cell>
          <cell r="CO767" t="str">
            <v>HP-ED100YBF</v>
          </cell>
          <cell r="CP767">
            <v>2000</v>
          </cell>
          <cell r="CQ767">
            <v>2200</v>
          </cell>
          <cell r="CR767">
            <v>4200</v>
          </cell>
        </row>
        <row r="768">
          <cell r="CN768">
            <v>666</v>
          </cell>
          <cell r="CP768">
            <v>0</v>
          </cell>
          <cell r="CQ768">
            <v>0</v>
          </cell>
          <cell r="CR768">
            <v>0</v>
          </cell>
        </row>
        <row r="769">
          <cell r="CN769">
            <v>667</v>
          </cell>
          <cell r="CP769">
            <v>0</v>
          </cell>
          <cell r="CQ769">
            <v>0</v>
          </cell>
          <cell r="CR769">
            <v>0</v>
          </cell>
        </row>
        <row r="770">
          <cell r="CN770">
            <v>668</v>
          </cell>
          <cell r="CP770">
            <v>0</v>
          </cell>
          <cell r="CQ770">
            <v>0</v>
          </cell>
          <cell r="CR770">
            <v>0</v>
          </cell>
        </row>
        <row r="771">
          <cell r="CN771">
            <v>669</v>
          </cell>
          <cell r="CP771">
            <v>0</v>
          </cell>
          <cell r="CQ771">
            <v>0</v>
          </cell>
          <cell r="CR771">
            <v>0</v>
          </cell>
        </row>
        <row r="772">
          <cell r="CN772">
            <v>670</v>
          </cell>
          <cell r="CP772">
            <v>0</v>
          </cell>
          <cell r="CQ772">
            <v>0</v>
          </cell>
          <cell r="CR772">
            <v>0</v>
          </cell>
        </row>
        <row r="773">
          <cell r="CN773">
            <v>671</v>
          </cell>
          <cell r="CP773">
            <v>0</v>
          </cell>
          <cell r="CQ773">
            <v>0</v>
          </cell>
          <cell r="CR773">
            <v>0</v>
          </cell>
        </row>
        <row r="774">
          <cell r="CN774">
            <v>672</v>
          </cell>
          <cell r="CP774">
            <v>0</v>
          </cell>
          <cell r="CQ774">
            <v>0</v>
          </cell>
          <cell r="CR774">
            <v>0</v>
          </cell>
        </row>
        <row r="775">
          <cell r="CN775">
            <v>673</v>
          </cell>
          <cell r="CP775">
            <v>0</v>
          </cell>
          <cell r="CQ775">
            <v>0</v>
          </cell>
          <cell r="CR775">
            <v>0</v>
          </cell>
        </row>
        <row r="778">
          <cell r="CN778">
            <v>674</v>
          </cell>
          <cell r="CP778">
            <v>0</v>
          </cell>
          <cell r="CQ778">
            <v>0</v>
          </cell>
          <cell r="CR778">
            <v>0</v>
          </cell>
        </row>
        <row r="779">
          <cell r="CN779">
            <v>675</v>
          </cell>
          <cell r="CP779">
            <v>0</v>
          </cell>
          <cell r="CQ779">
            <v>1000</v>
          </cell>
          <cell r="CR779">
            <v>1000</v>
          </cell>
        </row>
        <row r="780">
          <cell r="CN780">
            <v>676</v>
          </cell>
          <cell r="CO780" t="str">
            <v>HP-ED100YLF</v>
          </cell>
          <cell r="CP780">
            <v>0</v>
          </cell>
          <cell r="CQ780">
            <v>1000</v>
          </cell>
          <cell r="CR780">
            <v>1000</v>
          </cell>
        </row>
        <row r="781">
          <cell r="CN781">
            <v>677</v>
          </cell>
          <cell r="CP781">
            <v>0</v>
          </cell>
          <cell r="CQ781">
            <v>0</v>
          </cell>
          <cell r="CR781">
            <v>0</v>
          </cell>
        </row>
        <row r="782">
          <cell r="CN782">
            <v>678</v>
          </cell>
          <cell r="CP782">
            <v>0</v>
          </cell>
          <cell r="CQ782">
            <v>0</v>
          </cell>
          <cell r="CR782">
            <v>0</v>
          </cell>
        </row>
        <row r="783">
          <cell r="CN783">
            <v>679</v>
          </cell>
          <cell r="CP783">
            <v>0</v>
          </cell>
          <cell r="CQ783">
            <v>0</v>
          </cell>
          <cell r="CR783">
            <v>0</v>
          </cell>
        </row>
        <row r="784">
          <cell r="CN784">
            <v>680</v>
          </cell>
          <cell r="CP784">
            <v>0</v>
          </cell>
          <cell r="CQ784">
            <v>0</v>
          </cell>
          <cell r="CR784">
            <v>0</v>
          </cell>
        </row>
        <row r="785">
          <cell r="CN785">
            <v>681</v>
          </cell>
          <cell r="CP785">
            <v>0</v>
          </cell>
          <cell r="CQ785">
            <v>0</v>
          </cell>
          <cell r="CR785">
            <v>0</v>
          </cell>
        </row>
        <row r="786">
          <cell r="CN786">
            <v>682</v>
          </cell>
          <cell r="CP786">
            <v>0</v>
          </cell>
          <cell r="CQ786">
            <v>0</v>
          </cell>
          <cell r="CR786">
            <v>0</v>
          </cell>
        </row>
        <row r="787">
          <cell r="CN787">
            <v>683</v>
          </cell>
          <cell r="CP787">
            <v>0</v>
          </cell>
          <cell r="CQ787">
            <v>0</v>
          </cell>
          <cell r="CR787">
            <v>0</v>
          </cell>
        </row>
        <row r="788">
          <cell r="CN788">
            <v>684</v>
          </cell>
          <cell r="CP788">
            <v>0</v>
          </cell>
          <cell r="CQ788">
            <v>0</v>
          </cell>
          <cell r="CR788">
            <v>0</v>
          </cell>
        </row>
        <row r="789">
          <cell r="CN789">
            <v>685</v>
          </cell>
          <cell r="CP789">
            <v>0</v>
          </cell>
          <cell r="CQ789">
            <v>0</v>
          </cell>
          <cell r="CR789">
            <v>0</v>
          </cell>
        </row>
        <row r="790">
          <cell r="CN790">
            <v>686</v>
          </cell>
          <cell r="CP790">
            <v>0</v>
          </cell>
          <cell r="CQ790">
            <v>0</v>
          </cell>
          <cell r="CR790">
            <v>0</v>
          </cell>
        </row>
        <row r="791">
          <cell r="CN791">
            <v>687</v>
          </cell>
          <cell r="CP791">
            <v>0</v>
          </cell>
          <cell r="CQ791">
            <v>0</v>
          </cell>
          <cell r="CR791">
            <v>0</v>
          </cell>
        </row>
        <row r="792">
          <cell r="CN792">
            <v>688</v>
          </cell>
          <cell r="CP792">
            <v>0</v>
          </cell>
          <cell r="CQ792">
            <v>0</v>
          </cell>
          <cell r="CR792">
            <v>0</v>
          </cell>
        </row>
        <row r="793">
          <cell r="CN793">
            <v>689</v>
          </cell>
          <cell r="CP793">
            <v>0</v>
          </cell>
          <cell r="CQ793">
            <v>0</v>
          </cell>
          <cell r="CR793">
            <v>0</v>
          </cell>
        </row>
        <row r="794">
          <cell r="CN794">
            <v>690</v>
          </cell>
          <cell r="CP794">
            <v>0</v>
          </cell>
          <cell r="CQ794">
            <v>0</v>
          </cell>
          <cell r="CR794">
            <v>0</v>
          </cell>
        </row>
        <row r="795">
          <cell r="CN795">
            <v>691</v>
          </cell>
          <cell r="CP795">
            <v>0</v>
          </cell>
          <cell r="CQ795">
            <v>0</v>
          </cell>
          <cell r="CR795">
            <v>0</v>
          </cell>
        </row>
        <row r="801">
          <cell r="CN801">
            <v>692</v>
          </cell>
          <cell r="CP801">
            <v>0</v>
          </cell>
          <cell r="CQ801">
            <v>0</v>
          </cell>
          <cell r="CR801">
            <v>0</v>
          </cell>
        </row>
        <row r="802">
          <cell r="CN802">
            <v>693</v>
          </cell>
          <cell r="CP802">
            <v>0</v>
          </cell>
          <cell r="CQ802">
            <v>1000</v>
          </cell>
          <cell r="CR802">
            <v>5900</v>
          </cell>
        </row>
        <row r="803">
          <cell r="CN803">
            <v>694</v>
          </cell>
          <cell r="CO803" t="str">
            <v>HP-ED100YSF</v>
          </cell>
          <cell r="CP803">
            <v>4900</v>
          </cell>
          <cell r="CQ803">
            <v>1000</v>
          </cell>
          <cell r="CR803">
            <v>5900</v>
          </cell>
        </row>
        <row r="804">
          <cell r="CN804">
            <v>695</v>
          </cell>
          <cell r="CP804">
            <v>0</v>
          </cell>
          <cell r="CQ804">
            <v>0</v>
          </cell>
          <cell r="CR804">
            <v>0</v>
          </cell>
        </row>
        <row r="805">
          <cell r="CN805">
            <v>696</v>
          </cell>
          <cell r="CP805">
            <v>0</v>
          </cell>
          <cell r="CQ805">
            <v>0</v>
          </cell>
          <cell r="CR805">
            <v>0</v>
          </cell>
        </row>
        <row r="806">
          <cell r="CN806">
            <v>697</v>
          </cell>
          <cell r="CP806">
            <v>0</v>
          </cell>
          <cell r="CQ806">
            <v>0</v>
          </cell>
          <cell r="CR806">
            <v>0</v>
          </cell>
        </row>
        <row r="807">
          <cell r="CN807">
            <v>698</v>
          </cell>
          <cell r="CP807">
            <v>0</v>
          </cell>
          <cell r="CQ807">
            <v>0</v>
          </cell>
          <cell r="CR807">
            <v>0</v>
          </cell>
        </row>
        <row r="808">
          <cell r="CN808">
            <v>699</v>
          </cell>
          <cell r="CP808">
            <v>0</v>
          </cell>
          <cell r="CQ808">
            <v>0</v>
          </cell>
          <cell r="CR808">
            <v>0</v>
          </cell>
        </row>
        <row r="809">
          <cell r="CN809">
            <v>700</v>
          </cell>
          <cell r="CP809">
            <v>0</v>
          </cell>
          <cell r="CQ809">
            <v>0</v>
          </cell>
          <cell r="CR809">
            <v>0</v>
          </cell>
        </row>
        <row r="810">
          <cell r="CN810">
            <v>701</v>
          </cell>
          <cell r="CP810">
            <v>0</v>
          </cell>
          <cell r="CQ810">
            <v>0</v>
          </cell>
          <cell r="CR810">
            <v>0</v>
          </cell>
        </row>
        <row r="811">
          <cell r="CN811">
            <v>702</v>
          </cell>
          <cell r="CP811">
            <v>0</v>
          </cell>
          <cell r="CQ811">
            <v>0</v>
          </cell>
          <cell r="CR811">
            <v>0</v>
          </cell>
        </row>
        <row r="812">
          <cell r="CN812">
            <v>703</v>
          </cell>
          <cell r="CP812">
            <v>0</v>
          </cell>
          <cell r="CQ812">
            <v>0</v>
          </cell>
          <cell r="CR812">
            <v>0</v>
          </cell>
        </row>
        <row r="813">
          <cell r="CN813">
            <v>704</v>
          </cell>
          <cell r="CP813">
            <v>0</v>
          </cell>
          <cell r="CQ813">
            <v>0</v>
          </cell>
          <cell r="CR813">
            <v>0</v>
          </cell>
        </row>
        <row r="814">
          <cell r="CN814">
            <v>705</v>
          </cell>
          <cell r="CP814">
            <v>0</v>
          </cell>
          <cell r="CQ814">
            <v>0</v>
          </cell>
          <cell r="CR814">
            <v>0</v>
          </cell>
        </row>
        <row r="815">
          <cell r="CN815">
            <v>706</v>
          </cell>
          <cell r="CP815">
            <v>0</v>
          </cell>
          <cell r="CQ815">
            <v>0</v>
          </cell>
          <cell r="CR815">
            <v>0</v>
          </cell>
        </row>
        <row r="816">
          <cell r="CN816">
            <v>707</v>
          </cell>
          <cell r="CP816">
            <v>0</v>
          </cell>
          <cell r="CQ816">
            <v>0</v>
          </cell>
          <cell r="CR816">
            <v>0</v>
          </cell>
        </row>
        <row r="820">
          <cell r="CN820">
            <v>708</v>
          </cell>
          <cell r="CP820">
            <v>0</v>
          </cell>
          <cell r="CQ820">
            <v>0</v>
          </cell>
          <cell r="CR820">
            <v>0</v>
          </cell>
        </row>
        <row r="821">
          <cell r="CN821">
            <v>709</v>
          </cell>
          <cell r="CP821">
            <v>0</v>
          </cell>
          <cell r="CQ821">
            <v>0</v>
          </cell>
          <cell r="CR821">
            <v>0</v>
          </cell>
        </row>
        <row r="822">
          <cell r="CN822">
            <v>710</v>
          </cell>
          <cell r="CO822" t="str">
            <v>HP-ED150YBF</v>
          </cell>
          <cell r="CP822">
            <v>0</v>
          </cell>
          <cell r="CQ822">
            <v>0</v>
          </cell>
          <cell r="CR822">
            <v>0</v>
          </cell>
        </row>
        <row r="823">
          <cell r="CN823">
            <v>711</v>
          </cell>
          <cell r="CP823">
            <v>0</v>
          </cell>
          <cell r="CQ823">
            <v>0</v>
          </cell>
          <cell r="CR823">
            <v>0</v>
          </cell>
        </row>
        <row r="824">
          <cell r="CN824">
            <v>712</v>
          </cell>
          <cell r="CP824">
            <v>0</v>
          </cell>
          <cell r="CQ824">
            <v>0</v>
          </cell>
          <cell r="CR824">
            <v>0</v>
          </cell>
        </row>
        <row r="825">
          <cell r="CN825">
            <v>713</v>
          </cell>
          <cell r="CP825">
            <v>0</v>
          </cell>
          <cell r="CQ825">
            <v>0</v>
          </cell>
          <cell r="CR825">
            <v>0</v>
          </cell>
        </row>
        <row r="826">
          <cell r="CN826">
            <v>714</v>
          </cell>
          <cell r="CP826">
            <v>0</v>
          </cell>
          <cell r="CQ826">
            <v>0</v>
          </cell>
          <cell r="CR826">
            <v>0</v>
          </cell>
        </row>
        <row r="827">
          <cell r="CN827">
            <v>715</v>
          </cell>
          <cell r="CP827">
            <v>0</v>
          </cell>
          <cell r="CQ827">
            <v>0</v>
          </cell>
          <cell r="CR827">
            <v>0</v>
          </cell>
        </row>
        <row r="828">
          <cell r="CN828">
            <v>716</v>
          </cell>
          <cell r="CP828">
            <v>0</v>
          </cell>
          <cell r="CQ828">
            <v>0</v>
          </cell>
          <cell r="CR828">
            <v>0</v>
          </cell>
        </row>
        <row r="829">
          <cell r="CN829">
            <v>717</v>
          </cell>
          <cell r="CP829">
            <v>0</v>
          </cell>
          <cell r="CQ829">
            <v>0</v>
          </cell>
          <cell r="CR829">
            <v>0</v>
          </cell>
        </row>
        <row r="830">
          <cell r="CN830">
            <v>718</v>
          </cell>
          <cell r="CP830">
            <v>0</v>
          </cell>
          <cell r="CQ830">
            <v>0</v>
          </cell>
          <cell r="CR830">
            <v>0</v>
          </cell>
        </row>
        <row r="831">
          <cell r="CN831">
            <v>719</v>
          </cell>
          <cell r="CP831">
            <v>0</v>
          </cell>
          <cell r="CQ831">
            <v>0</v>
          </cell>
          <cell r="CR831">
            <v>0</v>
          </cell>
        </row>
        <row r="832">
          <cell r="CN832">
            <v>720</v>
          </cell>
          <cell r="CP832">
            <v>0</v>
          </cell>
          <cell r="CQ832">
            <v>0</v>
          </cell>
          <cell r="CR832">
            <v>0</v>
          </cell>
        </row>
        <row r="833">
          <cell r="CN833">
            <v>721</v>
          </cell>
          <cell r="CP833">
            <v>0</v>
          </cell>
          <cell r="CQ833">
            <v>0</v>
          </cell>
          <cell r="CR833">
            <v>0</v>
          </cell>
        </row>
        <row r="834">
          <cell r="CN834">
            <v>722</v>
          </cell>
          <cell r="CP834">
            <v>0</v>
          </cell>
          <cell r="CQ834">
            <v>0</v>
          </cell>
          <cell r="CR834">
            <v>0</v>
          </cell>
        </row>
        <row r="835">
          <cell r="CN835">
            <v>723</v>
          </cell>
          <cell r="CP835">
            <v>0</v>
          </cell>
          <cell r="CQ835">
            <v>0</v>
          </cell>
          <cell r="CR835">
            <v>0</v>
          </cell>
        </row>
        <row r="836">
          <cell r="CN836">
            <v>724</v>
          </cell>
          <cell r="CP836">
            <v>0</v>
          </cell>
          <cell r="CQ836">
            <v>0</v>
          </cell>
          <cell r="CR836">
            <v>0</v>
          </cell>
        </row>
        <row r="840">
          <cell r="CN840">
            <v>725</v>
          </cell>
          <cell r="CP840">
            <v>0</v>
          </cell>
          <cell r="CQ840">
            <v>0</v>
          </cell>
          <cell r="CR840">
            <v>0</v>
          </cell>
        </row>
        <row r="841">
          <cell r="CN841">
            <v>726</v>
          </cell>
          <cell r="CP841">
            <v>0</v>
          </cell>
          <cell r="CQ841">
            <v>0</v>
          </cell>
          <cell r="CR841">
            <v>800</v>
          </cell>
        </row>
        <row r="842">
          <cell r="CN842">
            <v>727</v>
          </cell>
          <cell r="CO842" t="str">
            <v>HP-ED200YBF</v>
          </cell>
          <cell r="CP842">
            <v>800</v>
          </cell>
          <cell r="CQ842">
            <v>0</v>
          </cell>
          <cell r="CR842">
            <v>800</v>
          </cell>
        </row>
        <row r="843">
          <cell r="CN843">
            <v>728</v>
          </cell>
          <cell r="CP843">
            <v>0</v>
          </cell>
          <cell r="CQ843">
            <v>0</v>
          </cell>
          <cell r="CR843">
            <v>0</v>
          </cell>
        </row>
        <row r="844">
          <cell r="CN844">
            <v>729</v>
          </cell>
          <cell r="CP844">
            <v>0</v>
          </cell>
          <cell r="CQ844">
            <v>0</v>
          </cell>
          <cell r="CR844">
            <v>0</v>
          </cell>
        </row>
        <row r="845">
          <cell r="CN845">
            <v>730</v>
          </cell>
          <cell r="CP845">
            <v>0</v>
          </cell>
          <cell r="CQ845">
            <v>0</v>
          </cell>
          <cell r="CR845">
            <v>0</v>
          </cell>
        </row>
        <row r="846">
          <cell r="CN846">
            <v>731</v>
          </cell>
          <cell r="CP846">
            <v>0</v>
          </cell>
          <cell r="CQ846">
            <v>0</v>
          </cell>
          <cell r="CR846">
            <v>0</v>
          </cell>
        </row>
        <row r="847">
          <cell r="CN847">
            <v>732</v>
          </cell>
          <cell r="CP847">
            <v>0</v>
          </cell>
          <cell r="CQ847">
            <v>0</v>
          </cell>
          <cell r="CR847">
            <v>0</v>
          </cell>
        </row>
        <row r="848">
          <cell r="CN848">
            <v>733</v>
          </cell>
          <cell r="CP848">
            <v>0</v>
          </cell>
          <cell r="CQ848">
            <v>0</v>
          </cell>
          <cell r="CR848">
            <v>0</v>
          </cell>
        </row>
        <row r="849">
          <cell r="CN849">
            <v>734</v>
          </cell>
          <cell r="CP849">
            <v>0</v>
          </cell>
          <cell r="CQ849">
            <v>0</v>
          </cell>
          <cell r="CR849">
            <v>0</v>
          </cell>
        </row>
        <row r="850">
          <cell r="CN850">
            <v>735</v>
          </cell>
          <cell r="CP850">
            <v>0</v>
          </cell>
          <cell r="CQ850">
            <v>0</v>
          </cell>
          <cell r="CR850">
            <v>0</v>
          </cell>
        </row>
        <row r="851">
          <cell r="CN851">
            <v>736</v>
          </cell>
          <cell r="CP851">
            <v>0</v>
          </cell>
          <cell r="CQ851">
            <v>0</v>
          </cell>
          <cell r="CR851">
            <v>0</v>
          </cell>
        </row>
        <row r="857">
          <cell r="CN857">
            <v>737</v>
          </cell>
          <cell r="CP857">
            <v>0</v>
          </cell>
          <cell r="CQ857">
            <v>0</v>
          </cell>
          <cell r="CR857">
            <v>0</v>
          </cell>
        </row>
        <row r="858">
          <cell r="CN858">
            <v>738</v>
          </cell>
          <cell r="CP858">
            <v>0</v>
          </cell>
          <cell r="CQ858">
            <v>0</v>
          </cell>
          <cell r="CR858">
            <v>600</v>
          </cell>
        </row>
        <row r="859">
          <cell r="CN859">
            <v>739</v>
          </cell>
          <cell r="CO859" t="str">
            <v>HP-ED200YSF</v>
          </cell>
          <cell r="CP859">
            <v>600</v>
          </cell>
          <cell r="CQ859">
            <v>0</v>
          </cell>
          <cell r="CR859">
            <v>600</v>
          </cell>
        </row>
        <row r="860">
          <cell r="CN860">
            <v>740</v>
          </cell>
          <cell r="CP860">
            <v>0</v>
          </cell>
          <cell r="CQ860">
            <v>0</v>
          </cell>
          <cell r="CR860">
            <v>0</v>
          </cell>
        </row>
        <row r="861">
          <cell r="CN861">
            <v>741</v>
          </cell>
          <cell r="CP861">
            <v>0</v>
          </cell>
          <cell r="CQ861">
            <v>0</v>
          </cell>
          <cell r="CR861">
            <v>0</v>
          </cell>
        </row>
        <row r="862">
          <cell r="CN862">
            <v>742</v>
          </cell>
          <cell r="CP862">
            <v>0</v>
          </cell>
          <cell r="CQ862">
            <v>0</v>
          </cell>
          <cell r="CR862">
            <v>0</v>
          </cell>
        </row>
        <row r="863">
          <cell r="CN863">
            <v>743</v>
          </cell>
          <cell r="CP863">
            <v>0</v>
          </cell>
          <cell r="CQ863">
            <v>0</v>
          </cell>
          <cell r="CR863">
            <v>0</v>
          </cell>
        </row>
        <row r="864">
          <cell r="CN864">
            <v>744</v>
          </cell>
          <cell r="CP864">
            <v>0</v>
          </cell>
          <cell r="CQ864">
            <v>0</v>
          </cell>
          <cell r="CR864">
            <v>0</v>
          </cell>
        </row>
        <row r="865">
          <cell r="CN865">
            <v>745</v>
          </cell>
          <cell r="CP865">
            <v>0</v>
          </cell>
          <cell r="CQ865">
            <v>0</v>
          </cell>
          <cell r="CR865">
            <v>0</v>
          </cell>
        </row>
        <row r="866">
          <cell r="CN866">
            <v>746</v>
          </cell>
          <cell r="CP866">
            <v>0</v>
          </cell>
          <cell r="CQ866">
            <v>0</v>
          </cell>
          <cell r="CR866">
            <v>0</v>
          </cell>
        </row>
        <row r="867">
          <cell r="CN867">
            <v>747</v>
          </cell>
          <cell r="CP867">
            <v>0</v>
          </cell>
          <cell r="CQ867">
            <v>0</v>
          </cell>
          <cell r="CR867">
            <v>0</v>
          </cell>
        </row>
        <row r="870">
          <cell r="CN870">
            <v>748</v>
          </cell>
          <cell r="CP870">
            <v>0</v>
          </cell>
          <cell r="CQ870">
            <v>0</v>
          </cell>
          <cell r="CR870">
            <v>0</v>
          </cell>
        </row>
        <row r="871">
          <cell r="CN871">
            <v>749</v>
          </cell>
          <cell r="CP871">
            <v>0</v>
          </cell>
          <cell r="CQ871">
            <v>0</v>
          </cell>
          <cell r="CR871">
            <v>0</v>
          </cell>
        </row>
        <row r="872">
          <cell r="CN872">
            <v>750</v>
          </cell>
          <cell r="CO872" t="str">
            <v>HP-ED200YLF</v>
          </cell>
          <cell r="CP872">
            <v>0</v>
          </cell>
          <cell r="CQ872">
            <v>0</v>
          </cell>
          <cell r="CR872">
            <v>0</v>
          </cell>
        </row>
        <row r="873">
          <cell r="CN873">
            <v>751</v>
          </cell>
          <cell r="CP873">
            <v>0</v>
          </cell>
          <cell r="CQ873">
            <v>0</v>
          </cell>
          <cell r="CR873">
            <v>0</v>
          </cell>
        </row>
        <row r="874">
          <cell r="CN874">
            <v>752</v>
          </cell>
          <cell r="CP874">
            <v>0</v>
          </cell>
          <cell r="CQ874">
            <v>0</v>
          </cell>
          <cell r="CR874">
            <v>0</v>
          </cell>
        </row>
        <row r="875">
          <cell r="CN875">
            <v>753</v>
          </cell>
          <cell r="CP875">
            <v>0</v>
          </cell>
          <cell r="CQ875">
            <v>0</v>
          </cell>
          <cell r="CR875">
            <v>0</v>
          </cell>
        </row>
        <row r="876">
          <cell r="CN876">
            <v>754</v>
          </cell>
          <cell r="CP876">
            <v>0</v>
          </cell>
          <cell r="CQ876">
            <v>0</v>
          </cell>
          <cell r="CR876">
            <v>0</v>
          </cell>
        </row>
        <row r="877">
          <cell r="CN877">
            <v>755</v>
          </cell>
          <cell r="CP877">
            <v>0</v>
          </cell>
          <cell r="CQ877">
            <v>0</v>
          </cell>
          <cell r="CR877">
            <v>0</v>
          </cell>
        </row>
        <row r="878">
          <cell r="CN878">
            <v>756</v>
          </cell>
          <cell r="CP878">
            <v>0</v>
          </cell>
          <cell r="CQ878">
            <v>0</v>
          </cell>
          <cell r="CR878">
            <v>0</v>
          </cell>
        </row>
        <row r="879">
          <cell r="CN879">
            <v>757</v>
          </cell>
          <cell r="CP879">
            <v>0</v>
          </cell>
          <cell r="CQ879">
            <v>0</v>
          </cell>
          <cell r="CR879">
            <v>0</v>
          </cell>
        </row>
        <row r="880">
          <cell r="CN880">
            <v>758</v>
          </cell>
          <cell r="CP880">
            <v>0</v>
          </cell>
          <cell r="CQ880">
            <v>0</v>
          </cell>
          <cell r="CR880">
            <v>0</v>
          </cell>
        </row>
        <row r="881">
          <cell r="CN881">
            <v>759</v>
          </cell>
          <cell r="CP881">
            <v>0</v>
          </cell>
          <cell r="CQ881">
            <v>0</v>
          </cell>
          <cell r="CR881">
            <v>0</v>
          </cell>
        </row>
        <row r="882">
          <cell r="CN882">
            <v>760</v>
          </cell>
          <cell r="CP882">
            <v>0</v>
          </cell>
          <cell r="CQ882">
            <v>0</v>
          </cell>
          <cell r="CR882">
            <v>0</v>
          </cell>
        </row>
        <row r="883">
          <cell r="CN883">
            <v>761</v>
          </cell>
          <cell r="CP883">
            <v>0</v>
          </cell>
          <cell r="CQ883">
            <v>0</v>
          </cell>
          <cell r="CR883">
            <v>0</v>
          </cell>
        </row>
        <row r="884">
          <cell r="CN884">
            <v>762</v>
          </cell>
          <cell r="CP884">
            <v>0</v>
          </cell>
          <cell r="CQ884">
            <v>0</v>
          </cell>
          <cell r="CR884">
            <v>0</v>
          </cell>
        </row>
        <row r="885">
          <cell r="CN885">
            <v>763</v>
          </cell>
          <cell r="CP885">
            <v>0</v>
          </cell>
          <cell r="CQ885">
            <v>0</v>
          </cell>
          <cell r="CR885">
            <v>0</v>
          </cell>
        </row>
        <row r="886">
          <cell r="CN886">
            <v>764</v>
          </cell>
          <cell r="CP886">
            <v>0</v>
          </cell>
          <cell r="CQ886">
            <v>0</v>
          </cell>
          <cell r="CR886">
            <v>0</v>
          </cell>
        </row>
        <row r="887">
          <cell r="CN887">
            <v>765</v>
          </cell>
          <cell r="CP887">
            <v>0</v>
          </cell>
          <cell r="CQ887">
            <v>0</v>
          </cell>
          <cell r="CR887">
            <v>0</v>
          </cell>
        </row>
        <row r="891">
          <cell r="CN891">
            <v>766</v>
          </cell>
          <cell r="CP891">
            <v>0</v>
          </cell>
          <cell r="CQ891">
            <v>0</v>
          </cell>
          <cell r="CR891">
            <v>0</v>
          </cell>
        </row>
        <row r="892">
          <cell r="CN892">
            <v>767</v>
          </cell>
          <cell r="CP892">
            <v>0</v>
          </cell>
          <cell r="CQ892">
            <v>0</v>
          </cell>
          <cell r="CR892">
            <v>600</v>
          </cell>
        </row>
        <row r="893">
          <cell r="CN893">
            <v>768</v>
          </cell>
          <cell r="CO893" t="str">
            <v>HP-ED250YBF</v>
          </cell>
          <cell r="CP893">
            <v>600</v>
          </cell>
          <cell r="CQ893">
            <v>0</v>
          </cell>
          <cell r="CR893">
            <v>600</v>
          </cell>
        </row>
        <row r="894">
          <cell r="CN894">
            <v>769</v>
          </cell>
          <cell r="CP894">
            <v>0</v>
          </cell>
          <cell r="CQ894">
            <v>0</v>
          </cell>
          <cell r="CR894">
            <v>0</v>
          </cell>
        </row>
        <row r="895">
          <cell r="CN895">
            <v>770</v>
          </cell>
          <cell r="CP895">
            <v>0</v>
          </cell>
          <cell r="CQ895">
            <v>0</v>
          </cell>
          <cell r="CR895">
            <v>0</v>
          </cell>
        </row>
        <row r="896">
          <cell r="CN896">
            <v>771</v>
          </cell>
          <cell r="CP896">
            <v>0</v>
          </cell>
          <cell r="CQ896">
            <v>0</v>
          </cell>
          <cell r="CR896">
            <v>0</v>
          </cell>
        </row>
        <row r="897">
          <cell r="CN897">
            <v>772</v>
          </cell>
          <cell r="CP897">
            <v>0</v>
          </cell>
          <cell r="CQ897">
            <v>0</v>
          </cell>
          <cell r="CR897">
            <v>0</v>
          </cell>
        </row>
        <row r="898">
          <cell r="CN898">
            <v>773</v>
          </cell>
          <cell r="CP898">
            <v>0</v>
          </cell>
          <cell r="CQ898">
            <v>0</v>
          </cell>
          <cell r="CR898">
            <v>0</v>
          </cell>
        </row>
        <row r="899">
          <cell r="CN899">
            <v>774</v>
          </cell>
          <cell r="CP899">
            <v>0</v>
          </cell>
          <cell r="CQ899">
            <v>0</v>
          </cell>
          <cell r="CR899">
            <v>0</v>
          </cell>
        </row>
        <row r="900">
          <cell r="CN900">
            <v>775</v>
          </cell>
          <cell r="CP900">
            <v>0</v>
          </cell>
          <cell r="CQ900">
            <v>0</v>
          </cell>
          <cell r="CR900">
            <v>0</v>
          </cell>
        </row>
        <row r="901">
          <cell r="CN901">
            <v>776</v>
          </cell>
          <cell r="CP901">
            <v>0</v>
          </cell>
          <cell r="CQ901">
            <v>0</v>
          </cell>
          <cell r="CR901">
            <v>0</v>
          </cell>
        </row>
        <row r="902">
          <cell r="CN902">
            <v>777</v>
          </cell>
          <cell r="CP902">
            <v>0</v>
          </cell>
          <cell r="CQ902">
            <v>0</v>
          </cell>
          <cell r="CR902">
            <v>0</v>
          </cell>
        </row>
        <row r="903">
          <cell r="CN903">
            <v>778</v>
          </cell>
          <cell r="CP903">
            <v>0</v>
          </cell>
          <cell r="CQ903">
            <v>0</v>
          </cell>
          <cell r="CR903">
            <v>0</v>
          </cell>
        </row>
        <row r="904">
          <cell r="CN904">
            <v>779</v>
          </cell>
          <cell r="CP904">
            <v>0</v>
          </cell>
          <cell r="CQ904">
            <v>0</v>
          </cell>
          <cell r="CR904">
            <v>0</v>
          </cell>
        </row>
        <row r="905">
          <cell r="CN905">
            <v>780</v>
          </cell>
          <cell r="CP905">
            <v>0</v>
          </cell>
          <cell r="CQ905">
            <v>0</v>
          </cell>
          <cell r="CR905">
            <v>0</v>
          </cell>
        </row>
        <row r="906">
          <cell r="CN906">
            <v>781</v>
          </cell>
          <cell r="CP906">
            <v>0</v>
          </cell>
          <cell r="CQ906">
            <v>0</v>
          </cell>
          <cell r="CR906">
            <v>0</v>
          </cell>
        </row>
        <row r="909">
          <cell r="CN909">
            <v>782</v>
          </cell>
          <cell r="CP909">
            <v>0</v>
          </cell>
          <cell r="CQ909">
            <v>0</v>
          </cell>
          <cell r="CR909">
            <v>0</v>
          </cell>
        </row>
        <row r="910">
          <cell r="CN910">
            <v>783</v>
          </cell>
          <cell r="CP910">
            <v>0</v>
          </cell>
          <cell r="CQ910">
            <v>1000</v>
          </cell>
          <cell r="CR910">
            <v>1500</v>
          </cell>
        </row>
        <row r="911">
          <cell r="CN911">
            <v>784</v>
          </cell>
          <cell r="CO911" t="str">
            <v>HP-ED300YBF</v>
          </cell>
          <cell r="CP911">
            <v>500</v>
          </cell>
          <cell r="CQ911">
            <v>1000</v>
          </cell>
          <cell r="CR911">
            <v>1500</v>
          </cell>
        </row>
        <row r="912">
          <cell r="CN912">
            <v>785</v>
          </cell>
          <cell r="CP912">
            <v>0</v>
          </cell>
          <cell r="CQ912">
            <v>0</v>
          </cell>
          <cell r="CR912">
            <v>0</v>
          </cell>
        </row>
        <row r="913">
          <cell r="CN913">
            <v>786</v>
          </cell>
          <cell r="CP913">
            <v>0</v>
          </cell>
          <cell r="CQ913">
            <v>0</v>
          </cell>
          <cell r="CR913">
            <v>0</v>
          </cell>
        </row>
        <row r="914">
          <cell r="CN914">
            <v>787</v>
          </cell>
          <cell r="CP914">
            <v>0</v>
          </cell>
          <cell r="CQ914">
            <v>0</v>
          </cell>
          <cell r="CR914">
            <v>0</v>
          </cell>
        </row>
        <row r="915">
          <cell r="CN915">
            <v>788</v>
          </cell>
          <cell r="CP915">
            <v>0</v>
          </cell>
          <cell r="CQ915">
            <v>0</v>
          </cell>
          <cell r="CR915">
            <v>0</v>
          </cell>
        </row>
        <row r="916">
          <cell r="CN916">
            <v>789</v>
          </cell>
          <cell r="CP916">
            <v>0</v>
          </cell>
          <cell r="CQ916">
            <v>0</v>
          </cell>
          <cell r="CR916">
            <v>0</v>
          </cell>
        </row>
        <row r="917">
          <cell r="CN917">
            <v>790</v>
          </cell>
          <cell r="CP917">
            <v>0</v>
          </cell>
          <cell r="CQ917">
            <v>0</v>
          </cell>
          <cell r="CR917">
            <v>0</v>
          </cell>
        </row>
        <row r="918">
          <cell r="CN918">
            <v>791</v>
          </cell>
          <cell r="CP918">
            <v>0</v>
          </cell>
          <cell r="CQ918">
            <v>0</v>
          </cell>
          <cell r="CR918">
            <v>0</v>
          </cell>
        </row>
        <row r="921">
          <cell r="CN921">
            <v>792</v>
          </cell>
          <cell r="CP921">
            <v>0</v>
          </cell>
          <cell r="CQ921">
            <v>0</v>
          </cell>
          <cell r="CR921">
            <v>0</v>
          </cell>
        </row>
        <row r="922">
          <cell r="CN922">
            <v>793</v>
          </cell>
          <cell r="CP922">
            <v>0</v>
          </cell>
          <cell r="CQ922">
            <v>0</v>
          </cell>
          <cell r="CR922">
            <v>1000</v>
          </cell>
        </row>
        <row r="923">
          <cell r="CN923">
            <v>794</v>
          </cell>
          <cell r="CO923" t="str">
            <v>HP-X211B</v>
          </cell>
          <cell r="CP923">
            <v>1000</v>
          </cell>
          <cell r="CQ923">
            <v>0</v>
          </cell>
          <cell r="CR923">
            <v>1000</v>
          </cell>
        </row>
        <row r="924">
          <cell r="CN924">
            <v>795</v>
          </cell>
          <cell r="CP924">
            <v>0</v>
          </cell>
          <cell r="CQ924">
            <v>0</v>
          </cell>
          <cell r="CR924">
            <v>0</v>
          </cell>
        </row>
        <row r="925">
          <cell r="CN925">
            <v>796</v>
          </cell>
          <cell r="CP925">
            <v>0</v>
          </cell>
          <cell r="CQ925">
            <v>0</v>
          </cell>
          <cell r="CR925">
            <v>0</v>
          </cell>
        </row>
        <row r="926">
          <cell r="CN926">
            <v>797</v>
          </cell>
          <cell r="CP926">
            <v>0</v>
          </cell>
          <cell r="CQ926">
            <v>0</v>
          </cell>
          <cell r="CR926">
            <v>0</v>
          </cell>
        </row>
        <row r="927">
          <cell r="CN927">
            <v>798</v>
          </cell>
          <cell r="CP927">
            <v>0</v>
          </cell>
          <cell r="CQ927">
            <v>0</v>
          </cell>
          <cell r="CR927">
            <v>0</v>
          </cell>
        </row>
        <row r="928">
          <cell r="CN928">
            <v>799</v>
          </cell>
          <cell r="CP928">
            <v>0</v>
          </cell>
          <cell r="CQ928">
            <v>0</v>
          </cell>
          <cell r="CR928">
            <v>0</v>
          </cell>
        </row>
        <row r="929">
          <cell r="CN929">
            <v>800</v>
          </cell>
          <cell r="CO929" t="str">
            <v>HP-X211YUBNF</v>
          </cell>
          <cell r="CP929">
            <v>0</v>
          </cell>
          <cell r="CQ929">
            <v>0</v>
          </cell>
          <cell r="CR929">
            <v>0</v>
          </cell>
        </row>
        <row r="930">
          <cell r="CN930">
            <v>801</v>
          </cell>
          <cell r="CP930">
            <v>0</v>
          </cell>
          <cell r="CQ930">
            <v>0</v>
          </cell>
          <cell r="CR930">
            <v>0</v>
          </cell>
        </row>
        <row r="931">
          <cell r="CN931">
            <v>802</v>
          </cell>
          <cell r="CP931">
            <v>0</v>
          </cell>
          <cell r="CQ931">
            <v>0</v>
          </cell>
          <cell r="CR931">
            <v>0</v>
          </cell>
        </row>
        <row r="932">
          <cell r="CN932">
            <v>803</v>
          </cell>
          <cell r="CP932">
            <v>0</v>
          </cell>
          <cell r="CQ932">
            <v>0</v>
          </cell>
          <cell r="CR932">
            <v>0</v>
          </cell>
        </row>
        <row r="933">
          <cell r="CN933">
            <v>804</v>
          </cell>
          <cell r="CO933" t="str">
            <v>HP-M039</v>
          </cell>
          <cell r="CP933">
            <v>0</v>
          </cell>
          <cell r="CQ933">
            <v>0</v>
          </cell>
          <cell r="CR933">
            <v>0</v>
          </cell>
        </row>
        <row r="934">
          <cell r="CN934">
            <v>805</v>
          </cell>
          <cell r="CP934">
            <v>0</v>
          </cell>
          <cell r="CQ934">
            <v>0</v>
          </cell>
          <cell r="CR934">
            <v>0</v>
          </cell>
        </row>
        <row r="935">
          <cell r="CN935">
            <v>806</v>
          </cell>
          <cell r="CP935">
            <v>0</v>
          </cell>
          <cell r="CQ935">
            <v>0</v>
          </cell>
          <cell r="CR935">
            <v>0</v>
          </cell>
        </row>
        <row r="936">
          <cell r="CN936">
            <v>807</v>
          </cell>
          <cell r="CP936">
            <v>0</v>
          </cell>
          <cell r="CQ936">
            <v>0</v>
          </cell>
          <cell r="CR936">
            <v>0</v>
          </cell>
        </row>
        <row r="937">
          <cell r="CN937">
            <v>808</v>
          </cell>
          <cell r="CO937" t="str">
            <v>HP-M040B(S)</v>
          </cell>
          <cell r="CP937">
            <v>0</v>
          </cell>
          <cell r="CQ937">
            <v>0</v>
          </cell>
          <cell r="CR937">
            <v>0</v>
          </cell>
        </row>
        <row r="938">
          <cell r="CN938">
            <v>809</v>
          </cell>
          <cell r="CP938">
            <v>0</v>
          </cell>
          <cell r="CQ938">
            <v>0</v>
          </cell>
          <cell r="CR938">
            <v>0</v>
          </cell>
        </row>
        <row r="939">
          <cell r="CN939">
            <v>810</v>
          </cell>
          <cell r="CP939">
            <v>0</v>
          </cell>
          <cell r="CQ939">
            <v>0</v>
          </cell>
          <cell r="CR939">
            <v>0</v>
          </cell>
        </row>
        <row r="940">
          <cell r="CN940">
            <v>811</v>
          </cell>
          <cell r="CP940">
            <v>0</v>
          </cell>
          <cell r="CQ940">
            <v>0</v>
          </cell>
          <cell r="CR940">
            <v>0</v>
          </cell>
        </row>
        <row r="941">
          <cell r="CN941">
            <v>812</v>
          </cell>
          <cell r="CP941">
            <v>0</v>
          </cell>
          <cell r="CQ941">
            <v>0</v>
          </cell>
          <cell r="CR941">
            <v>0</v>
          </cell>
        </row>
        <row r="942">
          <cell r="CN942">
            <v>813</v>
          </cell>
          <cell r="CP942">
            <v>0</v>
          </cell>
          <cell r="CQ942">
            <v>400</v>
          </cell>
          <cell r="CR942">
            <v>0</v>
          </cell>
        </row>
        <row r="943">
          <cell r="CN943">
            <v>814</v>
          </cell>
          <cell r="CP943">
            <v>0</v>
          </cell>
          <cell r="CQ943">
            <v>0</v>
          </cell>
          <cell r="CR943">
            <v>0</v>
          </cell>
        </row>
        <row r="944">
          <cell r="CN944">
            <v>815</v>
          </cell>
          <cell r="CP944">
            <v>0</v>
          </cell>
          <cell r="CQ944">
            <v>0</v>
          </cell>
          <cell r="CR944">
            <v>0</v>
          </cell>
        </row>
        <row r="945">
          <cell r="CN945">
            <v>816</v>
          </cell>
          <cell r="CP945">
            <v>0</v>
          </cell>
          <cell r="CQ945">
            <v>400</v>
          </cell>
          <cell r="CR945">
            <v>400</v>
          </cell>
        </row>
        <row r="946">
          <cell r="CN946">
            <v>817</v>
          </cell>
          <cell r="CO946" t="str">
            <v>HP-M054-1</v>
          </cell>
          <cell r="CP946">
            <v>0</v>
          </cell>
          <cell r="CQ946">
            <v>400</v>
          </cell>
          <cell r="CR946">
            <v>400</v>
          </cell>
        </row>
        <row r="947">
          <cell r="CN947">
            <v>818</v>
          </cell>
          <cell r="CP947">
            <v>0</v>
          </cell>
          <cell r="CQ947">
            <v>0</v>
          </cell>
          <cell r="CR947">
            <v>0</v>
          </cell>
        </row>
        <row r="948">
          <cell r="CN948">
            <v>819</v>
          </cell>
          <cell r="CP948">
            <v>0</v>
          </cell>
          <cell r="CQ948">
            <v>0</v>
          </cell>
          <cell r="CR948">
            <v>0</v>
          </cell>
        </row>
        <row r="949">
          <cell r="CN949">
            <v>820</v>
          </cell>
          <cell r="CP949">
            <v>0</v>
          </cell>
          <cell r="CQ949">
            <v>0</v>
          </cell>
          <cell r="CR949">
            <v>0</v>
          </cell>
        </row>
        <row r="950">
          <cell r="CN950">
            <v>821</v>
          </cell>
          <cell r="CP950">
            <v>0</v>
          </cell>
          <cell r="CQ950">
            <v>0</v>
          </cell>
          <cell r="CR950">
            <v>0</v>
          </cell>
        </row>
        <row r="951">
          <cell r="CN951">
            <v>822</v>
          </cell>
          <cell r="CP951">
            <v>0</v>
          </cell>
          <cell r="CQ951">
            <v>0</v>
          </cell>
          <cell r="CR951">
            <v>0</v>
          </cell>
        </row>
        <row r="952">
          <cell r="CN952">
            <v>823</v>
          </cell>
          <cell r="CP952">
            <v>0</v>
          </cell>
          <cell r="CQ952">
            <v>0</v>
          </cell>
          <cell r="CR952">
            <v>0</v>
          </cell>
        </row>
        <row r="953">
          <cell r="CN953">
            <v>824</v>
          </cell>
          <cell r="CP953">
            <v>0</v>
          </cell>
          <cell r="CQ953">
            <v>0</v>
          </cell>
          <cell r="CR953">
            <v>0</v>
          </cell>
        </row>
        <row r="954">
          <cell r="CN954">
            <v>825</v>
          </cell>
          <cell r="CO954" t="str">
            <v>HP-V164YJBF</v>
          </cell>
          <cell r="CP954">
            <v>0</v>
          </cell>
          <cell r="CQ954">
            <v>0</v>
          </cell>
          <cell r="CR954">
            <v>0</v>
          </cell>
        </row>
        <row r="955">
          <cell r="CN955">
            <v>826</v>
          </cell>
          <cell r="CP955">
            <v>0</v>
          </cell>
          <cell r="CQ955">
            <v>0</v>
          </cell>
          <cell r="CR955">
            <v>0</v>
          </cell>
        </row>
        <row r="956">
          <cell r="CN956">
            <v>827</v>
          </cell>
          <cell r="CP956">
            <v>0</v>
          </cell>
          <cell r="CQ956">
            <v>0</v>
          </cell>
          <cell r="CR956">
            <v>0</v>
          </cell>
        </row>
        <row r="957">
          <cell r="CN957">
            <v>828</v>
          </cell>
          <cell r="CP957">
            <v>0</v>
          </cell>
          <cell r="CQ957">
            <v>0</v>
          </cell>
          <cell r="CR957">
            <v>0</v>
          </cell>
        </row>
        <row r="958">
          <cell r="CN958">
            <v>829</v>
          </cell>
          <cell r="CO958" t="str">
            <v>HP-X121YHSF</v>
          </cell>
          <cell r="CP958">
            <v>0</v>
          </cell>
          <cell r="CQ958">
            <v>0</v>
          </cell>
          <cell r="CR958">
            <v>0</v>
          </cell>
        </row>
        <row r="959">
          <cell r="CN959">
            <v>830</v>
          </cell>
          <cell r="CP959">
            <v>0</v>
          </cell>
          <cell r="CQ959">
            <v>0</v>
          </cell>
          <cell r="CR959">
            <v>0</v>
          </cell>
        </row>
        <row r="960">
          <cell r="CN960">
            <v>831</v>
          </cell>
          <cell r="CP960">
            <v>0</v>
          </cell>
          <cell r="CQ960">
            <v>0</v>
          </cell>
          <cell r="CR960">
            <v>0</v>
          </cell>
        </row>
        <row r="961">
          <cell r="CN961">
            <v>832</v>
          </cell>
          <cell r="CP961">
            <v>0</v>
          </cell>
          <cell r="CQ961">
            <v>0</v>
          </cell>
          <cell r="CR961">
            <v>0</v>
          </cell>
        </row>
        <row r="962">
          <cell r="CN962">
            <v>833</v>
          </cell>
          <cell r="CP962">
            <v>0</v>
          </cell>
          <cell r="CQ962">
            <v>0</v>
          </cell>
          <cell r="CR962">
            <v>0</v>
          </cell>
        </row>
        <row r="963">
          <cell r="CN963">
            <v>834</v>
          </cell>
          <cell r="CP963">
            <v>0</v>
          </cell>
          <cell r="CQ963">
            <v>0</v>
          </cell>
          <cell r="CR963">
            <v>0</v>
          </cell>
        </row>
        <row r="964">
          <cell r="CN964">
            <v>835</v>
          </cell>
          <cell r="CO964" t="str">
            <v>HP-AJ10YHDTF</v>
          </cell>
          <cell r="CP964">
            <v>0</v>
          </cell>
          <cell r="CQ964">
            <v>0</v>
          </cell>
          <cell r="CR964">
            <v>0</v>
          </cell>
        </row>
        <row r="965">
          <cell r="CN965">
            <v>836</v>
          </cell>
          <cell r="CP965">
            <v>0</v>
          </cell>
          <cell r="CQ965">
            <v>0</v>
          </cell>
          <cell r="CR965">
            <v>0</v>
          </cell>
        </row>
        <row r="966">
          <cell r="CN966">
            <v>837</v>
          </cell>
          <cell r="CP966">
            <v>0</v>
          </cell>
          <cell r="CQ966">
            <v>0</v>
          </cell>
          <cell r="CR966">
            <v>0</v>
          </cell>
        </row>
        <row r="967">
          <cell r="CN967">
            <v>838</v>
          </cell>
          <cell r="CP967">
            <v>0</v>
          </cell>
          <cell r="CQ967">
            <v>0</v>
          </cell>
          <cell r="CR967">
            <v>0</v>
          </cell>
        </row>
        <row r="968">
          <cell r="CN968">
            <v>839</v>
          </cell>
          <cell r="CP968">
            <v>0</v>
          </cell>
          <cell r="CQ968">
            <v>0</v>
          </cell>
          <cell r="CR968">
            <v>0</v>
          </cell>
        </row>
        <row r="969">
          <cell r="CN969">
            <v>840</v>
          </cell>
          <cell r="CP969">
            <v>0</v>
          </cell>
          <cell r="CQ969">
            <v>0</v>
          </cell>
          <cell r="CR969">
            <v>0</v>
          </cell>
        </row>
        <row r="972">
          <cell r="CN972">
            <v>841</v>
          </cell>
          <cell r="CP972">
            <v>0</v>
          </cell>
          <cell r="CQ972">
            <v>0</v>
          </cell>
          <cell r="CR972">
            <v>0</v>
          </cell>
        </row>
        <row r="973">
          <cell r="CN973">
            <v>842</v>
          </cell>
          <cell r="CP973">
            <v>0</v>
          </cell>
          <cell r="CQ973">
            <v>0</v>
          </cell>
          <cell r="CR973">
            <v>0</v>
          </cell>
        </row>
        <row r="974">
          <cell r="CN974">
            <v>843</v>
          </cell>
          <cell r="CO974" t="str">
            <v>HP-AJ10YHLMF</v>
          </cell>
          <cell r="CP974">
            <v>0</v>
          </cell>
          <cell r="CQ974">
            <v>0</v>
          </cell>
          <cell r="CR974">
            <v>0</v>
          </cell>
        </row>
        <row r="975">
          <cell r="CN975">
            <v>844</v>
          </cell>
          <cell r="CP975">
            <v>0</v>
          </cell>
          <cell r="CQ975">
            <v>0</v>
          </cell>
          <cell r="CR975">
            <v>0</v>
          </cell>
        </row>
        <row r="976">
          <cell r="CN976">
            <v>845</v>
          </cell>
          <cell r="CP976">
            <v>0</v>
          </cell>
          <cell r="CQ976">
            <v>0</v>
          </cell>
          <cell r="CR976">
            <v>0</v>
          </cell>
        </row>
        <row r="977">
          <cell r="CN977">
            <v>846</v>
          </cell>
          <cell r="CP977">
            <v>0</v>
          </cell>
          <cell r="CQ977">
            <v>0</v>
          </cell>
          <cell r="CR977">
            <v>0</v>
          </cell>
        </row>
        <row r="978">
          <cell r="CN978">
            <v>847</v>
          </cell>
          <cell r="CP978">
            <v>0</v>
          </cell>
          <cell r="CQ978">
            <v>0</v>
          </cell>
          <cell r="CR978">
            <v>0</v>
          </cell>
        </row>
        <row r="979">
          <cell r="CN979">
            <v>848</v>
          </cell>
          <cell r="CP979">
            <v>0</v>
          </cell>
          <cell r="CQ979">
            <v>0</v>
          </cell>
          <cell r="CR979">
            <v>0</v>
          </cell>
        </row>
        <row r="980">
          <cell r="CN980">
            <v>849</v>
          </cell>
          <cell r="CP980">
            <v>0</v>
          </cell>
          <cell r="CQ980">
            <v>0</v>
          </cell>
          <cell r="CR980">
            <v>0</v>
          </cell>
        </row>
        <row r="981">
          <cell r="CN981">
            <v>850</v>
          </cell>
          <cell r="CP981">
            <v>0</v>
          </cell>
          <cell r="CQ981">
            <v>0</v>
          </cell>
          <cell r="CR981">
            <v>0</v>
          </cell>
        </row>
        <row r="982">
          <cell r="CN982">
            <v>851</v>
          </cell>
          <cell r="CO982" t="str">
            <v>HP-AJ10YHGMF</v>
          </cell>
          <cell r="CP982">
            <v>0</v>
          </cell>
          <cell r="CQ982">
            <v>0</v>
          </cell>
          <cell r="CR982">
            <v>0</v>
          </cell>
        </row>
        <row r="983">
          <cell r="CN983">
            <v>852</v>
          </cell>
          <cell r="CP983">
            <v>0</v>
          </cell>
          <cell r="CQ983">
            <v>0</v>
          </cell>
          <cell r="CR983">
            <v>0</v>
          </cell>
        </row>
        <row r="984">
          <cell r="CN984">
            <v>853</v>
          </cell>
          <cell r="CP984">
            <v>0</v>
          </cell>
          <cell r="CQ984">
            <v>0</v>
          </cell>
          <cell r="CR984">
            <v>0</v>
          </cell>
        </row>
        <row r="985">
          <cell r="CN985">
            <v>854</v>
          </cell>
          <cell r="CP985">
            <v>0</v>
          </cell>
          <cell r="CQ985">
            <v>0</v>
          </cell>
          <cell r="CR985">
            <v>0</v>
          </cell>
        </row>
        <row r="986">
          <cell r="CN986">
            <v>855</v>
          </cell>
          <cell r="CP986">
            <v>0</v>
          </cell>
          <cell r="CQ986">
            <v>0</v>
          </cell>
          <cell r="CR986">
            <v>0</v>
          </cell>
        </row>
        <row r="987">
          <cell r="CN987">
            <v>856</v>
          </cell>
          <cell r="CP987">
            <v>0</v>
          </cell>
          <cell r="CQ987">
            <v>0</v>
          </cell>
          <cell r="CR987">
            <v>0</v>
          </cell>
        </row>
        <row r="988">
          <cell r="CN988">
            <v>857</v>
          </cell>
          <cell r="CP988">
            <v>0</v>
          </cell>
          <cell r="CQ988">
            <v>0</v>
          </cell>
          <cell r="CR988">
            <v>0</v>
          </cell>
        </row>
        <row r="989">
          <cell r="CN989">
            <v>858</v>
          </cell>
          <cell r="CP989">
            <v>0</v>
          </cell>
          <cell r="CQ989">
            <v>0</v>
          </cell>
          <cell r="CR989">
            <v>0</v>
          </cell>
        </row>
        <row r="990">
          <cell r="CN990">
            <v>859</v>
          </cell>
          <cell r="CO990" t="str">
            <v>HP-AJ10YHLTF</v>
          </cell>
          <cell r="CP990">
            <v>0</v>
          </cell>
          <cell r="CQ990">
            <v>0</v>
          </cell>
          <cell r="CR990">
            <v>0</v>
          </cell>
        </row>
        <row r="991">
          <cell r="CN991">
            <v>860</v>
          </cell>
          <cell r="CP991">
            <v>0</v>
          </cell>
          <cell r="CQ991">
            <v>0</v>
          </cell>
          <cell r="CR991">
            <v>0</v>
          </cell>
        </row>
        <row r="992">
          <cell r="CN992">
            <v>861</v>
          </cell>
          <cell r="CP992">
            <v>0</v>
          </cell>
          <cell r="CQ992">
            <v>0</v>
          </cell>
          <cell r="CR992">
            <v>0</v>
          </cell>
        </row>
        <row r="993">
          <cell r="CN993">
            <v>862</v>
          </cell>
          <cell r="CP993">
            <v>0</v>
          </cell>
          <cell r="CQ993">
            <v>0</v>
          </cell>
          <cell r="CR993">
            <v>0</v>
          </cell>
        </row>
        <row r="994">
          <cell r="CN994">
            <v>863</v>
          </cell>
          <cell r="CP994">
            <v>0</v>
          </cell>
          <cell r="CQ994">
            <v>0</v>
          </cell>
          <cell r="CR994">
            <v>0</v>
          </cell>
        </row>
        <row r="995">
          <cell r="CN995">
            <v>864</v>
          </cell>
          <cell r="CP995">
            <v>0</v>
          </cell>
          <cell r="CQ995">
            <v>0</v>
          </cell>
          <cell r="CR995">
            <v>0</v>
          </cell>
        </row>
        <row r="996">
          <cell r="CN996">
            <v>865</v>
          </cell>
          <cell r="CO996" t="str">
            <v>HP-AJ10YHGTF</v>
          </cell>
          <cell r="CP996">
            <v>0</v>
          </cell>
          <cell r="CQ996">
            <v>0</v>
          </cell>
          <cell r="CR996">
            <v>0</v>
          </cell>
        </row>
        <row r="997">
          <cell r="CN997">
            <v>866</v>
          </cell>
          <cell r="CP997">
            <v>0</v>
          </cell>
          <cell r="CQ997">
            <v>0</v>
          </cell>
          <cell r="CR997">
            <v>0</v>
          </cell>
        </row>
        <row r="998">
          <cell r="CN998">
            <v>867</v>
          </cell>
          <cell r="CP998">
            <v>0</v>
          </cell>
          <cell r="CQ998">
            <v>0</v>
          </cell>
          <cell r="CR998">
            <v>0</v>
          </cell>
        </row>
        <row r="999">
          <cell r="CN999">
            <v>868</v>
          </cell>
          <cell r="CP999">
            <v>0</v>
          </cell>
          <cell r="CQ999">
            <v>0</v>
          </cell>
          <cell r="CR999">
            <v>0</v>
          </cell>
        </row>
        <row r="1000">
          <cell r="CN1000">
            <v>869</v>
          </cell>
          <cell r="CO1000" t="str">
            <v>HP-M058</v>
          </cell>
          <cell r="CP1000">
            <v>0</v>
          </cell>
          <cell r="CQ1000">
            <v>0</v>
          </cell>
          <cell r="CR1000">
            <v>0</v>
          </cell>
        </row>
        <row r="1001">
          <cell r="CN1001">
            <v>870</v>
          </cell>
          <cell r="CP1001">
            <v>0</v>
          </cell>
          <cell r="CQ1001">
            <v>0</v>
          </cell>
          <cell r="CR1001">
            <v>0</v>
          </cell>
        </row>
        <row r="1002">
          <cell r="CN1002">
            <v>871</v>
          </cell>
          <cell r="CP1002">
            <v>0</v>
          </cell>
          <cell r="CQ1002">
            <v>0</v>
          </cell>
          <cell r="CR1002">
            <v>0</v>
          </cell>
        </row>
        <row r="1003">
          <cell r="CN1003">
            <v>872</v>
          </cell>
          <cell r="CP1003">
            <v>0</v>
          </cell>
          <cell r="CQ1003">
            <v>0</v>
          </cell>
          <cell r="CR1003">
            <v>0</v>
          </cell>
        </row>
        <row r="1004">
          <cell r="CN1004">
            <v>873</v>
          </cell>
          <cell r="CP1004">
            <v>0</v>
          </cell>
          <cell r="CQ1004">
            <v>0</v>
          </cell>
          <cell r="CR1004">
            <v>0</v>
          </cell>
        </row>
        <row r="1005">
          <cell r="CN1005">
            <v>874</v>
          </cell>
          <cell r="CP1005">
            <v>0</v>
          </cell>
          <cell r="CQ1005">
            <v>0</v>
          </cell>
          <cell r="CR1005">
            <v>0</v>
          </cell>
        </row>
        <row r="1006">
          <cell r="CN1006">
            <v>875</v>
          </cell>
          <cell r="CP1006">
            <v>-30</v>
          </cell>
          <cell r="CQ1006">
            <v>30</v>
          </cell>
          <cell r="CR1006">
            <v>0</v>
          </cell>
        </row>
        <row r="1007">
          <cell r="CN1007">
            <v>876</v>
          </cell>
          <cell r="CP1007">
            <v>0</v>
          </cell>
          <cell r="CQ1007">
            <v>30</v>
          </cell>
          <cell r="CR1007">
            <v>0</v>
          </cell>
        </row>
        <row r="1008">
          <cell r="CN1008">
            <v>877</v>
          </cell>
          <cell r="CO1008" t="str">
            <v>HP-AV123YUSF</v>
          </cell>
          <cell r="CP1008">
            <v>-30</v>
          </cell>
          <cell r="CQ1008">
            <v>30</v>
          </cell>
          <cell r="CR1008">
            <v>0</v>
          </cell>
        </row>
        <row r="1009">
          <cell r="CN1009">
            <v>878</v>
          </cell>
          <cell r="CP1009">
            <v>0</v>
          </cell>
          <cell r="CQ1009">
            <v>0</v>
          </cell>
          <cell r="CR1009">
            <v>0</v>
          </cell>
        </row>
        <row r="1010">
          <cell r="CN1010">
            <v>879</v>
          </cell>
          <cell r="CP1010">
            <v>0</v>
          </cell>
          <cell r="CQ1010">
            <v>0</v>
          </cell>
          <cell r="CR1010">
            <v>0</v>
          </cell>
        </row>
        <row r="1011">
          <cell r="CN1011">
            <v>880</v>
          </cell>
          <cell r="CP1011">
            <v>0</v>
          </cell>
          <cell r="CQ1011">
            <v>0</v>
          </cell>
          <cell r="CR1011">
            <v>0</v>
          </cell>
        </row>
        <row r="1012">
          <cell r="CN1012">
            <v>881</v>
          </cell>
          <cell r="CP1012">
            <v>0</v>
          </cell>
          <cell r="CQ1012">
            <v>0</v>
          </cell>
          <cell r="CR1012">
            <v>0</v>
          </cell>
        </row>
        <row r="1013">
          <cell r="CN1013">
            <v>882</v>
          </cell>
          <cell r="CP1013">
            <v>-60</v>
          </cell>
          <cell r="CQ1013">
            <v>60</v>
          </cell>
          <cell r="CR1013">
            <v>0</v>
          </cell>
        </row>
        <row r="1014">
          <cell r="CN1014">
            <v>883</v>
          </cell>
          <cell r="CP1014">
            <v>0</v>
          </cell>
          <cell r="CQ1014">
            <v>60</v>
          </cell>
          <cell r="CR1014">
            <v>0</v>
          </cell>
        </row>
        <row r="1015">
          <cell r="CN1015">
            <v>884</v>
          </cell>
          <cell r="CO1015" t="str">
            <v>HP-X121YUSF</v>
          </cell>
          <cell r="CP1015">
            <v>-60</v>
          </cell>
          <cell r="CQ1015">
            <v>60</v>
          </cell>
          <cell r="CR1015">
            <v>0</v>
          </cell>
        </row>
        <row r="1016">
          <cell r="CN1016">
            <v>885</v>
          </cell>
          <cell r="CP1016">
            <v>0</v>
          </cell>
          <cell r="CQ1016">
            <v>0</v>
          </cell>
          <cell r="CR1016">
            <v>0</v>
          </cell>
        </row>
        <row r="1017">
          <cell r="CN1017">
            <v>886</v>
          </cell>
          <cell r="CP1017">
            <v>0</v>
          </cell>
          <cell r="CQ1017">
            <v>0</v>
          </cell>
          <cell r="CR1017">
            <v>0</v>
          </cell>
        </row>
        <row r="1018">
          <cell r="CN1018">
            <v>887</v>
          </cell>
          <cell r="CP1018">
            <v>0</v>
          </cell>
          <cell r="CQ1018">
            <v>0</v>
          </cell>
          <cell r="CR1018">
            <v>0</v>
          </cell>
        </row>
        <row r="1019">
          <cell r="CN1019">
            <v>888</v>
          </cell>
          <cell r="CP1019">
            <v>0</v>
          </cell>
          <cell r="CQ1019">
            <v>0</v>
          </cell>
          <cell r="CR1019">
            <v>0</v>
          </cell>
        </row>
        <row r="1020">
          <cell r="CN1020">
            <v>889</v>
          </cell>
          <cell r="CP1020">
            <v>0</v>
          </cell>
          <cell r="CQ1020">
            <v>0</v>
          </cell>
          <cell r="CR1020">
            <v>0</v>
          </cell>
        </row>
        <row r="1021">
          <cell r="CN1021">
            <v>890</v>
          </cell>
          <cell r="CO1021" t="str">
            <v>HP-VJ202YUBF</v>
          </cell>
          <cell r="CP1021">
            <v>0</v>
          </cell>
          <cell r="CQ1021">
            <v>0</v>
          </cell>
          <cell r="CR1021">
            <v>0</v>
          </cell>
        </row>
        <row r="1022">
          <cell r="CN1022">
            <v>891</v>
          </cell>
          <cell r="CP1022">
            <v>0</v>
          </cell>
          <cell r="CQ1022">
            <v>0</v>
          </cell>
          <cell r="CR1022">
            <v>0</v>
          </cell>
        </row>
        <row r="1023">
          <cell r="CN1023">
            <v>892</v>
          </cell>
          <cell r="CP1023">
            <v>0</v>
          </cell>
          <cell r="CQ1023">
            <v>0</v>
          </cell>
          <cell r="CR1023">
            <v>0</v>
          </cell>
        </row>
        <row r="1024">
          <cell r="CN1024">
            <v>893</v>
          </cell>
          <cell r="CP1024">
            <v>0</v>
          </cell>
          <cell r="CQ1024">
            <v>0</v>
          </cell>
          <cell r="CR1024">
            <v>0</v>
          </cell>
        </row>
        <row r="1025">
          <cell r="CN1025">
            <v>894</v>
          </cell>
          <cell r="CP1025">
            <v>0</v>
          </cell>
          <cell r="CQ1025">
            <v>0</v>
          </cell>
          <cell r="CR1025">
            <v>0</v>
          </cell>
        </row>
        <row r="1026">
          <cell r="CN1026">
            <v>895</v>
          </cell>
          <cell r="CP1026">
            <v>0</v>
          </cell>
          <cell r="CQ1026">
            <v>0</v>
          </cell>
          <cell r="CR1026">
            <v>0</v>
          </cell>
        </row>
        <row r="1027">
          <cell r="CN1027">
            <v>896</v>
          </cell>
          <cell r="CP1027">
            <v>0</v>
          </cell>
          <cell r="CQ1027">
            <v>0</v>
          </cell>
          <cell r="CR1027">
            <v>0</v>
          </cell>
        </row>
        <row r="1028">
          <cell r="CN1028">
            <v>897</v>
          </cell>
          <cell r="CO1028" t="str">
            <v>HP-VJ203YURF</v>
          </cell>
          <cell r="CP1028">
            <v>0</v>
          </cell>
          <cell r="CQ1028">
            <v>0</v>
          </cell>
          <cell r="CR1028">
            <v>0</v>
          </cell>
        </row>
        <row r="1029">
          <cell r="CN1029">
            <v>898</v>
          </cell>
          <cell r="CP1029">
            <v>0</v>
          </cell>
          <cell r="CQ1029">
            <v>0</v>
          </cell>
          <cell r="CR1029">
            <v>0</v>
          </cell>
        </row>
        <row r="1030">
          <cell r="CN1030">
            <v>899</v>
          </cell>
          <cell r="CP1030">
            <v>0</v>
          </cell>
          <cell r="CQ1030">
            <v>0</v>
          </cell>
          <cell r="CR1030">
            <v>0</v>
          </cell>
        </row>
        <row r="1031">
          <cell r="CN1031">
            <v>900</v>
          </cell>
          <cell r="CP1031">
            <v>0</v>
          </cell>
          <cell r="CQ1031">
            <v>0</v>
          </cell>
          <cell r="CR1031">
            <v>0</v>
          </cell>
        </row>
        <row r="1032">
          <cell r="CN1032">
            <v>901</v>
          </cell>
          <cell r="CP1032">
            <v>0</v>
          </cell>
          <cell r="CQ1032">
            <v>0</v>
          </cell>
          <cell r="CR1032">
            <v>0</v>
          </cell>
        </row>
        <row r="1033">
          <cell r="CN1033">
            <v>902</v>
          </cell>
          <cell r="CP1033">
            <v>0</v>
          </cell>
          <cell r="CQ1033">
            <v>0</v>
          </cell>
          <cell r="CR1033">
            <v>0</v>
          </cell>
        </row>
        <row r="1034">
          <cell r="CN1034">
            <v>903</v>
          </cell>
          <cell r="CO1034" t="str">
            <v>HP-VJ201YUHF</v>
          </cell>
          <cell r="CP1034">
            <v>0</v>
          </cell>
          <cell r="CQ1034">
            <v>0</v>
          </cell>
          <cell r="CR1034">
            <v>0</v>
          </cell>
        </row>
        <row r="1035">
          <cell r="CN1035">
            <v>904</v>
          </cell>
          <cell r="CP1035">
            <v>0</v>
          </cell>
          <cell r="CQ1035">
            <v>0</v>
          </cell>
          <cell r="CR1035">
            <v>0</v>
          </cell>
        </row>
        <row r="1036">
          <cell r="CN1036">
            <v>905</v>
          </cell>
          <cell r="CP1036">
            <v>0</v>
          </cell>
          <cell r="CQ1036">
            <v>0</v>
          </cell>
          <cell r="CR1036">
            <v>0</v>
          </cell>
        </row>
        <row r="1037">
          <cell r="CN1037">
            <v>906</v>
          </cell>
          <cell r="CP1037">
            <v>0</v>
          </cell>
          <cell r="CQ1037">
            <v>0</v>
          </cell>
          <cell r="CR1037">
            <v>0</v>
          </cell>
        </row>
        <row r="1038">
          <cell r="CN1038">
            <v>907</v>
          </cell>
          <cell r="CP1038">
            <v>0</v>
          </cell>
          <cell r="CQ1038">
            <v>0</v>
          </cell>
          <cell r="CR1038">
            <v>0</v>
          </cell>
        </row>
        <row r="1039">
          <cell r="CN1039">
            <v>908</v>
          </cell>
          <cell r="CP1039">
            <v>0</v>
          </cell>
          <cell r="CQ1039">
            <v>0</v>
          </cell>
          <cell r="CR1039">
            <v>0</v>
          </cell>
        </row>
        <row r="1040">
          <cell r="CN1040">
            <v>909</v>
          </cell>
          <cell r="CP1040">
            <v>0</v>
          </cell>
          <cell r="CQ1040">
            <v>0</v>
          </cell>
          <cell r="CR1040">
            <v>0</v>
          </cell>
        </row>
        <row r="1041">
          <cell r="CN1041">
            <v>910</v>
          </cell>
          <cell r="CP1041">
            <v>0</v>
          </cell>
          <cell r="CQ1041">
            <v>0</v>
          </cell>
          <cell r="CR1041">
            <v>0</v>
          </cell>
        </row>
        <row r="1042">
          <cell r="CN1042">
            <v>911</v>
          </cell>
          <cell r="CO1042" t="str">
            <v>HP-AV123YSF</v>
          </cell>
          <cell r="CP1042">
            <v>0</v>
          </cell>
          <cell r="CQ1042">
            <v>0</v>
          </cell>
          <cell r="CR1042">
            <v>0</v>
          </cell>
        </row>
        <row r="1043">
          <cell r="CN1043">
            <v>912</v>
          </cell>
          <cell r="CP1043">
            <v>0</v>
          </cell>
          <cell r="CQ1043">
            <v>0</v>
          </cell>
          <cell r="CR1043">
            <v>0</v>
          </cell>
        </row>
        <row r="1044">
          <cell r="CN1044">
            <v>913</v>
          </cell>
          <cell r="CP1044">
            <v>0</v>
          </cell>
          <cell r="CQ1044">
            <v>0</v>
          </cell>
          <cell r="CR1044">
            <v>0</v>
          </cell>
        </row>
        <row r="1045">
          <cell r="CN1045">
            <v>914</v>
          </cell>
          <cell r="CP1045">
            <v>0</v>
          </cell>
          <cell r="CQ1045">
            <v>0</v>
          </cell>
          <cell r="CR1045">
            <v>0</v>
          </cell>
        </row>
        <row r="1046">
          <cell r="CN1046">
            <v>915</v>
          </cell>
          <cell r="CP1046">
            <v>0</v>
          </cell>
          <cell r="CQ1046">
            <v>0</v>
          </cell>
          <cell r="CR1046">
            <v>0</v>
          </cell>
        </row>
        <row r="1047">
          <cell r="CN1047">
            <v>916</v>
          </cell>
          <cell r="CP1047">
            <v>0</v>
          </cell>
          <cell r="CQ1047">
            <v>0</v>
          </cell>
          <cell r="CR1047">
            <v>0</v>
          </cell>
        </row>
        <row r="1048">
          <cell r="CN1048">
            <v>917</v>
          </cell>
          <cell r="CP1048">
            <v>0</v>
          </cell>
          <cell r="CQ1048">
            <v>0</v>
          </cell>
          <cell r="CR1048">
            <v>0</v>
          </cell>
        </row>
        <row r="1049">
          <cell r="CN1049">
            <v>918</v>
          </cell>
          <cell r="CP1049">
            <v>0</v>
          </cell>
          <cell r="CQ1049">
            <v>0</v>
          </cell>
          <cell r="CR1049">
            <v>0</v>
          </cell>
        </row>
        <row r="1050">
          <cell r="CN1050">
            <v>919</v>
          </cell>
          <cell r="CP1050">
            <v>0</v>
          </cell>
          <cell r="CQ1050">
            <v>0</v>
          </cell>
          <cell r="CR1050">
            <v>0</v>
          </cell>
        </row>
        <row r="1051">
          <cell r="CN1051">
            <v>920</v>
          </cell>
          <cell r="CP1051">
            <v>0</v>
          </cell>
          <cell r="CQ1051">
            <v>0</v>
          </cell>
          <cell r="CR1051">
            <v>0</v>
          </cell>
        </row>
        <row r="1052">
          <cell r="CN1052">
            <v>921</v>
          </cell>
          <cell r="CP1052">
            <v>0</v>
          </cell>
          <cell r="CQ1052">
            <v>0</v>
          </cell>
          <cell r="CR1052">
            <v>0</v>
          </cell>
        </row>
        <row r="1053">
          <cell r="CN1053">
            <v>922</v>
          </cell>
          <cell r="CP1053">
            <v>0</v>
          </cell>
          <cell r="CQ1053">
            <v>0</v>
          </cell>
          <cell r="CR1053">
            <v>0</v>
          </cell>
        </row>
        <row r="1055">
          <cell r="CN1055">
            <v>923</v>
          </cell>
          <cell r="CP1055">
            <v>0</v>
          </cell>
          <cell r="CQ1055">
            <v>0</v>
          </cell>
          <cell r="CR1055">
            <v>0</v>
          </cell>
        </row>
        <row r="1056">
          <cell r="CN1056">
            <v>924</v>
          </cell>
          <cell r="CP1056">
            <v>0</v>
          </cell>
          <cell r="CQ1056">
            <v>0</v>
          </cell>
          <cell r="CR1056">
            <v>0</v>
          </cell>
        </row>
        <row r="1057">
          <cell r="CN1057">
            <v>925</v>
          </cell>
          <cell r="CO1057" t="str">
            <v>HP-X121YSF</v>
          </cell>
          <cell r="CP1057">
            <v>0</v>
          </cell>
          <cell r="CQ1057">
            <v>0</v>
          </cell>
          <cell r="CR1057">
            <v>0</v>
          </cell>
        </row>
        <row r="1058">
          <cell r="CN1058">
            <v>926</v>
          </cell>
          <cell r="CP1058">
            <v>0</v>
          </cell>
          <cell r="CQ1058">
            <v>0</v>
          </cell>
          <cell r="CR1058">
            <v>0</v>
          </cell>
        </row>
        <row r="1059">
          <cell r="CN1059">
            <v>927</v>
          </cell>
          <cell r="CP1059">
            <v>0</v>
          </cell>
          <cell r="CQ1059">
            <v>0</v>
          </cell>
          <cell r="CR1059">
            <v>0</v>
          </cell>
        </row>
        <row r="1060">
          <cell r="CN1060">
            <v>928</v>
          </cell>
          <cell r="CP1060">
            <v>0</v>
          </cell>
          <cell r="CQ1060">
            <v>0</v>
          </cell>
          <cell r="CR1060">
            <v>0</v>
          </cell>
        </row>
        <row r="1061">
          <cell r="CN1061">
            <v>929</v>
          </cell>
          <cell r="CP1061">
            <v>0</v>
          </cell>
          <cell r="CQ1061">
            <v>0</v>
          </cell>
          <cell r="CR1061">
            <v>0</v>
          </cell>
        </row>
        <row r="1062">
          <cell r="CN1062">
            <v>930</v>
          </cell>
          <cell r="CP1062">
            <v>0</v>
          </cell>
          <cell r="CQ1062">
            <v>0</v>
          </cell>
          <cell r="CR1062">
            <v>0</v>
          </cell>
        </row>
        <row r="1063">
          <cell r="CN1063">
            <v>931</v>
          </cell>
          <cell r="CP1063">
            <v>0</v>
          </cell>
          <cell r="CQ1063">
            <v>0</v>
          </cell>
          <cell r="CR1063">
            <v>0</v>
          </cell>
        </row>
        <row r="1064">
          <cell r="CN1064">
            <v>932</v>
          </cell>
          <cell r="CO1064" t="str">
            <v>HP-AJ101YULMF</v>
          </cell>
          <cell r="CP1064">
            <v>0</v>
          </cell>
          <cell r="CQ1064">
            <v>0</v>
          </cell>
          <cell r="CR1064">
            <v>0</v>
          </cell>
        </row>
        <row r="1065">
          <cell r="CN1065">
            <v>933</v>
          </cell>
          <cell r="CP1065">
            <v>0</v>
          </cell>
          <cell r="CQ1065">
            <v>0</v>
          </cell>
          <cell r="CR1065">
            <v>0</v>
          </cell>
        </row>
        <row r="1066">
          <cell r="CN1066">
            <v>934</v>
          </cell>
          <cell r="CP1066">
            <v>0</v>
          </cell>
          <cell r="CQ1066">
            <v>0</v>
          </cell>
          <cell r="CR1066">
            <v>0</v>
          </cell>
        </row>
        <row r="1067">
          <cell r="CN1067">
            <v>935</v>
          </cell>
          <cell r="CP1067">
            <v>0</v>
          </cell>
          <cell r="CQ1067">
            <v>0</v>
          </cell>
          <cell r="CR1067">
            <v>0</v>
          </cell>
        </row>
        <row r="1068">
          <cell r="CN1068">
            <v>936</v>
          </cell>
          <cell r="CP1068">
            <v>0</v>
          </cell>
          <cell r="CQ1068">
            <v>0</v>
          </cell>
          <cell r="CR1068">
            <v>0</v>
          </cell>
        </row>
        <row r="1069">
          <cell r="CN1069">
            <v>937</v>
          </cell>
          <cell r="CP1069">
            <v>0</v>
          </cell>
          <cell r="CQ1069">
            <v>0</v>
          </cell>
          <cell r="CR1069">
            <v>0</v>
          </cell>
        </row>
        <row r="1070">
          <cell r="CN1070">
            <v>938</v>
          </cell>
          <cell r="CP1070">
            <v>0</v>
          </cell>
          <cell r="CQ1070">
            <v>0</v>
          </cell>
          <cell r="CR1070">
            <v>0</v>
          </cell>
        </row>
        <row r="1071">
          <cell r="CN1071">
            <v>939</v>
          </cell>
          <cell r="CO1071" t="str">
            <v>HP-AJ103YUWMF</v>
          </cell>
          <cell r="CP1071">
            <v>0</v>
          </cell>
          <cell r="CQ1071">
            <v>0</v>
          </cell>
          <cell r="CR1071">
            <v>0</v>
          </cell>
        </row>
        <row r="1072">
          <cell r="CN1072">
            <v>940</v>
          </cell>
          <cell r="CP1072">
            <v>0</v>
          </cell>
          <cell r="CQ1072">
            <v>0</v>
          </cell>
          <cell r="CR1072">
            <v>0</v>
          </cell>
        </row>
        <row r="1073">
          <cell r="CN1073">
            <v>941</v>
          </cell>
          <cell r="CP1073">
            <v>0</v>
          </cell>
          <cell r="CQ1073">
            <v>0</v>
          </cell>
          <cell r="CR1073">
            <v>0</v>
          </cell>
        </row>
        <row r="1074">
          <cell r="CN1074">
            <v>942</v>
          </cell>
          <cell r="CP1074">
            <v>0</v>
          </cell>
          <cell r="CQ1074">
            <v>0</v>
          </cell>
          <cell r="CR1074">
            <v>0</v>
          </cell>
        </row>
        <row r="1075">
          <cell r="CN1075">
            <v>943</v>
          </cell>
          <cell r="CP1075">
            <v>0</v>
          </cell>
          <cell r="CQ1075">
            <v>0</v>
          </cell>
          <cell r="CR1075">
            <v>0</v>
          </cell>
        </row>
        <row r="1076">
          <cell r="CN1076">
            <v>944</v>
          </cell>
          <cell r="CP1076">
            <v>0</v>
          </cell>
          <cell r="CQ1076">
            <v>0</v>
          </cell>
          <cell r="CR1076">
            <v>0</v>
          </cell>
        </row>
        <row r="1077">
          <cell r="CN1077">
            <v>945</v>
          </cell>
          <cell r="CP1077">
            <v>0</v>
          </cell>
          <cell r="CQ1077">
            <v>0</v>
          </cell>
          <cell r="CR1077">
            <v>0</v>
          </cell>
        </row>
        <row r="1078">
          <cell r="CN1078">
            <v>946</v>
          </cell>
          <cell r="CO1078" t="str">
            <v>HP-AJ102YULDF</v>
          </cell>
          <cell r="CP1078">
            <v>0</v>
          </cell>
          <cell r="CQ1078">
            <v>0</v>
          </cell>
          <cell r="CR1078">
            <v>0</v>
          </cell>
        </row>
        <row r="1079">
          <cell r="CN1079">
            <v>947</v>
          </cell>
          <cell r="CP1079">
            <v>0</v>
          </cell>
          <cell r="CQ1079">
            <v>0</v>
          </cell>
          <cell r="CR1079">
            <v>0</v>
          </cell>
        </row>
        <row r="1080">
          <cell r="CN1080">
            <v>948</v>
          </cell>
          <cell r="CP1080">
            <v>0</v>
          </cell>
          <cell r="CQ1080">
            <v>0</v>
          </cell>
          <cell r="CR1080">
            <v>0</v>
          </cell>
        </row>
        <row r="1081">
          <cell r="CN1081">
            <v>949</v>
          </cell>
          <cell r="CP1081">
            <v>0</v>
          </cell>
          <cell r="CQ1081">
            <v>0</v>
          </cell>
          <cell r="CR1081">
            <v>0</v>
          </cell>
        </row>
        <row r="1082">
          <cell r="CN1082">
            <v>950</v>
          </cell>
          <cell r="CP1082">
            <v>0</v>
          </cell>
          <cell r="CQ1082">
            <v>0</v>
          </cell>
          <cell r="CR1082">
            <v>0</v>
          </cell>
        </row>
        <row r="1083">
          <cell r="CN1083">
            <v>951</v>
          </cell>
          <cell r="CP1083">
            <v>0</v>
          </cell>
          <cell r="CQ1083">
            <v>0</v>
          </cell>
          <cell r="CR1083">
            <v>0</v>
          </cell>
        </row>
        <row r="1084">
          <cell r="CN1084">
            <v>952</v>
          </cell>
          <cell r="CP1084">
            <v>0</v>
          </cell>
          <cell r="CQ1084">
            <v>0</v>
          </cell>
          <cell r="CR1084">
            <v>0</v>
          </cell>
        </row>
        <row r="1085">
          <cell r="CN1085">
            <v>953</v>
          </cell>
          <cell r="CP1085">
            <v>0</v>
          </cell>
          <cell r="CQ1085">
            <v>0</v>
          </cell>
          <cell r="CR1085">
            <v>0</v>
          </cell>
        </row>
        <row r="1086">
          <cell r="CN1086">
            <v>954</v>
          </cell>
          <cell r="CP1086">
            <v>0</v>
          </cell>
          <cell r="CQ1086">
            <v>0</v>
          </cell>
          <cell r="CR1086">
            <v>0</v>
          </cell>
        </row>
        <row r="1087">
          <cell r="CN1087">
            <v>955</v>
          </cell>
          <cell r="CP1087">
            <v>0</v>
          </cell>
          <cell r="CQ1087">
            <v>0</v>
          </cell>
          <cell r="CR1087">
            <v>0</v>
          </cell>
        </row>
        <row r="1091">
          <cell r="CN1091">
            <v>956</v>
          </cell>
          <cell r="CP1091">
            <v>0</v>
          </cell>
          <cell r="CQ1091">
            <v>0</v>
          </cell>
          <cell r="CR1091">
            <v>0</v>
          </cell>
        </row>
        <row r="1092">
          <cell r="CN1092">
            <v>957</v>
          </cell>
          <cell r="CP1092">
            <v>0</v>
          </cell>
          <cell r="CQ1092">
            <v>0</v>
          </cell>
          <cell r="CR1092">
            <v>1100</v>
          </cell>
        </row>
        <row r="1093">
          <cell r="CN1093">
            <v>958</v>
          </cell>
          <cell r="CO1093" t="str">
            <v>HP-AJ10YLMF</v>
          </cell>
          <cell r="CP1093">
            <v>1100</v>
          </cell>
          <cell r="CQ1093">
            <v>0</v>
          </cell>
          <cell r="CR1093">
            <v>1100</v>
          </cell>
        </row>
        <row r="1094">
          <cell r="CN1094">
            <v>959</v>
          </cell>
          <cell r="CP1094">
            <v>0</v>
          </cell>
          <cell r="CQ1094">
            <v>0</v>
          </cell>
          <cell r="CR1094">
            <v>0</v>
          </cell>
        </row>
        <row r="1095">
          <cell r="CN1095">
            <v>960</v>
          </cell>
          <cell r="CP1095">
            <v>0</v>
          </cell>
          <cell r="CQ1095">
            <v>0</v>
          </cell>
          <cell r="CR1095">
            <v>0</v>
          </cell>
        </row>
        <row r="1096">
          <cell r="CN1096">
            <v>961</v>
          </cell>
          <cell r="CP1096">
            <v>0</v>
          </cell>
          <cell r="CQ1096">
            <v>0</v>
          </cell>
          <cell r="CR1096">
            <v>0</v>
          </cell>
        </row>
        <row r="1097">
          <cell r="CN1097">
            <v>962</v>
          </cell>
          <cell r="CP1097">
            <v>0</v>
          </cell>
          <cell r="CQ1097">
            <v>0</v>
          </cell>
          <cell r="CR1097">
            <v>0</v>
          </cell>
        </row>
        <row r="1098">
          <cell r="CN1098">
            <v>963</v>
          </cell>
          <cell r="CP1098">
            <v>0</v>
          </cell>
          <cell r="CQ1098">
            <v>0</v>
          </cell>
          <cell r="CR1098">
            <v>0</v>
          </cell>
        </row>
        <row r="1099">
          <cell r="CN1099">
            <v>964</v>
          </cell>
          <cell r="CP1099">
            <v>0</v>
          </cell>
          <cell r="CQ1099">
            <v>0</v>
          </cell>
          <cell r="CR1099">
            <v>0</v>
          </cell>
        </row>
        <row r="1100">
          <cell r="CN1100">
            <v>965</v>
          </cell>
          <cell r="CP1100">
            <v>0</v>
          </cell>
          <cell r="CQ1100">
            <v>0</v>
          </cell>
          <cell r="CR1100">
            <v>0</v>
          </cell>
        </row>
        <row r="1101">
          <cell r="CN1101">
            <v>966</v>
          </cell>
          <cell r="CP1101">
            <v>0</v>
          </cell>
          <cell r="CQ1101">
            <v>0</v>
          </cell>
          <cell r="CR1101">
            <v>0</v>
          </cell>
        </row>
        <row r="1102">
          <cell r="CN1102">
            <v>967</v>
          </cell>
          <cell r="CP1102">
            <v>0</v>
          </cell>
          <cell r="CQ1102">
            <v>0</v>
          </cell>
          <cell r="CR1102">
            <v>0</v>
          </cell>
        </row>
        <row r="1103">
          <cell r="CN1103">
            <v>968</v>
          </cell>
          <cell r="CP1103">
            <v>0</v>
          </cell>
          <cell r="CQ1103">
            <v>0</v>
          </cell>
          <cell r="CR1103">
            <v>0</v>
          </cell>
        </row>
        <row r="1104">
          <cell r="CN1104">
            <v>969</v>
          </cell>
          <cell r="CP1104">
            <v>0</v>
          </cell>
          <cell r="CQ1104">
            <v>0</v>
          </cell>
          <cell r="CR1104">
            <v>0</v>
          </cell>
        </row>
        <row r="1105">
          <cell r="CN1105">
            <v>970</v>
          </cell>
          <cell r="CO1105" t="str">
            <v>HP-AJ10YLDF</v>
          </cell>
          <cell r="CP1105">
            <v>0</v>
          </cell>
          <cell r="CQ1105">
            <v>0</v>
          </cell>
          <cell r="CR1105">
            <v>0</v>
          </cell>
        </row>
        <row r="1106">
          <cell r="CN1106">
            <v>971</v>
          </cell>
          <cell r="CP1106">
            <v>0</v>
          </cell>
          <cell r="CQ1106">
            <v>0</v>
          </cell>
          <cell r="CR1106">
            <v>0</v>
          </cell>
        </row>
        <row r="1107">
          <cell r="CN1107">
            <v>972</v>
          </cell>
          <cell r="CP1107">
            <v>0</v>
          </cell>
          <cell r="CQ1107">
            <v>0</v>
          </cell>
          <cell r="CR1107">
            <v>0</v>
          </cell>
        </row>
        <row r="1108">
          <cell r="CN1108">
            <v>973</v>
          </cell>
          <cell r="CP1108">
            <v>0</v>
          </cell>
          <cell r="CQ1108">
            <v>0</v>
          </cell>
          <cell r="CR1108">
            <v>0</v>
          </cell>
        </row>
        <row r="1109">
          <cell r="CN1109">
            <v>974</v>
          </cell>
          <cell r="CP1109">
            <v>0</v>
          </cell>
          <cell r="CQ1109">
            <v>0</v>
          </cell>
          <cell r="CR1109">
            <v>0</v>
          </cell>
        </row>
        <row r="1110">
          <cell r="CN1110">
            <v>975</v>
          </cell>
          <cell r="CP1110">
            <v>0</v>
          </cell>
          <cell r="CQ1110">
            <v>0</v>
          </cell>
          <cell r="CR1110">
            <v>0</v>
          </cell>
        </row>
        <row r="1111">
          <cell r="CN1111">
            <v>976</v>
          </cell>
          <cell r="CP1111">
            <v>0</v>
          </cell>
          <cell r="CQ1111">
            <v>0</v>
          </cell>
          <cell r="CR1111">
            <v>0</v>
          </cell>
        </row>
        <row r="1112">
          <cell r="CN1112">
            <v>977</v>
          </cell>
          <cell r="CP1112">
            <v>0</v>
          </cell>
          <cell r="CQ1112">
            <v>0</v>
          </cell>
          <cell r="CR1112">
            <v>0</v>
          </cell>
        </row>
        <row r="1115">
          <cell r="CN1115">
            <v>978</v>
          </cell>
          <cell r="CP1115">
            <v>0</v>
          </cell>
          <cell r="CQ1115">
            <v>0</v>
          </cell>
          <cell r="CR1115">
            <v>0</v>
          </cell>
        </row>
        <row r="1116">
          <cell r="CN1116">
            <v>979</v>
          </cell>
          <cell r="CP1116">
            <v>0</v>
          </cell>
          <cell r="CQ1116">
            <v>0</v>
          </cell>
          <cell r="CR1116">
            <v>1500</v>
          </cell>
        </row>
        <row r="1117">
          <cell r="CN1117">
            <v>980</v>
          </cell>
          <cell r="CO1117" t="str">
            <v>HP-VJ20YHLF</v>
          </cell>
          <cell r="CP1117">
            <v>1500</v>
          </cell>
          <cell r="CQ1117">
            <v>0</v>
          </cell>
          <cell r="CR1117">
            <v>1500</v>
          </cell>
        </row>
        <row r="1118">
          <cell r="CN1118">
            <v>981</v>
          </cell>
          <cell r="CP1118">
            <v>0</v>
          </cell>
          <cell r="CQ1118">
            <v>0</v>
          </cell>
          <cell r="CR1118">
            <v>0</v>
          </cell>
        </row>
        <row r="1119">
          <cell r="CN1119">
            <v>982</v>
          </cell>
          <cell r="CP1119">
            <v>0</v>
          </cell>
          <cell r="CQ1119">
            <v>0</v>
          </cell>
          <cell r="CR1119">
            <v>0</v>
          </cell>
        </row>
        <row r="1120">
          <cell r="CN1120">
            <v>983</v>
          </cell>
          <cell r="CP1120">
            <v>0</v>
          </cell>
          <cell r="CQ1120">
            <v>0</v>
          </cell>
          <cell r="CR1120">
            <v>0</v>
          </cell>
        </row>
        <row r="1121">
          <cell r="CN1121">
            <v>984</v>
          </cell>
          <cell r="CP1121">
            <v>0</v>
          </cell>
          <cell r="CQ1121">
            <v>0</v>
          </cell>
          <cell r="CR1121">
            <v>0</v>
          </cell>
        </row>
        <row r="1122">
          <cell r="CN1122">
            <v>985</v>
          </cell>
          <cell r="CP1122">
            <v>0</v>
          </cell>
          <cell r="CQ1122">
            <v>0</v>
          </cell>
          <cell r="CR1122">
            <v>0</v>
          </cell>
        </row>
        <row r="1123">
          <cell r="CN1123">
            <v>986</v>
          </cell>
          <cell r="CP1123">
            <v>0</v>
          </cell>
          <cell r="CQ1123">
            <v>0</v>
          </cell>
          <cell r="CR1123">
            <v>0</v>
          </cell>
        </row>
        <row r="1124">
          <cell r="CN1124">
            <v>987</v>
          </cell>
          <cell r="CP1124">
            <v>0</v>
          </cell>
          <cell r="CQ1124">
            <v>0</v>
          </cell>
          <cell r="CR1124">
            <v>0</v>
          </cell>
        </row>
        <row r="1125">
          <cell r="CN1125">
            <v>988</v>
          </cell>
          <cell r="CP1125">
            <v>0</v>
          </cell>
          <cell r="CQ1125">
            <v>0</v>
          </cell>
          <cell r="CR1125">
            <v>0</v>
          </cell>
        </row>
        <row r="1127">
          <cell r="CN1127">
            <v>989</v>
          </cell>
          <cell r="CP1127">
            <v>0</v>
          </cell>
          <cell r="CQ1127">
            <v>0</v>
          </cell>
          <cell r="CR1127">
            <v>0</v>
          </cell>
        </row>
        <row r="1128">
          <cell r="CN1128">
            <v>990</v>
          </cell>
          <cell r="CP1128">
            <v>0</v>
          </cell>
          <cell r="CQ1128">
            <v>0</v>
          </cell>
          <cell r="CR1128">
            <v>0</v>
          </cell>
        </row>
        <row r="1129">
          <cell r="CN1129">
            <v>991</v>
          </cell>
          <cell r="CO1129" t="str">
            <v>HP-X121S</v>
          </cell>
          <cell r="CP1129">
            <v>0</v>
          </cell>
          <cell r="CQ1129">
            <v>0</v>
          </cell>
          <cell r="CR1129">
            <v>0</v>
          </cell>
        </row>
        <row r="1130">
          <cell r="CN1130">
            <v>992</v>
          </cell>
          <cell r="CP1130">
            <v>0</v>
          </cell>
          <cell r="CQ1130">
            <v>0</v>
          </cell>
          <cell r="CR1130">
            <v>0</v>
          </cell>
        </row>
        <row r="1131">
          <cell r="CN1131">
            <v>993</v>
          </cell>
          <cell r="CP1131">
            <v>0</v>
          </cell>
          <cell r="CQ1131">
            <v>0</v>
          </cell>
          <cell r="CR1131">
            <v>0</v>
          </cell>
        </row>
        <row r="1132">
          <cell r="CN1132">
            <v>994</v>
          </cell>
          <cell r="CP1132">
            <v>0</v>
          </cell>
          <cell r="CQ1132">
            <v>0</v>
          </cell>
          <cell r="CR1132">
            <v>0</v>
          </cell>
        </row>
        <row r="1133">
          <cell r="CN1133">
            <v>995</v>
          </cell>
          <cell r="CP1133">
            <v>0</v>
          </cell>
          <cell r="CQ1133">
            <v>0</v>
          </cell>
          <cell r="CR1133">
            <v>0</v>
          </cell>
        </row>
        <row r="1134">
          <cell r="CN1134">
            <v>996</v>
          </cell>
          <cell r="CP1134">
            <v>0</v>
          </cell>
          <cell r="CQ1134">
            <v>0</v>
          </cell>
          <cell r="CR1134">
            <v>0</v>
          </cell>
        </row>
        <row r="1135">
          <cell r="CN1135">
            <v>997</v>
          </cell>
          <cell r="CP1135">
            <v>0</v>
          </cell>
          <cell r="CQ1135">
            <v>0</v>
          </cell>
          <cell r="CR1135">
            <v>0</v>
          </cell>
        </row>
        <row r="1136">
          <cell r="CN1136">
            <v>998</v>
          </cell>
          <cell r="CP1136">
            <v>0</v>
          </cell>
          <cell r="CQ1136">
            <v>0</v>
          </cell>
          <cell r="CR1136">
            <v>0</v>
          </cell>
        </row>
        <row r="1138">
          <cell r="CN1138">
            <v>999</v>
          </cell>
          <cell r="CP1138">
            <v>0</v>
          </cell>
          <cell r="CQ1138">
            <v>0</v>
          </cell>
          <cell r="CR1138">
            <v>0</v>
          </cell>
        </row>
        <row r="1139">
          <cell r="CN1139">
            <v>1000</v>
          </cell>
          <cell r="CP1139">
            <v>0</v>
          </cell>
          <cell r="CQ1139">
            <v>0</v>
          </cell>
          <cell r="CR1139">
            <v>600</v>
          </cell>
        </row>
        <row r="1140">
          <cell r="CN1140">
            <v>1001</v>
          </cell>
          <cell r="CO1140" t="str">
            <v>HP-VJ20YLF</v>
          </cell>
          <cell r="CP1140">
            <v>600</v>
          </cell>
          <cell r="CQ1140">
            <v>0</v>
          </cell>
          <cell r="CR1140">
            <v>600</v>
          </cell>
        </row>
        <row r="1141">
          <cell r="CN1141">
            <v>1002</v>
          </cell>
          <cell r="CP1141">
            <v>0</v>
          </cell>
          <cell r="CQ1141">
            <v>0</v>
          </cell>
          <cell r="CR1141">
            <v>0</v>
          </cell>
        </row>
        <row r="1142">
          <cell r="CN1142">
            <v>1003</v>
          </cell>
          <cell r="CP1142">
            <v>0</v>
          </cell>
          <cell r="CQ1142">
            <v>0</v>
          </cell>
          <cell r="CR1142">
            <v>0</v>
          </cell>
        </row>
        <row r="1143">
          <cell r="CN1143">
            <v>1004</v>
          </cell>
          <cell r="CP1143">
            <v>0</v>
          </cell>
          <cell r="CQ1143">
            <v>0</v>
          </cell>
          <cell r="CR1143">
            <v>0</v>
          </cell>
        </row>
        <row r="1145">
          <cell r="CN1145">
            <v>1005</v>
          </cell>
          <cell r="CP1145">
            <v>0</v>
          </cell>
          <cell r="CQ1145">
            <v>0</v>
          </cell>
          <cell r="CR1145">
            <v>0</v>
          </cell>
        </row>
        <row r="1146">
          <cell r="CN1146">
            <v>1006</v>
          </cell>
          <cell r="CP1146">
            <v>0</v>
          </cell>
          <cell r="CQ1146">
            <v>0</v>
          </cell>
          <cell r="CR1146">
            <v>0</v>
          </cell>
        </row>
        <row r="1147">
          <cell r="CN1147">
            <v>1007</v>
          </cell>
          <cell r="CO1147" t="str">
            <v>HP-JS321YUBF</v>
          </cell>
          <cell r="CP1147">
            <v>0</v>
          </cell>
          <cell r="CQ1147">
            <v>0</v>
          </cell>
          <cell r="CR1147">
            <v>0</v>
          </cell>
        </row>
        <row r="1148">
          <cell r="CN1148">
            <v>1008</v>
          </cell>
          <cell r="CP1148">
            <v>0</v>
          </cell>
          <cell r="CQ1148">
            <v>0</v>
          </cell>
          <cell r="CR1148">
            <v>0</v>
          </cell>
        </row>
        <row r="1149">
          <cell r="CN1149">
            <v>1009</v>
          </cell>
          <cell r="CP1149">
            <v>0</v>
          </cell>
          <cell r="CQ1149">
            <v>0</v>
          </cell>
          <cell r="CR1149">
            <v>0</v>
          </cell>
        </row>
        <row r="1150">
          <cell r="CN1150">
            <v>1010</v>
          </cell>
          <cell r="CP1150">
            <v>0</v>
          </cell>
          <cell r="CQ1150">
            <v>0</v>
          </cell>
          <cell r="CR1150">
            <v>0</v>
          </cell>
        </row>
        <row r="1151">
          <cell r="CN1151">
            <v>1011</v>
          </cell>
          <cell r="CO1151" t="str">
            <v>HP-A091YRF</v>
          </cell>
          <cell r="CP1151">
            <v>0</v>
          </cell>
          <cell r="CQ1151">
            <v>0</v>
          </cell>
          <cell r="CR1151">
            <v>0</v>
          </cell>
        </row>
        <row r="1152">
          <cell r="CN1152">
            <v>1012</v>
          </cell>
          <cell r="CP1152">
            <v>0</v>
          </cell>
          <cell r="CQ1152">
            <v>0</v>
          </cell>
          <cell r="CR1152">
            <v>0</v>
          </cell>
        </row>
        <row r="1153">
          <cell r="CN1153">
            <v>1013</v>
          </cell>
          <cell r="CP1153">
            <v>0</v>
          </cell>
          <cell r="CQ1153">
            <v>0</v>
          </cell>
          <cell r="CR1153">
            <v>0</v>
          </cell>
        </row>
        <row r="1154">
          <cell r="CN1154">
            <v>1014</v>
          </cell>
          <cell r="CP1154">
            <v>0</v>
          </cell>
          <cell r="CQ1154">
            <v>0</v>
          </cell>
          <cell r="CR1154">
            <v>0</v>
          </cell>
        </row>
        <row r="1155">
          <cell r="CN1155">
            <v>1015</v>
          </cell>
          <cell r="CP1155">
            <v>0</v>
          </cell>
          <cell r="CQ1155">
            <v>27</v>
          </cell>
          <cell r="CR1155">
            <v>0</v>
          </cell>
        </row>
        <row r="1156">
          <cell r="CN1156">
            <v>1016</v>
          </cell>
          <cell r="CP1156">
            <v>0</v>
          </cell>
          <cell r="CQ1156">
            <v>0</v>
          </cell>
          <cell r="CR1156">
            <v>0</v>
          </cell>
        </row>
        <row r="1157">
          <cell r="CN1157">
            <v>1017</v>
          </cell>
          <cell r="CP1157">
            <v>0</v>
          </cell>
          <cell r="CQ1157">
            <v>27</v>
          </cell>
          <cell r="CR1157">
            <v>27</v>
          </cell>
        </row>
        <row r="1158">
          <cell r="CN1158">
            <v>1018</v>
          </cell>
          <cell r="CO1158" t="str">
            <v>RCM500</v>
          </cell>
          <cell r="CP1158">
            <v>0</v>
          </cell>
          <cell r="CQ1158">
            <v>27</v>
          </cell>
          <cell r="CR1158">
            <v>27</v>
          </cell>
        </row>
        <row r="1159">
          <cell r="CN1159">
            <v>1019</v>
          </cell>
          <cell r="CP1159">
            <v>0</v>
          </cell>
          <cell r="CQ1159">
            <v>0</v>
          </cell>
          <cell r="CR1159">
            <v>0</v>
          </cell>
        </row>
        <row r="1161">
          <cell r="CN1161">
            <v>1020</v>
          </cell>
          <cell r="CP1161">
            <v>0</v>
          </cell>
          <cell r="CQ1161">
            <v>0</v>
          </cell>
          <cell r="CR1161">
            <v>0</v>
          </cell>
        </row>
        <row r="1162">
          <cell r="CN1162">
            <v>1021</v>
          </cell>
          <cell r="CP1162">
            <v>0</v>
          </cell>
          <cell r="CQ1162">
            <v>0</v>
          </cell>
          <cell r="CR1162">
            <v>0</v>
          </cell>
        </row>
        <row r="1163">
          <cell r="CN1163">
            <v>1022</v>
          </cell>
          <cell r="CO1163" t="str">
            <v>CAP-6</v>
          </cell>
          <cell r="CP1163">
            <v>0</v>
          </cell>
          <cell r="CQ1163">
            <v>0</v>
          </cell>
          <cell r="CR1163">
            <v>0</v>
          </cell>
        </row>
        <row r="1164">
          <cell r="CN1164">
            <v>1023</v>
          </cell>
          <cell r="CP1164">
            <v>0</v>
          </cell>
          <cell r="CQ1164">
            <v>0</v>
          </cell>
          <cell r="CR1164">
            <v>0</v>
          </cell>
        </row>
        <row r="1165">
          <cell r="CN1165">
            <v>1024</v>
          </cell>
          <cell r="CP1165">
            <v>0</v>
          </cell>
          <cell r="CQ1165">
            <v>0</v>
          </cell>
          <cell r="CR1165">
            <v>0</v>
          </cell>
        </row>
        <row r="1166">
          <cell r="CN1166">
            <v>1025</v>
          </cell>
          <cell r="CP1166">
            <v>0</v>
          </cell>
          <cell r="CQ1166">
            <v>0</v>
          </cell>
          <cell r="CR1166">
            <v>0</v>
          </cell>
        </row>
        <row r="1167">
          <cell r="CN1167">
            <v>1026</v>
          </cell>
          <cell r="CP1167">
            <v>0</v>
          </cell>
          <cell r="CQ1167">
            <v>0</v>
          </cell>
          <cell r="CR1167">
            <v>0</v>
          </cell>
        </row>
        <row r="1168">
          <cell r="CN1168">
            <v>1027</v>
          </cell>
          <cell r="CO1168" t="str">
            <v>HP-AJ122YUTF</v>
          </cell>
          <cell r="CP1168">
            <v>0</v>
          </cell>
          <cell r="CQ1168">
            <v>0</v>
          </cell>
          <cell r="CR1168">
            <v>0</v>
          </cell>
        </row>
        <row r="1169">
          <cell r="CN1169">
            <v>1028</v>
          </cell>
          <cell r="CP1169">
            <v>0</v>
          </cell>
          <cell r="CQ1169">
            <v>0</v>
          </cell>
          <cell r="CR1169">
            <v>0</v>
          </cell>
        </row>
        <row r="1170">
          <cell r="CN1170">
            <v>1029</v>
          </cell>
          <cell r="CP1170">
            <v>0</v>
          </cell>
          <cell r="CQ1170">
            <v>0</v>
          </cell>
          <cell r="CR1170">
            <v>0</v>
          </cell>
        </row>
        <row r="1171">
          <cell r="CN1171">
            <v>1030</v>
          </cell>
          <cell r="CP1171">
            <v>0</v>
          </cell>
          <cell r="CQ1171">
            <v>0</v>
          </cell>
          <cell r="CR1171">
            <v>0</v>
          </cell>
        </row>
        <row r="1172">
          <cell r="CN1172">
            <v>1031</v>
          </cell>
          <cell r="CP1172">
            <v>0</v>
          </cell>
          <cell r="CQ1172">
            <v>0</v>
          </cell>
          <cell r="CR1172">
            <v>0</v>
          </cell>
        </row>
        <row r="1173">
          <cell r="CN1173">
            <v>1032</v>
          </cell>
          <cell r="CO1173" t="str">
            <v>HP-AJ123YUHF</v>
          </cell>
          <cell r="CP1173">
            <v>0</v>
          </cell>
          <cell r="CQ1173">
            <v>0</v>
          </cell>
          <cell r="CR1173">
            <v>0</v>
          </cell>
        </row>
        <row r="1174">
          <cell r="CN1174">
            <v>1033</v>
          </cell>
          <cell r="CP1174">
            <v>0</v>
          </cell>
          <cell r="CQ1174">
            <v>0</v>
          </cell>
          <cell r="CR1174">
            <v>0</v>
          </cell>
        </row>
        <row r="1175">
          <cell r="CN1175">
            <v>1034</v>
          </cell>
          <cell r="CP1175">
            <v>0</v>
          </cell>
          <cell r="CQ1175">
            <v>0</v>
          </cell>
          <cell r="CR1175">
            <v>0</v>
          </cell>
        </row>
        <row r="1176">
          <cell r="CN1176">
            <v>1035</v>
          </cell>
          <cell r="CP1176">
            <v>0</v>
          </cell>
          <cell r="CQ1176">
            <v>0</v>
          </cell>
          <cell r="CR1176">
            <v>0</v>
          </cell>
        </row>
        <row r="1177">
          <cell r="CN1177">
            <v>1036</v>
          </cell>
          <cell r="CP1177">
            <v>0</v>
          </cell>
          <cell r="CQ1177">
            <v>0</v>
          </cell>
          <cell r="CR1177">
            <v>0</v>
          </cell>
        </row>
        <row r="1178">
          <cell r="CN1178">
            <v>1037</v>
          </cell>
          <cell r="CP1178">
            <v>0</v>
          </cell>
          <cell r="CQ1178">
            <v>0</v>
          </cell>
          <cell r="CR1178">
            <v>0</v>
          </cell>
        </row>
        <row r="1179">
          <cell r="CN1179">
            <v>1038</v>
          </cell>
          <cell r="CO1179" t="str">
            <v>HP-V161YHDF</v>
          </cell>
          <cell r="CP1179">
            <v>0</v>
          </cell>
          <cell r="CQ1179">
            <v>0</v>
          </cell>
          <cell r="CR1179">
            <v>0</v>
          </cell>
        </row>
        <row r="1180">
          <cell r="CN1180">
            <v>1039</v>
          </cell>
          <cell r="CP1180">
            <v>0</v>
          </cell>
          <cell r="CQ1180">
            <v>0</v>
          </cell>
          <cell r="CR1180">
            <v>0</v>
          </cell>
        </row>
        <row r="1181">
          <cell r="CN1181">
            <v>1040</v>
          </cell>
          <cell r="CP1181">
            <v>0</v>
          </cell>
          <cell r="CQ1181">
            <v>0</v>
          </cell>
          <cell r="CR1181">
            <v>0</v>
          </cell>
        </row>
        <row r="1182">
          <cell r="CN1182">
            <v>1041</v>
          </cell>
          <cell r="CP1182">
            <v>0</v>
          </cell>
          <cell r="CQ1182">
            <v>0</v>
          </cell>
          <cell r="CR1182">
            <v>0</v>
          </cell>
        </row>
        <row r="1183">
          <cell r="CN1183">
            <v>1042</v>
          </cell>
          <cell r="CP1183">
            <v>0</v>
          </cell>
          <cell r="CQ1183">
            <v>0</v>
          </cell>
          <cell r="CR1183">
            <v>0</v>
          </cell>
        </row>
        <row r="1184">
          <cell r="CN1184">
            <v>1043</v>
          </cell>
          <cell r="CO1184" t="str">
            <v>HP-V161YHDTF</v>
          </cell>
          <cell r="CP1184">
            <v>0</v>
          </cell>
          <cell r="CQ1184">
            <v>0</v>
          </cell>
          <cell r="CR1184">
            <v>0</v>
          </cell>
        </row>
        <row r="1185">
          <cell r="CN1185">
            <v>1044</v>
          </cell>
          <cell r="CP1185">
            <v>0</v>
          </cell>
          <cell r="CQ1185">
            <v>0</v>
          </cell>
          <cell r="CR1185">
            <v>0</v>
          </cell>
        </row>
        <row r="1186">
          <cell r="CN1186">
            <v>1045</v>
          </cell>
          <cell r="CP1186">
            <v>0</v>
          </cell>
          <cell r="CQ1186">
            <v>0</v>
          </cell>
          <cell r="CR1186">
            <v>0</v>
          </cell>
        </row>
        <row r="1187">
          <cell r="CN1187">
            <v>1046</v>
          </cell>
          <cell r="CP1187">
            <v>0</v>
          </cell>
          <cell r="CQ1187">
            <v>0</v>
          </cell>
          <cell r="CR1187">
            <v>0</v>
          </cell>
        </row>
        <row r="1188">
          <cell r="CN1188">
            <v>1047</v>
          </cell>
          <cell r="CP1188">
            <v>0</v>
          </cell>
          <cell r="CQ1188">
            <v>0</v>
          </cell>
          <cell r="CR1188">
            <v>0</v>
          </cell>
        </row>
        <row r="1189">
          <cell r="CN1189">
            <v>1048</v>
          </cell>
          <cell r="CP1189">
            <v>0</v>
          </cell>
          <cell r="CQ1189">
            <v>0</v>
          </cell>
          <cell r="CR1189">
            <v>0</v>
          </cell>
        </row>
        <row r="1190">
          <cell r="CN1190">
            <v>1049</v>
          </cell>
          <cell r="CP1190">
            <v>0</v>
          </cell>
          <cell r="CQ1190">
            <v>0</v>
          </cell>
          <cell r="CR1190">
            <v>0</v>
          </cell>
        </row>
        <row r="1191">
          <cell r="CN1191">
            <v>1050</v>
          </cell>
          <cell r="CO1191" t="str">
            <v>HP-V161YHLTF</v>
          </cell>
          <cell r="CP1191">
            <v>0</v>
          </cell>
          <cell r="CQ1191">
            <v>0</v>
          </cell>
          <cell r="CR1191">
            <v>0</v>
          </cell>
        </row>
        <row r="1192">
          <cell r="CN1192">
            <v>1051</v>
          </cell>
          <cell r="CP1192">
            <v>0</v>
          </cell>
          <cell r="CQ1192">
            <v>0</v>
          </cell>
          <cell r="CR1192">
            <v>0</v>
          </cell>
        </row>
        <row r="1193">
          <cell r="CN1193">
            <v>1052</v>
          </cell>
          <cell r="CP1193">
            <v>0</v>
          </cell>
          <cell r="CQ1193">
            <v>0</v>
          </cell>
          <cell r="CR1193">
            <v>0</v>
          </cell>
        </row>
        <row r="1194">
          <cell r="CN1194">
            <v>1053</v>
          </cell>
          <cell r="CP1194">
            <v>0</v>
          </cell>
          <cell r="CQ1194">
            <v>0</v>
          </cell>
          <cell r="CR1194">
            <v>0</v>
          </cell>
        </row>
        <row r="1195">
          <cell r="CN1195">
            <v>1054</v>
          </cell>
          <cell r="CP1195">
            <v>0</v>
          </cell>
          <cell r="CQ1195">
            <v>0</v>
          </cell>
          <cell r="CR1195">
            <v>0</v>
          </cell>
        </row>
        <row r="1196">
          <cell r="CN1196">
            <v>1055</v>
          </cell>
          <cell r="CP1196">
            <v>0</v>
          </cell>
          <cell r="CQ1196">
            <v>0</v>
          </cell>
          <cell r="CR1196">
            <v>0</v>
          </cell>
        </row>
        <row r="1197">
          <cell r="CN1197">
            <v>1056</v>
          </cell>
          <cell r="CO1197" t="str">
            <v>HP-V161YHLF</v>
          </cell>
          <cell r="CP1197">
            <v>0</v>
          </cell>
          <cell r="CQ1197">
            <v>0</v>
          </cell>
          <cell r="CR1197">
            <v>0</v>
          </cell>
        </row>
        <row r="1198">
          <cell r="CN1198">
            <v>1057</v>
          </cell>
          <cell r="CP1198">
            <v>0</v>
          </cell>
          <cell r="CQ1198">
            <v>0</v>
          </cell>
          <cell r="CR1198">
            <v>0</v>
          </cell>
        </row>
        <row r="1199">
          <cell r="CN1199">
            <v>1058</v>
          </cell>
          <cell r="CP1199">
            <v>0</v>
          </cell>
          <cell r="CQ1199">
            <v>0</v>
          </cell>
          <cell r="CR1199">
            <v>0</v>
          </cell>
        </row>
        <row r="1200">
          <cell r="CN1200">
            <v>1059</v>
          </cell>
          <cell r="CP1200">
            <v>0</v>
          </cell>
          <cell r="CQ1200">
            <v>0</v>
          </cell>
          <cell r="CR1200">
            <v>0</v>
          </cell>
        </row>
        <row r="1201">
          <cell r="CN1201">
            <v>1060</v>
          </cell>
          <cell r="CP1201">
            <v>0</v>
          </cell>
          <cell r="CQ1201">
            <v>0</v>
          </cell>
          <cell r="CR1201">
            <v>0</v>
          </cell>
        </row>
        <row r="1202">
          <cell r="CN1202">
            <v>1061</v>
          </cell>
          <cell r="CP1202">
            <v>0</v>
          </cell>
          <cell r="CQ1202">
            <v>0</v>
          </cell>
          <cell r="CR1202">
            <v>0</v>
          </cell>
        </row>
        <row r="1203">
          <cell r="CN1203">
            <v>1062</v>
          </cell>
          <cell r="CP1203">
            <v>0</v>
          </cell>
          <cell r="CQ1203">
            <v>0</v>
          </cell>
          <cell r="CR1203">
            <v>0</v>
          </cell>
        </row>
        <row r="1204">
          <cell r="CN1204">
            <v>1063</v>
          </cell>
          <cell r="CO1204" t="str">
            <v>HP-V161YHGTF</v>
          </cell>
          <cell r="CP1204">
            <v>0</v>
          </cell>
          <cell r="CQ1204">
            <v>0</v>
          </cell>
          <cell r="CR1204">
            <v>0</v>
          </cell>
        </row>
        <row r="1205">
          <cell r="CN1205">
            <v>1064</v>
          </cell>
          <cell r="CP1205">
            <v>0</v>
          </cell>
          <cell r="CQ1205">
            <v>0</v>
          </cell>
          <cell r="CR1205">
            <v>0</v>
          </cell>
        </row>
        <row r="1206">
          <cell r="CN1206">
            <v>1065</v>
          </cell>
          <cell r="CP1206">
            <v>0</v>
          </cell>
          <cell r="CQ1206">
            <v>0</v>
          </cell>
          <cell r="CR1206">
            <v>0</v>
          </cell>
        </row>
        <row r="1207">
          <cell r="CN1207">
            <v>1066</v>
          </cell>
          <cell r="CP1207">
            <v>0</v>
          </cell>
          <cell r="CQ1207">
            <v>0</v>
          </cell>
          <cell r="CR1207">
            <v>0</v>
          </cell>
        </row>
        <row r="1208">
          <cell r="CN1208">
            <v>1067</v>
          </cell>
          <cell r="CP1208">
            <v>0</v>
          </cell>
          <cell r="CQ1208">
            <v>0</v>
          </cell>
          <cell r="CR1208">
            <v>0</v>
          </cell>
        </row>
        <row r="1209">
          <cell r="CN1209">
            <v>1068</v>
          </cell>
          <cell r="CP1209">
            <v>0</v>
          </cell>
          <cell r="CQ1209">
            <v>0</v>
          </cell>
          <cell r="CR1209">
            <v>0</v>
          </cell>
        </row>
        <row r="1210">
          <cell r="CN1210">
            <v>1069</v>
          </cell>
          <cell r="CP1210">
            <v>0</v>
          </cell>
          <cell r="CQ1210">
            <v>0</v>
          </cell>
          <cell r="CR1210">
            <v>0</v>
          </cell>
        </row>
        <row r="1211">
          <cell r="CN1211">
            <v>1070</v>
          </cell>
          <cell r="CP1211">
            <v>0</v>
          </cell>
          <cell r="CQ1211">
            <v>0</v>
          </cell>
          <cell r="CR1211">
            <v>0</v>
          </cell>
        </row>
        <row r="1212">
          <cell r="CN1212">
            <v>1071</v>
          </cell>
          <cell r="CP1212">
            <v>0</v>
          </cell>
          <cell r="CQ1212">
            <v>0</v>
          </cell>
          <cell r="CR1212">
            <v>0</v>
          </cell>
        </row>
        <row r="1213">
          <cell r="CN1213">
            <v>1072</v>
          </cell>
          <cell r="CP1213">
            <v>0</v>
          </cell>
          <cell r="CQ1213">
            <v>0</v>
          </cell>
          <cell r="CR1213">
            <v>0</v>
          </cell>
        </row>
        <row r="1214">
          <cell r="CN1214">
            <v>1073</v>
          </cell>
          <cell r="CP1214">
            <v>0</v>
          </cell>
          <cell r="CQ1214">
            <v>0</v>
          </cell>
          <cell r="CR1214">
            <v>0</v>
          </cell>
        </row>
        <row r="1215">
          <cell r="CN1215">
            <v>1074</v>
          </cell>
          <cell r="CP1215">
            <v>0</v>
          </cell>
          <cell r="CQ1215">
            <v>0</v>
          </cell>
          <cell r="CR1215">
            <v>0</v>
          </cell>
        </row>
        <row r="1216">
          <cell r="CN1216">
            <v>1075</v>
          </cell>
          <cell r="CO1216" t="str">
            <v>HP-M056A(S)</v>
          </cell>
          <cell r="CP1216">
            <v>0</v>
          </cell>
          <cell r="CQ1216">
            <v>0</v>
          </cell>
          <cell r="CR1216">
            <v>0</v>
          </cell>
        </row>
        <row r="1217">
          <cell r="CN1217">
            <v>1076</v>
          </cell>
          <cell r="CP1217">
            <v>0</v>
          </cell>
          <cell r="CQ1217">
            <v>0</v>
          </cell>
          <cell r="CR1217">
            <v>0</v>
          </cell>
        </row>
        <row r="1218">
          <cell r="CN1218">
            <v>1077</v>
          </cell>
          <cell r="CP1218">
            <v>0</v>
          </cell>
          <cell r="CQ1218">
            <v>0</v>
          </cell>
          <cell r="CR1218">
            <v>0</v>
          </cell>
        </row>
        <row r="1225">
          <cell r="CN1225">
            <v>1078</v>
          </cell>
          <cell r="CP1225">
            <v>0</v>
          </cell>
          <cell r="CQ1225">
            <v>0</v>
          </cell>
          <cell r="CR1225">
            <v>0</v>
          </cell>
        </row>
        <row r="1226">
          <cell r="CN1226">
            <v>1079</v>
          </cell>
          <cell r="CP1226">
            <v>0</v>
          </cell>
          <cell r="CQ1226">
            <v>0</v>
          </cell>
          <cell r="CR1226">
            <v>0</v>
          </cell>
        </row>
        <row r="1227">
          <cell r="CN1227">
            <v>1080</v>
          </cell>
          <cell r="CO1227" t="str">
            <v>HP-M050</v>
          </cell>
          <cell r="CP1227">
            <v>0</v>
          </cell>
          <cell r="CQ1227">
            <v>0</v>
          </cell>
          <cell r="CR1227">
            <v>0</v>
          </cell>
        </row>
        <row r="1228">
          <cell r="CN1228">
            <v>1081</v>
          </cell>
          <cell r="CP1228">
            <v>0</v>
          </cell>
          <cell r="CQ1228">
            <v>0</v>
          </cell>
          <cell r="CR1228">
            <v>0</v>
          </cell>
        </row>
        <row r="1229">
          <cell r="CN1229">
            <v>1082</v>
          </cell>
          <cell r="CP1229">
            <v>0</v>
          </cell>
          <cell r="CQ1229">
            <v>0</v>
          </cell>
          <cell r="CR1229">
            <v>0</v>
          </cell>
        </row>
        <row r="1230">
          <cell r="CN1230">
            <v>1083</v>
          </cell>
          <cell r="CP1230">
            <v>0</v>
          </cell>
          <cell r="CQ1230">
            <v>0</v>
          </cell>
          <cell r="CR1230">
            <v>0</v>
          </cell>
        </row>
        <row r="1231">
          <cell r="CN1231">
            <v>1084</v>
          </cell>
          <cell r="CP1231">
            <v>0</v>
          </cell>
          <cell r="CQ1231">
            <v>0</v>
          </cell>
          <cell r="CR1231">
            <v>0</v>
          </cell>
        </row>
        <row r="1232">
          <cell r="CN1232">
            <v>1085</v>
          </cell>
          <cell r="CP1232">
            <v>0</v>
          </cell>
          <cell r="CQ1232">
            <v>0</v>
          </cell>
          <cell r="CR1232">
            <v>0</v>
          </cell>
        </row>
        <row r="1233">
          <cell r="CN1233">
            <v>1086</v>
          </cell>
          <cell r="CO1233" t="str">
            <v>HP-AJ10YHPTF</v>
          </cell>
          <cell r="CP1233">
            <v>0</v>
          </cell>
          <cell r="CQ1233">
            <v>0</v>
          </cell>
          <cell r="CR1233">
            <v>0</v>
          </cell>
        </row>
        <row r="1234">
          <cell r="CN1234">
            <v>1087</v>
          </cell>
          <cell r="CP1234">
            <v>0</v>
          </cell>
          <cell r="CQ1234">
            <v>0</v>
          </cell>
          <cell r="CR1234">
            <v>0</v>
          </cell>
        </row>
        <row r="1235">
          <cell r="CN1235">
            <v>1088</v>
          </cell>
          <cell r="CP1235">
            <v>0</v>
          </cell>
          <cell r="CQ1235">
            <v>0</v>
          </cell>
          <cell r="CR1235">
            <v>0</v>
          </cell>
        </row>
        <row r="1236">
          <cell r="CN1236">
            <v>1089</v>
          </cell>
          <cell r="CP1236">
            <v>0</v>
          </cell>
          <cell r="CQ1236">
            <v>0</v>
          </cell>
          <cell r="CR1236">
            <v>0</v>
          </cell>
        </row>
        <row r="1237">
          <cell r="CN1237">
            <v>1090</v>
          </cell>
          <cell r="CP1237">
            <v>0</v>
          </cell>
          <cell r="CQ1237">
            <v>0</v>
          </cell>
          <cell r="CR1237">
            <v>0</v>
          </cell>
        </row>
        <row r="1238">
          <cell r="CN1238">
            <v>1091</v>
          </cell>
          <cell r="CP1238">
            <v>0</v>
          </cell>
          <cell r="CQ1238">
            <v>0</v>
          </cell>
          <cell r="CR1238">
            <v>0</v>
          </cell>
        </row>
        <row r="1239">
          <cell r="CN1239">
            <v>1092</v>
          </cell>
          <cell r="CP1239">
            <v>0</v>
          </cell>
          <cell r="CQ1239">
            <v>0</v>
          </cell>
          <cell r="CR1239">
            <v>0</v>
          </cell>
        </row>
        <row r="1240">
          <cell r="CN1240">
            <v>1093</v>
          </cell>
          <cell r="CP1240">
            <v>0</v>
          </cell>
          <cell r="CQ1240">
            <v>0</v>
          </cell>
          <cell r="CR1240">
            <v>0</v>
          </cell>
        </row>
        <row r="1241">
          <cell r="CN1241">
            <v>1094</v>
          </cell>
          <cell r="CO1241" t="str">
            <v>HP-AJ121YUBF</v>
          </cell>
          <cell r="CP1241">
            <v>0</v>
          </cell>
          <cell r="CQ1241">
            <v>0</v>
          </cell>
          <cell r="CR1241">
            <v>0</v>
          </cell>
        </row>
        <row r="1242">
          <cell r="CN1242">
            <v>1095</v>
          </cell>
          <cell r="CP1242">
            <v>0</v>
          </cell>
          <cell r="CQ1242">
            <v>0</v>
          </cell>
          <cell r="CR1242">
            <v>0</v>
          </cell>
        </row>
        <row r="1243">
          <cell r="CN1243">
            <v>1096</v>
          </cell>
          <cell r="CP1243">
            <v>0</v>
          </cell>
          <cell r="CQ1243">
            <v>0</v>
          </cell>
          <cell r="CR1243">
            <v>0</v>
          </cell>
        </row>
        <row r="1244">
          <cell r="CN1244">
            <v>1097</v>
          </cell>
          <cell r="CP1244">
            <v>0</v>
          </cell>
          <cell r="CQ1244">
            <v>0</v>
          </cell>
          <cell r="CR1244">
            <v>0</v>
          </cell>
        </row>
        <row r="1245">
          <cell r="CN1245">
            <v>1098</v>
          </cell>
          <cell r="CO1245" t="str">
            <v>HP-AJ12YHL1F</v>
          </cell>
          <cell r="CP1245">
            <v>0</v>
          </cell>
          <cell r="CQ1245">
            <v>0</v>
          </cell>
          <cell r="CR1245">
            <v>0</v>
          </cell>
        </row>
        <row r="1246">
          <cell r="CN1246">
            <v>1099</v>
          </cell>
          <cell r="CP1246">
            <v>0</v>
          </cell>
          <cell r="CQ1246">
            <v>0</v>
          </cell>
          <cell r="CR1246">
            <v>0</v>
          </cell>
        </row>
        <row r="1247">
          <cell r="CN1247">
            <v>1100</v>
          </cell>
          <cell r="CP1247">
            <v>0</v>
          </cell>
          <cell r="CQ1247">
            <v>0</v>
          </cell>
          <cell r="CR1247">
            <v>0</v>
          </cell>
        </row>
        <row r="1248">
          <cell r="CN1248">
            <v>1101</v>
          </cell>
          <cell r="CP1248">
            <v>0</v>
          </cell>
          <cell r="CQ1248">
            <v>0</v>
          </cell>
          <cell r="CR1248">
            <v>0</v>
          </cell>
        </row>
        <row r="1249">
          <cell r="CN1249">
            <v>1102</v>
          </cell>
          <cell r="CP1249">
            <v>0</v>
          </cell>
          <cell r="CQ1249">
            <v>0</v>
          </cell>
          <cell r="CR1249">
            <v>0</v>
          </cell>
        </row>
        <row r="1250">
          <cell r="CN1250">
            <v>1103</v>
          </cell>
          <cell r="CP1250">
            <v>0</v>
          </cell>
          <cell r="CQ1250">
            <v>0</v>
          </cell>
          <cell r="CR1250">
            <v>0</v>
          </cell>
        </row>
        <row r="1251">
          <cell r="CN1251">
            <v>1104</v>
          </cell>
          <cell r="CP1251">
            <v>0</v>
          </cell>
          <cell r="CQ1251">
            <v>0</v>
          </cell>
          <cell r="CR1251">
            <v>0</v>
          </cell>
        </row>
        <row r="1252">
          <cell r="CN1252">
            <v>1105</v>
          </cell>
          <cell r="CP1252">
            <v>0</v>
          </cell>
          <cell r="CQ1252">
            <v>0</v>
          </cell>
          <cell r="CR1252">
            <v>0</v>
          </cell>
        </row>
        <row r="1268">
          <cell r="CN1268">
            <v>1106</v>
          </cell>
          <cell r="CP1268">
            <v>0</v>
          </cell>
          <cell r="CQ1268">
            <v>0</v>
          </cell>
          <cell r="CR1268">
            <v>0</v>
          </cell>
        </row>
        <row r="1269">
          <cell r="CN1269">
            <v>1107</v>
          </cell>
          <cell r="CP1269">
            <v>0</v>
          </cell>
          <cell r="CQ1269">
            <v>2900</v>
          </cell>
          <cell r="CR1269">
            <v>40050</v>
          </cell>
        </row>
        <row r="1270">
          <cell r="CN1270">
            <v>1108</v>
          </cell>
          <cell r="CO1270" t="str">
            <v>HP-M041(S)S-G</v>
          </cell>
          <cell r="CP1270">
            <v>37150</v>
          </cell>
          <cell r="CQ1270">
            <v>2900</v>
          </cell>
          <cell r="CR1270">
            <v>40050</v>
          </cell>
        </row>
        <row r="1271">
          <cell r="CN1271">
            <v>1109</v>
          </cell>
          <cell r="CP1271">
            <v>0</v>
          </cell>
          <cell r="CQ1271">
            <v>0</v>
          </cell>
          <cell r="CR1271">
            <v>0</v>
          </cell>
        </row>
        <row r="1272">
          <cell r="CN1272">
            <v>1110</v>
          </cell>
          <cell r="CP1272">
            <v>0</v>
          </cell>
          <cell r="CQ1272">
            <v>0</v>
          </cell>
          <cell r="CR1272">
            <v>0</v>
          </cell>
        </row>
        <row r="1273">
          <cell r="CN1273">
            <v>1111</v>
          </cell>
          <cell r="CP1273">
            <v>0</v>
          </cell>
          <cell r="CQ1273">
            <v>0</v>
          </cell>
          <cell r="CR1273">
            <v>0</v>
          </cell>
        </row>
        <row r="1274">
          <cell r="CN1274">
            <v>1112</v>
          </cell>
          <cell r="CP1274">
            <v>0</v>
          </cell>
          <cell r="CQ1274">
            <v>0</v>
          </cell>
          <cell r="CR1274">
            <v>0</v>
          </cell>
        </row>
        <row r="1275">
          <cell r="CN1275">
            <v>1113</v>
          </cell>
          <cell r="CO1275" t="str">
            <v>HP-AJ10YWMF</v>
          </cell>
          <cell r="CP1275">
            <v>0</v>
          </cell>
          <cell r="CQ1275">
            <v>0</v>
          </cell>
          <cell r="CR1275">
            <v>0</v>
          </cell>
        </row>
        <row r="1276">
          <cell r="CN1276">
            <v>1114</v>
          </cell>
          <cell r="CP1276">
            <v>0</v>
          </cell>
          <cell r="CQ1276">
            <v>0</v>
          </cell>
          <cell r="CR1276">
            <v>0</v>
          </cell>
        </row>
        <row r="1277">
          <cell r="CN1277">
            <v>1115</v>
          </cell>
          <cell r="CP1277">
            <v>0</v>
          </cell>
          <cell r="CQ1277">
            <v>0</v>
          </cell>
          <cell r="CR1277">
            <v>0</v>
          </cell>
        </row>
        <row r="1278">
          <cell r="CN1278">
            <v>1116</v>
          </cell>
          <cell r="CP1278">
            <v>0</v>
          </cell>
          <cell r="CQ1278">
            <v>0</v>
          </cell>
          <cell r="CR1278">
            <v>0</v>
          </cell>
        </row>
        <row r="1279">
          <cell r="CN1279">
            <v>1117</v>
          </cell>
          <cell r="CO1279" t="str">
            <v>HP-AJ12YB1F</v>
          </cell>
          <cell r="CP1279">
            <v>0</v>
          </cell>
          <cell r="CQ1279">
            <v>0</v>
          </cell>
          <cell r="CR1279">
            <v>0</v>
          </cell>
        </row>
        <row r="1280">
          <cell r="CN1280">
            <v>1118</v>
          </cell>
          <cell r="CP1280">
            <v>0</v>
          </cell>
          <cell r="CQ1280">
            <v>0</v>
          </cell>
          <cell r="CR1280">
            <v>0</v>
          </cell>
        </row>
        <row r="1281">
          <cell r="CN1281">
            <v>1119</v>
          </cell>
          <cell r="CP1281">
            <v>0</v>
          </cell>
          <cell r="CQ1281">
            <v>0</v>
          </cell>
          <cell r="CR1281">
            <v>0</v>
          </cell>
        </row>
        <row r="1282">
          <cell r="CN1282">
            <v>1120</v>
          </cell>
          <cell r="CP1282">
            <v>0</v>
          </cell>
          <cell r="CQ1282">
            <v>0</v>
          </cell>
          <cell r="CR1282">
            <v>0</v>
          </cell>
        </row>
        <row r="1283">
          <cell r="CN1283">
            <v>1121</v>
          </cell>
          <cell r="CP1283">
            <v>0</v>
          </cell>
          <cell r="CQ1283">
            <v>0</v>
          </cell>
          <cell r="CR1283">
            <v>0</v>
          </cell>
        </row>
        <row r="1285">
          <cell r="CN1285">
            <v>1122</v>
          </cell>
          <cell r="CP1285">
            <v>0</v>
          </cell>
          <cell r="CQ1285">
            <v>0</v>
          </cell>
          <cell r="CR1285">
            <v>0</v>
          </cell>
        </row>
        <row r="1286">
          <cell r="CN1286">
            <v>1123</v>
          </cell>
          <cell r="CP1286">
            <v>0</v>
          </cell>
          <cell r="CQ1286">
            <v>0</v>
          </cell>
          <cell r="CR1286">
            <v>0</v>
          </cell>
        </row>
        <row r="1287">
          <cell r="CN1287">
            <v>1124</v>
          </cell>
          <cell r="CO1287" t="str">
            <v>HP-AJ12YHF</v>
          </cell>
          <cell r="CP1287">
            <v>0</v>
          </cell>
          <cell r="CQ1287">
            <v>0</v>
          </cell>
          <cell r="CR1287">
            <v>0</v>
          </cell>
        </row>
        <row r="1288">
          <cell r="CN1288">
            <v>1125</v>
          </cell>
          <cell r="CP1288">
            <v>0</v>
          </cell>
          <cell r="CQ1288">
            <v>0</v>
          </cell>
          <cell r="CR1288">
            <v>0</v>
          </cell>
        </row>
        <row r="1289">
          <cell r="CN1289">
            <v>1126</v>
          </cell>
          <cell r="CP1289">
            <v>0</v>
          </cell>
          <cell r="CQ1289">
            <v>0</v>
          </cell>
          <cell r="CR1289">
            <v>0</v>
          </cell>
        </row>
        <row r="1290">
          <cell r="CN1290">
            <v>1127</v>
          </cell>
          <cell r="CP1290">
            <v>0</v>
          </cell>
          <cell r="CQ1290">
            <v>0</v>
          </cell>
          <cell r="CR1290">
            <v>0</v>
          </cell>
        </row>
        <row r="1291">
          <cell r="CN1291">
            <v>1128</v>
          </cell>
          <cell r="CO1291" t="str">
            <v>HP-M053</v>
          </cell>
          <cell r="CP1291">
            <v>0</v>
          </cell>
          <cell r="CQ1291">
            <v>0</v>
          </cell>
          <cell r="CR1291">
            <v>0</v>
          </cell>
        </row>
        <row r="1292">
          <cell r="CN1292">
            <v>1129</v>
          </cell>
          <cell r="CP1292">
            <v>0</v>
          </cell>
          <cell r="CQ1292">
            <v>0</v>
          </cell>
          <cell r="CR1292">
            <v>0</v>
          </cell>
        </row>
        <row r="1293">
          <cell r="CN1293">
            <v>1130</v>
          </cell>
          <cell r="CP1293">
            <v>0</v>
          </cell>
          <cell r="CQ1293">
            <v>0</v>
          </cell>
          <cell r="CR1293">
            <v>0</v>
          </cell>
        </row>
        <row r="1294">
          <cell r="CN1294">
            <v>1131</v>
          </cell>
          <cell r="CP1294">
            <v>0</v>
          </cell>
          <cell r="CQ1294">
            <v>0</v>
          </cell>
          <cell r="CR1294">
            <v>0</v>
          </cell>
        </row>
        <row r="1295">
          <cell r="CN1295">
            <v>1132</v>
          </cell>
          <cell r="CO1295" t="str">
            <v>HP-M034(S)</v>
          </cell>
          <cell r="CP1295">
            <v>0</v>
          </cell>
          <cell r="CQ1295">
            <v>0</v>
          </cell>
          <cell r="CR1295">
            <v>0</v>
          </cell>
        </row>
        <row r="1296">
          <cell r="CN1296">
            <v>1133</v>
          </cell>
          <cell r="CP1296">
            <v>0</v>
          </cell>
          <cell r="CQ1296">
            <v>0</v>
          </cell>
          <cell r="CR1296">
            <v>0</v>
          </cell>
        </row>
        <row r="1297">
          <cell r="CN1297">
            <v>1134</v>
          </cell>
          <cell r="CP1297">
            <v>0</v>
          </cell>
          <cell r="CQ1297">
            <v>0</v>
          </cell>
          <cell r="CR1297">
            <v>0</v>
          </cell>
        </row>
        <row r="1298">
          <cell r="CN1298">
            <v>1135</v>
          </cell>
          <cell r="CP1298">
            <v>0</v>
          </cell>
          <cell r="CQ1298">
            <v>0</v>
          </cell>
          <cell r="CR1298">
            <v>0</v>
          </cell>
        </row>
        <row r="1299">
          <cell r="CN1299">
            <v>1136</v>
          </cell>
          <cell r="CO1299" t="str">
            <v>HP-M041(S)C</v>
          </cell>
          <cell r="CP1299">
            <v>0</v>
          </cell>
          <cell r="CQ1299">
            <v>0</v>
          </cell>
          <cell r="CR1299">
            <v>0</v>
          </cell>
        </row>
        <row r="1300">
          <cell r="CN1300">
            <v>1137</v>
          </cell>
          <cell r="CP1300">
            <v>0</v>
          </cell>
          <cell r="CQ1300">
            <v>0</v>
          </cell>
          <cell r="CR1300">
            <v>0</v>
          </cell>
        </row>
        <row r="1301">
          <cell r="CN1301">
            <v>1138</v>
          </cell>
          <cell r="CP1301">
            <v>0</v>
          </cell>
          <cell r="CQ1301">
            <v>0</v>
          </cell>
          <cell r="CR1301">
            <v>0</v>
          </cell>
        </row>
        <row r="1302">
          <cell r="CN1302">
            <v>1139</v>
          </cell>
          <cell r="CP1302">
            <v>0</v>
          </cell>
          <cell r="CQ1302">
            <v>0</v>
          </cell>
          <cell r="CR1302">
            <v>0</v>
          </cell>
        </row>
        <row r="1303">
          <cell r="CN1303">
            <v>1140</v>
          </cell>
          <cell r="CO1303" t="str">
            <v xml:space="preserve">HP-M041(S)S </v>
          </cell>
          <cell r="CP1303">
            <v>0</v>
          </cell>
          <cell r="CQ1303">
            <v>0</v>
          </cell>
          <cell r="CR1303">
            <v>0</v>
          </cell>
        </row>
        <row r="1304">
          <cell r="CN1304">
            <v>1141</v>
          </cell>
          <cell r="CP1304">
            <v>0</v>
          </cell>
          <cell r="CQ1304">
            <v>0</v>
          </cell>
          <cell r="CR1304">
            <v>0</v>
          </cell>
        </row>
        <row r="1305">
          <cell r="CN1305">
            <v>1142</v>
          </cell>
          <cell r="CP1305">
            <v>0</v>
          </cell>
          <cell r="CQ1305">
            <v>0</v>
          </cell>
          <cell r="CR1305">
            <v>0</v>
          </cell>
        </row>
        <row r="1306">
          <cell r="CN1306">
            <v>1143</v>
          </cell>
          <cell r="CP1306">
            <v>0</v>
          </cell>
          <cell r="CQ1306">
            <v>0</v>
          </cell>
          <cell r="CR1306">
            <v>0</v>
          </cell>
        </row>
        <row r="1307">
          <cell r="CN1307">
            <v>1144</v>
          </cell>
          <cell r="CP1307">
            <v>0</v>
          </cell>
          <cell r="CQ1307">
            <v>0</v>
          </cell>
          <cell r="CR1307">
            <v>0</v>
          </cell>
        </row>
        <row r="1308">
          <cell r="CN1308">
            <v>1145</v>
          </cell>
          <cell r="CP1308">
            <v>0</v>
          </cell>
          <cell r="CQ1308">
            <v>0</v>
          </cell>
          <cell r="CR1308">
            <v>0</v>
          </cell>
        </row>
        <row r="1309">
          <cell r="CN1309">
            <v>1146</v>
          </cell>
          <cell r="CO1309" t="str">
            <v>HP-ED250YSF</v>
          </cell>
          <cell r="CP1309">
            <v>0</v>
          </cell>
          <cell r="CQ1309">
            <v>0</v>
          </cell>
          <cell r="CR1309">
            <v>0</v>
          </cell>
        </row>
        <row r="1310">
          <cell r="CN1310">
            <v>1147</v>
          </cell>
          <cell r="CP1310">
            <v>0</v>
          </cell>
          <cell r="CQ1310">
            <v>0</v>
          </cell>
          <cell r="CR1310">
            <v>0</v>
          </cell>
        </row>
        <row r="1311">
          <cell r="CN1311">
            <v>1148</v>
          </cell>
          <cell r="CP1311">
            <v>0</v>
          </cell>
          <cell r="CQ1311">
            <v>0</v>
          </cell>
          <cell r="CR1311">
            <v>0</v>
          </cell>
        </row>
        <row r="1312">
          <cell r="CN1312">
            <v>1149</v>
          </cell>
          <cell r="CP1312">
            <v>0</v>
          </cell>
          <cell r="CQ1312">
            <v>0</v>
          </cell>
          <cell r="CR1312">
            <v>0</v>
          </cell>
        </row>
        <row r="1313">
          <cell r="CN1313">
            <v>1150</v>
          </cell>
          <cell r="CO1313" t="str">
            <v>HP-AJ10YGMF</v>
          </cell>
          <cell r="CP1313">
            <v>0</v>
          </cell>
          <cell r="CQ1313">
            <v>0</v>
          </cell>
          <cell r="CR1313">
            <v>0</v>
          </cell>
        </row>
        <row r="1314">
          <cell r="CN1314">
            <v>1151</v>
          </cell>
          <cell r="CP1314">
            <v>0</v>
          </cell>
          <cell r="CQ1314">
            <v>0</v>
          </cell>
          <cell r="CR1314">
            <v>0</v>
          </cell>
        </row>
        <row r="1315">
          <cell r="CN1315">
            <v>1152</v>
          </cell>
          <cell r="CP1315">
            <v>0</v>
          </cell>
          <cell r="CQ1315">
            <v>0</v>
          </cell>
          <cell r="CR1315">
            <v>0</v>
          </cell>
        </row>
        <row r="1316">
          <cell r="CN1316">
            <v>1153</v>
          </cell>
          <cell r="CP1316">
            <v>0</v>
          </cell>
          <cell r="CQ1316">
            <v>0</v>
          </cell>
          <cell r="CR1316">
            <v>0</v>
          </cell>
        </row>
        <row r="1317">
          <cell r="CN1317">
            <v>1154</v>
          </cell>
          <cell r="CP1317">
            <v>0</v>
          </cell>
          <cell r="CQ1317">
            <v>0</v>
          </cell>
          <cell r="CR1317">
            <v>0</v>
          </cell>
        </row>
        <row r="1318">
          <cell r="CN1318">
            <v>1155</v>
          </cell>
          <cell r="CO1318" t="str">
            <v>HP-NA1 B</v>
          </cell>
          <cell r="CP1318">
            <v>0</v>
          </cell>
          <cell r="CQ1318">
            <v>0</v>
          </cell>
          <cell r="CR1318">
            <v>0</v>
          </cell>
        </row>
        <row r="1319">
          <cell r="CN1319">
            <v>1156</v>
          </cell>
          <cell r="CP1319">
            <v>0</v>
          </cell>
          <cell r="CQ1319">
            <v>0</v>
          </cell>
          <cell r="CR1319">
            <v>0</v>
          </cell>
        </row>
        <row r="1320">
          <cell r="CN1320">
            <v>1157</v>
          </cell>
          <cell r="CP1320">
            <v>0</v>
          </cell>
          <cell r="CQ1320">
            <v>0</v>
          </cell>
          <cell r="CR1320">
            <v>0</v>
          </cell>
        </row>
        <row r="1321">
          <cell r="CN1321">
            <v>1158</v>
          </cell>
          <cell r="CP1321">
            <v>0</v>
          </cell>
          <cell r="CQ1321">
            <v>0</v>
          </cell>
          <cell r="CR1321">
            <v>0</v>
          </cell>
        </row>
        <row r="1322">
          <cell r="CN1322">
            <v>1159</v>
          </cell>
          <cell r="CO1322" t="str">
            <v>HP-NA1 S</v>
          </cell>
          <cell r="CP1322">
            <v>0</v>
          </cell>
          <cell r="CQ1322">
            <v>0</v>
          </cell>
          <cell r="CR1322">
            <v>0</v>
          </cell>
        </row>
        <row r="1323">
          <cell r="CN1323">
            <v>1160</v>
          </cell>
          <cell r="CP1323">
            <v>0</v>
          </cell>
          <cell r="CQ1323">
            <v>0</v>
          </cell>
          <cell r="CR1323">
            <v>0</v>
          </cell>
        </row>
        <row r="1324">
          <cell r="CN1324">
            <v>1161</v>
          </cell>
          <cell r="CP1324">
            <v>0</v>
          </cell>
          <cell r="CQ1324">
            <v>0</v>
          </cell>
          <cell r="CR1324">
            <v>0</v>
          </cell>
        </row>
        <row r="1325">
          <cell r="CN1325">
            <v>1162</v>
          </cell>
          <cell r="CP1325">
            <v>0</v>
          </cell>
          <cell r="CQ1325">
            <v>0</v>
          </cell>
          <cell r="CR1325">
            <v>0</v>
          </cell>
        </row>
        <row r="1326">
          <cell r="CN1326">
            <v>1163</v>
          </cell>
          <cell r="CO1326" t="str">
            <v>HP-NA1 P</v>
          </cell>
          <cell r="CP1326">
            <v>0</v>
          </cell>
          <cell r="CQ1326">
            <v>0</v>
          </cell>
          <cell r="CR1326">
            <v>0</v>
          </cell>
        </row>
        <row r="1328">
          <cell r="CP1328">
            <v>0</v>
          </cell>
          <cell r="CQ1328">
            <v>0</v>
          </cell>
          <cell r="CR1328">
            <v>0</v>
          </cell>
        </row>
        <row r="1329">
          <cell r="CP1329">
            <v>0</v>
          </cell>
          <cell r="CQ1329">
            <v>0</v>
          </cell>
          <cell r="CR1329">
            <v>0</v>
          </cell>
        </row>
        <row r="1330">
          <cell r="CN1330">
            <v>2013</v>
          </cell>
          <cell r="CO1330" t="str">
            <v>AC-D605WN</v>
          </cell>
          <cell r="CP1330">
            <v>0</v>
          </cell>
          <cell r="CQ1330">
            <v>0</v>
          </cell>
          <cell r="CR1330">
            <v>0</v>
          </cell>
        </row>
        <row r="1332">
          <cell r="CP1332">
            <v>0</v>
          </cell>
          <cell r="CQ1332">
            <v>0</v>
          </cell>
          <cell r="CR1332">
            <v>0</v>
          </cell>
        </row>
        <row r="1333">
          <cell r="CP1333">
            <v>0</v>
          </cell>
          <cell r="CQ1333">
            <v>0</v>
          </cell>
          <cell r="CR1333">
            <v>0</v>
          </cell>
        </row>
        <row r="1334">
          <cell r="CN1334">
            <v>2014</v>
          </cell>
          <cell r="CO1334" t="str">
            <v>HP-NA3 RX</v>
          </cell>
          <cell r="CP1334">
            <v>0</v>
          </cell>
          <cell r="CQ1334">
            <v>0</v>
          </cell>
          <cell r="CR1334">
            <v>0</v>
          </cell>
        </row>
        <row r="1336">
          <cell r="CP1336">
            <v>0</v>
          </cell>
          <cell r="CQ1336">
            <v>0</v>
          </cell>
          <cell r="CR1336">
            <v>0</v>
          </cell>
        </row>
        <row r="1337">
          <cell r="CP1337">
            <v>0</v>
          </cell>
          <cell r="CQ1337">
            <v>0</v>
          </cell>
          <cell r="CR1337">
            <v>0</v>
          </cell>
        </row>
        <row r="1338">
          <cell r="CN1338">
            <v>2015</v>
          </cell>
          <cell r="CO1338" t="str">
            <v>HP-NA3 LX</v>
          </cell>
          <cell r="CP1338">
            <v>0</v>
          </cell>
          <cell r="CQ1338">
            <v>0</v>
          </cell>
          <cell r="CR1338">
            <v>0</v>
          </cell>
        </row>
        <row r="1340">
          <cell r="CP1340">
            <v>0</v>
          </cell>
          <cell r="CQ1340">
            <v>0</v>
          </cell>
          <cell r="CR1340">
            <v>0</v>
          </cell>
        </row>
        <row r="1341">
          <cell r="CP1341">
            <v>0</v>
          </cell>
          <cell r="CQ1341">
            <v>0</v>
          </cell>
          <cell r="CR1341">
            <v>0</v>
          </cell>
        </row>
        <row r="1342">
          <cell r="CN1342">
            <v>2022</v>
          </cell>
          <cell r="CO1342" t="str">
            <v>HP-M046</v>
          </cell>
          <cell r="CP1342">
            <v>0</v>
          </cell>
          <cell r="CQ1342">
            <v>0</v>
          </cell>
          <cell r="CR1342">
            <v>0</v>
          </cell>
        </row>
        <row r="1343">
          <cell r="CP1343">
            <v>-390</v>
          </cell>
          <cell r="CQ1343">
            <v>0</v>
          </cell>
          <cell r="CR1343">
            <v>0</v>
          </cell>
        </row>
        <row r="1344">
          <cell r="CP1344">
            <v>70570</v>
          </cell>
          <cell r="CQ1344">
            <v>15797</v>
          </cell>
          <cell r="CR1344">
            <v>85977</v>
          </cell>
        </row>
        <row r="1345">
          <cell r="CP1345">
            <v>70570</v>
          </cell>
          <cell r="CQ1345">
            <v>15797</v>
          </cell>
          <cell r="CR1345">
            <v>85977</v>
          </cell>
        </row>
        <row r="1346">
          <cell r="CN1346">
            <v>1167</v>
          </cell>
          <cell r="CP1346">
            <v>0</v>
          </cell>
          <cell r="CQ1346">
            <v>0</v>
          </cell>
          <cell r="CR1346">
            <v>0</v>
          </cell>
        </row>
        <row r="1347">
          <cell r="CN1347">
            <v>1168</v>
          </cell>
          <cell r="CP1347">
            <v>0</v>
          </cell>
          <cell r="CQ1347">
            <v>0</v>
          </cell>
          <cell r="CR1347">
            <v>0</v>
          </cell>
        </row>
        <row r="1348">
          <cell r="CN1348">
            <v>1169</v>
          </cell>
          <cell r="CP1348">
            <v>0</v>
          </cell>
          <cell r="CQ1348">
            <v>0</v>
          </cell>
          <cell r="CR1348">
            <v>0</v>
          </cell>
        </row>
        <row r="1349">
          <cell r="CN1349">
            <v>1170</v>
          </cell>
          <cell r="CP1349">
            <v>0</v>
          </cell>
          <cell r="CQ1349">
            <v>0</v>
          </cell>
          <cell r="CR1349">
            <v>0</v>
          </cell>
        </row>
        <row r="1350">
          <cell r="CN1350">
            <v>1171</v>
          </cell>
          <cell r="CP1350">
            <v>0</v>
          </cell>
          <cell r="CQ1350">
            <v>0</v>
          </cell>
          <cell r="CR1350">
            <v>0</v>
          </cell>
        </row>
        <row r="1351">
          <cell r="CN1351">
            <v>1172</v>
          </cell>
          <cell r="CP1351">
            <v>0</v>
          </cell>
          <cell r="CQ1351">
            <v>0</v>
          </cell>
          <cell r="CR1351">
            <v>0</v>
          </cell>
        </row>
        <row r="1352">
          <cell r="CN1352">
            <v>1173</v>
          </cell>
          <cell r="CP1352">
            <v>0</v>
          </cell>
          <cell r="CQ1352">
            <v>0</v>
          </cell>
          <cell r="CR1352">
            <v>0</v>
          </cell>
        </row>
        <row r="1353">
          <cell r="CN1353">
            <v>1174</v>
          </cell>
          <cell r="CP1353">
            <v>0</v>
          </cell>
          <cell r="CQ1353">
            <v>0</v>
          </cell>
          <cell r="CR1353">
            <v>0</v>
          </cell>
        </row>
        <row r="1354">
          <cell r="CN1354">
            <v>1175</v>
          </cell>
          <cell r="CP1354">
            <v>0</v>
          </cell>
          <cell r="CQ1354">
            <v>0</v>
          </cell>
          <cell r="CR1354">
            <v>0</v>
          </cell>
        </row>
        <row r="1355">
          <cell r="CN1355">
            <v>1176</v>
          </cell>
          <cell r="CP1355">
            <v>0</v>
          </cell>
          <cell r="CQ1355">
            <v>0</v>
          </cell>
          <cell r="CR1355">
            <v>0</v>
          </cell>
        </row>
        <row r="1356">
          <cell r="CN1356">
            <v>1177</v>
          </cell>
          <cell r="CP1356">
            <v>0</v>
          </cell>
          <cell r="CQ1356">
            <v>0</v>
          </cell>
          <cell r="CR1356">
            <v>0</v>
          </cell>
        </row>
        <row r="1357">
          <cell r="CN1357">
            <v>1178</v>
          </cell>
          <cell r="CP1357">
            <v>0</v>
          </cell>
          <cell r="CQ1357">
            <v>0</v>
          </cell>
          <cell r="CR1357">
            <v>0</v>
          </cell>
        </row>
        <row r="1358">
          <cell r="CN1358">
            <v>1179</v>
          </cell>
          <cell r="CP1358">
            <v>0</v>
          </cell>
          <cell r="CQ1358">
            <v>0</v>
          </cell>
          <cell r="CR1358">
            <v>0</v>
          </cell>
        </row>
        <row r="1359">
          <cell r="CN1359">
            <v>1180</v>
          </cell>
          <cell r="CP1359">
            <v>0</v>
          </cell>
          <cell r="CQ1359">
            <v>0</v>
          </cell>
          <cell r="CR1359">
            <v>0</v>
          </cell>
        </row>
        <row r="1360">
          <cell r="CN1360">
            <v>1181</v>
          </cell>
          <cell r="CP1360">
            <v>0</v>
          </cell>
          <cell r="CQ1360">
            <v>0</v>
          </cell>
          <cell r="CR1360">
            <v>0</v>
          </cell>
        </row>
        <row r="1365">
          <cell r="CN1365">
            <v>1182</v>
          </cell>
          <cell r="CP1365">
            <v>0</v>
          </cell>
          <cell r="CQ1365">
            <v>0</v>
          </cell>
          <cell r="CR1365">
            <v>0</v>
          </cell>
        </row>
        <row r="1366">
          <cell r="CN1366">
            <v>1183</v>
          </cell>
          <cell r="CP1366">
            <v>0</v>
          </cell>
          <cell r="CQ1366">
            <v>0</v>
          </cell>
          <cell r="CR1366">
            <v>0</v>
          </cell>
        </row>
        <row r="1367">
          <cell r="CN1367">
            <v>1184</v>
          </cell>
          <cell r="CO1367" t="str">
            <v>HP-M046</v>
          </cell>
          <cell r="CP1367">
            <v>0</v>
          </cell>
          <cell r="CQ1367">
            <v>0</v>
          </cell>
          <cell r="CR1367">
            <v>0</v>
          </cell>
        </row>
        <row r="1368">
          <cell r="CN1368">
            <v>1185</v>
          </cell>
          <cell r="CP1368">
            <v>0</v>
          </cell>
          <cell r="CQ1368">
            <v>0</v>
          </cell>
          <cell r="CR1368">
            <v>0</v>
          </cell>
        </row>
        <row r="1369">
          <cell r="CN1369">
            <v>1186</v>
          </cell>
          <cell r="CP1369">
            <v>0</v>
          </cell>
          <cell r="CQ1369">
            <v>0</v>
          </cell>
          <cell r="CR1369">
            <v>0</v>
          </cell>
        </row>
        <row r="1370">
          <cell r="CN1370">
            <v>1187</v>
          </cell>
          <cell r="CP1370">
            <v>0</v>
          </cell>
          <cell r="CQ1370">
            <v>0</v>
          </cell>
          <cell r="CR1370">
            <v>0</v>
          </cell>
        </row>
        <row r="1371">
          <cell r="CN1371">
            <v>1188</v>
          </cell>
          <cell r="CO1371" t="str">
            <v>HP-M046V</v>
          </cell>
          <cell r="CP1371">
            <v>0</v>
          </cell>
          <cell r="CQ1371">
            <v>0</v>
          </cell>
          <cell r="CR1371">
            <v>0</v>
          </cell>
        </row>
        <row r="1372">
          <cell r="CN1372">
            <v>1189</v>
          </cell>
          <cell r="CP1372">
            <v>0</v>
          </cell>
          <cell r="CQ1372">
            <v>0</v>
          </cell>
          <cell r="CR1372">
            <v>0</v>
          </cell>
        </row>
        <row r="1373">
          <cell r="CN1373">
            <v>1190</v>
          </cell>
          <cell r="CP1373">
            <v>0</v>
          </cell>
          <cell r="CQ1373">
            <v>0</v>
          </cell>
          <cell r="CR1373">
            <v>0</v>
          </cell>
        </row>
        <row r="1374">
          <cell r="CN1374">
            <v>1191</v>
          </cell>
          <cell r="CP1374">
            <v>0</v>
          </cell>
          <cell r="CQ1374">
            <v>0</v>
          </cell>
          <cell r="CR1374">
            <v>0</v>
          </cell>
        </row>
        <row r="1375">
          <cell r="CN1375">
            <v>1192</v>
          </cell>
          <cell r="CO1375" t="str">
            <v>HP-M053(S)</v>
          </cell>
          <cell r="CP1375">
            <v>0</v>
          </cell>
          <cell r="CQ1375">
            <v>0</v>
          </cell>
          <cell r="CR1375">
            <v>0</v>
          </cell>
        </row>
        <row r="1376">
          <cell r="CP1376">
            <v>0</v>
          </cell>
          <cell r="CQ1376">
            <v>0</v>
          </cell>
          <cell r="CR1376">
            <v>0</v>
          </cell>
        </row>
        <row r="1377">
          <cell r="CP1377">
            <v>0</v>
          </cell>
          <cell r="CQ1377">
            <v>0</v>
          </cell>
          <cell r="CR1377">
            <v>0</v>
          </cell>
        </row>
        <row r="1378">
          <cell r="CP1378">
            <v>0</v>
          </cell>
          <cell r="CQ1378">
            <v>0</v>
          </cell>
          <cell r="CR1378">
            <v>0</v>
          </cell>
        </row>
        <row r="1379">
          <cell r="CN1379">
            <v>1196</v>
          </cell>
          <cell r="CP1379">
            <v>0</v>
          </cell>
          <cell r="CQ1379">
            <v>0</v>
          </cell>
          <cell r="CR1379">
            <v>0</v>
          </cell>
        </row>
        <row r="1380">
          <cell r="CN1380">
            <v>1197</v>
          </cell>
          <cell r="CP1380">
            <v>0</v>
          </cell>
          <cell r="CQ1380">
            <v>0</v>
          </cell>
          <cell r="CR1380">
            <v>0</v>
          </cell>
        </row>
        <row r="1381">
          <cell r="CN1381">
            <v>1198</v>
          </cell>
          <cell r="CP1381">
            <v>0</v>
          </cell>
          <cell r="CQ1381">
            <v>0</v>
          </cell>
          <cell r="CR1381">
            <v>0</v>
          </cell>
        </row>
        <row r="1382">
          <cell r="CN1382">
            <v>1199</v>
          </cell>
          <cell r="CO1382" t="str">
            <v>REE-0893-01</v>
          </cell>
          <cell r="CP1382">
            <v>0</v>
          </cell>
          <cell r="CQ1382">
            <v>0</v>
          </cell>
          <cell r="CR1382">
            <v>0</v>
          </cell>
        </row>
        <row r="1383">
          <cell r="CN1383">
            <v>1200</v>
          </cell>
          <cell r="CP1383">
            <v>0</v>
          </cell>
          <cell r="CQ1383">
            <v>0</v>
          </cell>
          <cell r="CR1383">
            <v>0</v>
          </cell>
        </row>
        <row r="1384">
          <cell r="CN1384">
            <v>1201</v>
          </cell>
          <cell r="CP1384">
            <v>0</v>
          </cell>
          <cell r="CQ1384">
            <v>0</v>
          </cell>
          <cell r="CR1384">
            <v>0</v>
          </cell>
        </row>
        <row r="1385">
          <cell r="CN1385">
            <v>1202</v>
          </cell>
          <cell r="CP1385">
            <v>0</v>
          </cell>
          <cell r="CQ1385">
            <v>0</v>
          </cell>
          <cell r="CR1385">
            <v>0</v>
          </cell>
        </row>
        <row r="1386">
          <cell r="CN1386">
            <v>1203</v>
          </cell>
          <cell r="CP1386">
            <v>0</v>
          </cell>
          <cell r="CQ1386">
            <v>0</v>
          </cell>
          <cell r="CR1386">
            <v>0</v>
          </cell>
        </row>
        <row r="1387">
          <cell r="CN1387">
            <v>1204</v>
          </cell>
          <cell r="CP1387">
            <v>0</v>
          </cell>
          <cell r="CQ1387">
            <v>0</v>
          </cell>
          <cell r="CR1387">
            <v>0</v>
          </cell>
        </row>
        <row r="1388">
          <cell r="CN1388">
            <v>1205</v>
          </cell>
          <cell r="CP1388">
            <v>0</v>
          </cell>
          <cell r="CQ1388">
            <v>0</v>
          </cell>
          <cell r="CR1388">
            <v>0</v>
          </cell>
        </row>
        <row r="1389">
          <cell r="CN1389">
            <v>1206</v>
          </cell>
          <cell r="CP1389">
            <v>0</v>
          </cell>
          <cell r="CQ1389">
            <v>0</v>
          </cell>
          <cell r="CR1389">
            <v>0</v>
          </cell>
        </row>
        <row r="1390">
          <cell r="CN1390">
            <v>1207</v>
          </cell>
          <cell r="CP1390">
            <v>0</v>
          </cell>
          <cell r="CQ1390">
            <v>0</v>
          </cell>
          <cell r="CR1390">
            <v>0</v>
          </cell>
        </row>
        <row r="1391">
          <cell r="CN1391">
            <v>1208</v>
          </cell>
          <cell r="CP1391">
            <v>0</v>
          </cell>
          <cell r="CQ1391">
            <v>0</v>
          </cell>
          <cell r="CR1391">
            <v>0</v>
          </cell>
        </row>
        <row r="1392">
          <cell r="CN1392">
            <v>1209</v>
          </cell>
          <cell r="CP1392">
            <v>0</v>
          </cell>
          <cell r="CQ1392">
            <v>0</v>
          </cell>
          <cell r="CR1392">
            <v>0</v>
          </cell>
        </row>
        <row r="1393">
          <cell r="CN1393">
            <v>1210</v>
          </cell>
          <cell r="CP1393">
            <v>0</v>
          </cell>
          <cell r="CQ1393">
            <v>0</v>
          </cell>
          <cell r="CR1393">
            <v>0</v>
          </cell>
        </row>
        <row r="1394">
          <cell r="CN1394">
            <v>1211</v>
          </cell>
          <cell r="CP1394">
            <v>0</v>
          </cell>
          <cell r="CQ1394">
            <v>0</v>
          </cell>
          <cell r="CR1394">
            <v>0</v>
          </cell>
        </row>
        <row r="1395">
          <cell r="CN1395">
            <v>1212</v>
          </cell>
          <cell r="CP1395">
            <v>0</v>
          </cell>
          <cell r="CQ1395">
            <v>0</v>
          </cell>
          <cell r="CR1395">
            <v>0</v>
          </cell>
        </row>
        <row r="1396">
          <cell r="CN1396">
            <v>1213</v>
          </cell>
          <cell r="CP1396">
            <v>0</v>
          </cell>
          <cell r="CQ1396">
            <v>0</v>
          </cell>
          <cell r="CR1396">
            <v>0</v>
          </cell>
        </row>
        <row r="1397">
          <cell r="CN1397">
            <v>1214</v>
          </cell>
          <cell r="CO1397" t="str">
            <v>QAM0333-001</v>
          </cell>
          <cell r="CP1397">
            <v>0</v>
          </cell>
          <cell r="CQ1397">
            <v>0</v>
          </cell>
          <cell r="CR1397">
            <v>0</v>
          </cell>
        </row>
        <row r="1398">
          <cell r="CN1398">
            <v>1215</v>
          </cell>
          <cell r="CP1398">
            <v>0</v>
          </cell>
          <cell r="CQ1398">
            <v>0</v>
          </cell>
          <cell r="CR1398">
            <v>0</v>
          </cell>
        </row>
        <row r="1399">
          <cell r="CN1399">
            <v>1216</v>
          </cell>
          <cell r="CP1399">
            <v>0</v>
          </cell>
          <cell r="CQ1399">
            <v>0</v>
          </cell>
          <cell r="CR1399">
            <v>0</v>
          </cell>
        </row>
        <row r="1400">
          <cell r="CN1400">
            <v>1217</v>
          </cell>
          <cell r="CP1400">
            <v>0</v>
          </cell>
          <cell r="CQ1400">
            <v>0</v>
          </cell>
          <cell r="CR1400">
            <v>0</v>
          </cell>
        </row>
        <row r="1401">
          <cell r="CN1401">
            <v>1218</v>
          </cell>
          <cell r="CP1401">
            <v>0</v>
          </cell>
          <cell r="CQ1401">
            <v>0</v>
          </cell>
          <cell r="CR1401">
            <v>0</v>
          </cell>
        </row>
        <row r="1402">
          <cell r="CN1402">
            <v>1219</v>
          </cell>
          <cell r="CP1402">
            <v>0</v>
          </cell>
          <cell r="CQ1402">
            <v>0</v>
          </cell>
          <cell r="CR1402">
            <v>0</v>
          </cell>
        </row>
        <row r="1403">
          <cell r="CN1403">
            <v>1220</v>
          </cell>
          <cell r="CP1403">
            <v>0</v>
          </cell>
          <cell r="CQ1403">
            <v>0</v>
          </cell>
          <cell r="CR1403">
            <v>0</v>
          </cell>
        </row>
        <row r="1404">
          <cell r="CN1404">
            <v>1221</v>
          </cell>
          <cell r="CO1404" t="str">
            <v>QAM0205-001</v>
          </cell>
          <cell r="CP1404">
            <v>0</v>
          </cell>
          <cell r="CQ1404">
            <v>0</v>
          </cell>
          <cell r="CR1404">
            <v>0</v>
          </cell>
        </row>
        <row r="1405">
          <cell r="CN1405">
            <v>1222</v>
          </cell>
          <cell r="CP1405">
            <v>0</v>
          </cell>
          <cell r="CQ1405">
            <v>0</v>
          </cell>
          <cell r="CR1405">
            <v>0</v>
          </cell>
        </row>
        <row r="1406">
          <cell r="CN1406">
            <v>1223</v>
          </cell>
          <cell r="CP1406">
            <v>0</v>
          </cell>
          <cell r="CQ1406">
            <v>0</v>
          </cell>
          <cell r="CR1406">
            <v>0</v>
          </cell>
        </row>
        <row r="1407">
          <cell r="CN1407">
            <v>1224</v>
          </cell>
          <cell r="CP1407">
            <v>0</v>
          </cell>
          <cell r="CQ1407">
            <v>0</v>
          </cell>
          <cell r="CR1407">
            <v>0</v>
          </cell>
        </row>
        <row r="1408">
          <cell r="CN1408">
            <v>1225</v>
          </cell>
          <cell r="CP1408">
            <v>0</v>
          </cell>
          <cell r="CQ1408">
            <v>0</v>
          </cell>
          <cell r="CR1408">
            <v>0</v>
          </cell>
        </row>
        <row r="1409">
          <cell r="CN1409">
            <v>1226</v>
          </cell>
          <cell r="CP1409">
            <v>0</v>
          </cell>
          <cell r="CQ1409">
            <v>0</v>
          </cell>
          <cell r="CR1409">
            <v>0</v>
          </cell>
        </row>
        <row r="1410">
          <cell r="CN1410">
            <v>1227</v>
          </cell>
          <cell r="CP1410">
            <v>0</v>
          </cell>
          <cell r="CQ1410">
            <v>0</v>
          </cell>
          <cell r="CR1410">
            <v>0</v>
          </cell>
        </row>
        <row r="1411">
          <cell r="CN1411">
            <v>1228</v>
          </cell>
          <cell r="CP1411">
            <v>0</v>
          </cell>
          <cell r="CQ1411">
            <v>0</v>
          </cell>
          <cell r="CR1411">
            <v>0</v>
          </cell>
        </row>
        <row r="1412">
          <cell r="CN1412">
            <v>1229</v>
          </cell>
          <cell r="CP1412">
            <v>0</v>
          </cell>
          <cell r="CQ1412">
            <v>0</v>
          </cell>
          <cell r="CR1412">
            <v>0</v>
          </cell>
        </row>
        <row r="1413">
          <cell r="CN1413">
            <v>1230</v>
          </cell>
          <cell r="CP1413">
            <v>0</v>
          </cell>
          <cell r="CQ1413">
            <v>0</v>
          </cell>
          <cell r="CR1413">
            <v>0</v>
          </cell>
        </row>
        <row r="1414">
          <cell r="CN1414">
            <v>1231</v>
          </cell>
          <cell r="CP1414">
            <v>0</v>
          </cell>
          <cell r="CQ1414">
            <v>0</v>
          </cell>
          <cell r="CR1414">
            <v>0</v>
          </cell>
        </row>
        <row r="1415">
          <cell r="CN1415">
            <v>1232</v>
          </cell>
          <cell r="CP1415">
            <v>0</v>
          </cell>
          <cell r="CQ1415">
            <v>0</v>
          </cell>
          <cell r="CR1415">
            <v>0</v>
          </cell>
        </row>
        <row r="1416">
          <cell r="CN1416">
            <v>1233</v>
          </cell>
          <cell r="CO1416" t="str">
            <v>RPHOH0176AFZZ</v>
          </cell>
          <cell r="CP1416">
            <v>0</v>
          </cell>
          <cell r="CQ1416">
            <v>0</v>
          </cell>
          <cell r="CR1416">
            <v>0</v>
          </cell>
        </row>
        <row r="1417">
          <cell r="CN1417">
            <v>1234</v>
          </cell>
          <cell r="CP1417">
            <v>0</v>
          </cell>
          <cell r="CQ1417">
            <v>0</v>
          </cell>
          <cell r="CR1417">
            <v>0</v>
          </cell>
        </row>
        <row r="1418">
          <cell r="CN1418">
            <v>1235</v>
          </cell>
          <cell r="CP1418">
            <v>0</v>
          </cell>
          <cell r="CQ1418">
            <v>0</v>
          </cell>
          <cell r="CR1418">
            <v>0</v>
          </cell>
        </row>
        <row r="1419">
          <cell r="CN1419">
            <v>1236</v>
          </cell>
          <cell r="CP1419">
            <v>0</v>
          </cell>
          <cell r="CQ1419">
            <v>0</v>
          </cell>
          <cell r="CR1419">
            <v>0</v>
          </cell>
        </row>
        <row r="1420">
          <cell r="CN1420">
            <v>1237</v>
          </cell>
          <cell r="CP1420">
            <v>0</v>
          </cell>
          <cell r="CQ1420">
            <v>0</v>
          </cell>
          <cell r="CR1420">
            <v>0</v>
          </cell>
        </row>
        <row r="1421">
          <cell r="CN1421">
            <v>1238</v>
          </cell>
          <cell r="CP1421">
            <v>0</v>
          </cell>
          <cell r="CQ1421">
            <v>0</v>
          </cell>
          <cell r="CR1421">
            <v>0</v>
          </cell>
        </row>
        <row r="1422">
          <cell r="CN1422">
            <v>1239</v>
          </cell>
          <cell r="CP1422">
            <v>0</v>
          </cell>
          <cell r="CQ1422">
            <v>0</v>
          </cell>
          <cell r="CR1422">
            <v>0</v>
          </cell>
        </row>
        <row r="1423">
          <cell r="CN1423">
            <v>1240</v>
          </cell>
          <cell r="CP1423">
            <v>0</v>
          </cell>
          <cell r="CQ1423">
            <v>0</v>
          </cell>
          <cell r="CR1423">
            <v>0</v>
          </cell>
        </row>
        <row r="1424">
          <cell r="CN1424">
            <v>1241</v>
          </cell>
          <cell r="CP1424">
            <v>0</v>
          </cell>
          <cell r="CQ1424">
            <v>0</v>
          </cell>
          <cell r="CR1424">
            <v>0</v>
          </cell>
        </row>
        <row r="1425">
          <cell r="CN1425">
            <v>1242</v>
          </cell>
          <cell r="CP1425">
            <v>0</v>
          </cell>
          <cell r="CQ1425">
            <v>0</v>
          </cell>
          <cell r="CR1425">
            <v>0</v>
          </cell>
        </row>
        <row r="1426">
          <cell r="CN1426">
            <v>1243</v>
          </cell>
          <cell r="CP1426">
            <v>0</v>
          </cell>
          <cell r="CQ1426">
            <v>0</v>
          </cell>
          <cell r="CR1426">
            <v>0</v>
          </cell>
        </row>
        <row r="1427">
          <cell r="CN1427">
            <v>1244</v>
          </cell>
          <cell r="CP1427">
            <v>0</v>
          </cell>
          <cell r="CQ1427">
            <v>0</v>
          </cell>
          <cell r="CR1427">
            <v>0</v>
          </cell>
        </row>
        <row r="1428">
          <cell r="CN1428">
            <v>1245</v>
          </cell>
          <cell r="CP1428">
            <v>0</v>
          </cell>
          <cell r="CQ1428">
            <v>0</v>
          </cell>
          <cell r="CR1428">
            <v>0</v>
          </cell>
        </row>
        <row r="1429">
          <cell r="CN1429">
            <v>1246</v>
          </cell>
          <cell r="CP1429">
            <v>0</v>
          </cell>
          <cell r="CQ1429">
            <v>0</v>
          </cell>
          <cell r="CR1429">
            <v>0</v>
          </cell>
        </row>
        <row r="1430">
          <cell r="CN1430">
            <v>1247</v>
          </cell>
          <cell r="CP1430">
            <v>0</v>
          </cell>
          <cell r="CQ1430">
            <v>0</v>
          </cell>
          <cell r="CR1430">
            <v>0</v>
          </cell>
        </row>
        <row r="1431">
          <cell r="CN1431">
            <v>1248</v>
          </cell>
          <cell r="CP1431">
            <v>0</v>
          </cell>
          <cell r="CQ1431">
            <v>0</v>
          </cell>
          <cell r="CR1431">
            <v>0</v>
          </cell>
        </row>
        <row r="1432">
          <cell r="CN1432">
            <v>1249</v>
          </cell>
          <cell r="CP1432">
            <v>0</v>
          </cell>
          <cell r="CQ1432">
            <v>0</v>
          </cell>
          <cell r="CR1432">
            <v>0</v>
          </cell>
        </row>
        <row r="1433">
          <cell r="CN1433">
            <v>1250</v>
          </cell>
          <cell r="CP1433">
            <v>0</v>
          </cell>
          <cell r="CQ1433">
            <v>0</v>
          </cell>
          <cell r="CR1433">
            <v>0</v>
          </cell>
        </row>
        <row r="1434">
          <cell r="CN1434">
            <v>1251</v>
          </cell>
          <cell r="CP1434">
            <v>0</v>
          </cell>
          <cell r="CQ1434">
            <v>0</v>
          </cell>
          <cell r="CR1434">
            <v>0</v>
          </cell>
        </row>
        <row r="1435">
          <cell r="CN1435">
            <v>1252</v>
          </cell>
          <cell r="CP1435">
            <v>0</v>
          </cell>
          <cell r="CQ1435">
            <v>0</v>
          </cell>
          <cell r="CR1435">
            <v>0</v>
          </cell>
        </row>
        <row r="1438">
          <cell r="CN1438">
            <v>1253</v>
          </cell>
          <cell r="CP1438">
            <v>0</v>
          </cell>
          <cell r="CQ1438">
            <v>0</v>
          </cell>
          <cell r="CR1438">
            <v>0</v>
          </cell>
        </row>
        <row r="1439">
          <cell r="CN1439">
            <v>1254</v>
          </cell>
          <cell r="CP1439">
            <v>0</v>
          </cell>
          <cell r="CQ1439">
            <v>0</v>
          </cell>
          <cell r="CR1439">
            <v>0</v>
          </cell>
        </row>
        <row r="1440">
          <cell r="CN1440">
            <v>1255</v>
          </cell>
          <cell r="CO1440" t="str">
            <v>RPHOH0176AFSA</v>
          </cell>
          <cell r="CP1440">
            <v>0</v>
          </cell>
          <cell r="CQ1440">
            <v>0</v>
          </cell>
          <cell r="CR1440">
            <v>0</v>
          </cell>
        </row>
        <row r="1441">
          <cell r="CN1441">
            <v>1256</v>
          </cell>
          <cell r="CP1441">
            <v>0</v>
          </cell>
          <cell r="CQ1441">
            <v>0</v>
          </cell>
          <cell r="CR1441">
            <v>0</v>
          </cell>
        </row>
        <row r="1442">
          <cell r="CN1442">
            <v>1257</v>
          </cell>
          <cell r="CP1442">
            <v>0</v>
          </cell>
          <cell r="CQ1442">
            <v>0</v>
          </cell>
          <cell r="CR1442">
            <v>0</v>
          </cell>
        </row>
        <row r="1443">
          <cell r="CN1443">
            <v>1258</v>
          </cell>
          <cell r="CP1443">
            <v>0</v>
          </cell>
          <cell r="CQ1443">
            <v>0</v>
          </cell>
          <cell r="CR1443">
            <v>0</v>
          </cell>
        </row>
        <row r="1444">
          <cell r="CN1444">
            <v>1259</v>
          </cell>
          <cell r="CP1444">
            <v>0</v>
          </cell>
          <cell r="CQ1444">
            <v>0</v>
          </cell>
          <cell r="CR1444">
            <v>0</v>
          </cell>
        </row>
        <row r="1445">
          <cell r="CN1445">
            <v>1260</v>
          </cell>
          <cell r="CP1445">
            <v>0</v>
          </cell>
          <cell r="CQ1445">
            <v>0</v>
          </cell>
          <cell r="CR1445">
            <v>0</v>
          </cell>
        </row>
        <row r="1446">
          <cell r="CN1446">
            <v>1261</v>
          </cell>
          <cell r="CP1446">
            <v>0</v>
          </cell>
          <cell r="CQ1446">
            <v>0</v>
          </cell>
          <cell r="CR1446">
            <v>0</v>
          </cell>
        </row>
        <row r="1447">
          <cell r="CN1447">
            <v>1262</v>
          </cell>
          <cell r="CP1447">
            <v>0</v>
          </cell>
          <cell r="CQ1447">
            <v>0</v>
          </cell>
          <cell r="CR1447">
            <v>0</v>
          </cell>
        </row>
        <row r="1448">
          <cell r="CN1448">
            <v>1263</v>
          </cell>
          <cell r="CP1448">
            <v>0</v>
          </cell>
          <cell r="CQ1448">
            <v>0</v>
          </cell>
          <cell r="CR1448">
            <v>0</v>
          </cell>
        </row>
        <row r="1449">
          <cell r="CN1449">
            <v>1264</v>
          </cell>
          <cell r="CP1449">
            <v>0</v>
          </cell>
          <cell r="CQ1449">
            <v>0</v>
          </cell>
          <cell r="CR1449">
            <v>0</v>
          </cell>
        </row>
        <row r="1450">
          <cell r="CN1450">
            <v>1265</v>
          </cell>
          <cell r="CP1450">
            <v>0</v>
          </cell>
          <cell r="CQ1450">
            <v>0</v>
          </cell>
          <cell r="CR1450">
            <v>0</v>
          </cell>
        </row>
        <row r="1451">
          <cell r="CN1451">
            <v>1266</v>
          </cell>
          <cell r="CP1451">
            <v>0</v>
          </cell>
          <cell r="CQ1451">
            <v>0</v>
          </cell>
          <cell r="CR1451">
            <v>0</v>
          </cell>
        </row>
        <row r="1452">
          <cell r="CN1452">
            <v>1267</v>
          </cell>
          <cell r="CP1452">
            <v>0</v>
          </cell>
          <cell r="CQ1452">
            <v>0</v>
          </cell>
          <cell r="CR1452">
            <v>0</v>
          </cell>
        </row>
        <row r="1453">
          <cell r="CN1453">
            <v>1268</v>
          </cell>
          <cell r="CP1453">
            <v>0</v>
          </cell>
          <cell r="CQ1453">
            <v>0</v>
          </cell>
          <cell r="CR1453">
            <v>0</v>
          </cell>
        </row>
        <row r="1454">
          <cell r="CN1454">
            <v>1269</v>
          </cell>
          <cell r="CP1454">
            <v>0</v>
          </cell>
          <cell r="CQ1454">
            <v>0</v>
          </cell>
          <cell r="CR1454">
            <v>0</v>
          </cell>
        </row>
        <row r="1455">
          <cell r="CN1455">
            <v>1270</v>
          </cell>
          <cell r="CP1455">
            <v>0</v>
          </cell>
          <cell r="CQ1455">
            <v>0</v>
          </cell>
          <cell r="CR1455">
            <v>0</v>
          </cell>
        </row>
        <row r="1456">
          <cell r="CN1456">
            <v>1271</v>
          </cell>
          <cell r="CP1456">
            <v>0</v>
          </cell>
          <cell r="CQ1456">
            <v>0</v>
          </cell>
          <cell r="CR1456">
            <v>0</v>
          </cell>
        </row>
        <row r="1457">
          <cell r="CN1457">
            <v>1272</v>
          </cell>
          <cell r="CO1457" t="str">
            <v>RPHOH0001AWZZ</v>
          </cell>
          <cell r="CP1457">
            <v>0</v>
          </cell>
          <cell r="CQ1457">
            <v>0</v>
          </cell>
          <cell r="CR1457">
            <v>0</v>
          </cell>
        </row>
        <row r="1458">
          <cell r="CP1458">
            <v>0</v>
          </cell>
          <cell r="CQ1458">
            <v>0</v>
          </cell>
          <cell r="CR1458">
            <v>0</v>
          </cell>
        </row>
        <row r="1459">
          <cell r="CP1459">
            <v>0</v>
          </cell>
          <cell r="CQ1459">
            <v>0</v>
          </cell>
          <cell r="CR1459">
            <v>0</v>
          </cell>
        </row>
        <row r="1460">
          <cell r="CP1460">
            <v>0</v>
          </cell>
          <cell r="CQ1460">
            <v>0</v>
          </cell>
          <cell r="CR1460">
            <v>0</v>
          </cell>
        </row>
        <row r="1461">
          <cell r="CN1461">
            <v>1276</v>
          </cell>
          <cell r="CP1461">
            <v>0</v>
          </cell>
          <cell r="CQ1461">
            <v>0</v>
          </cell>
          <cell r="CR1461">
            <v>0</v>
          </cell>
        </row>
        <row r="1462">
          <cell r="CN1462">
            <v>1277</v>
          </cell>
          <cell r="CP1462">
            <v>0</v>
          </cell>
          <cell r="CQ1462">
            <v>0</v>
          </cell>
          <cell r="CR1462">
            <v>0</v>
          </cell>
        </row>
        <row r="1463">
          <cell r="CN1463">
            <v>1278</v>
          </cell>
          <cell r="CP1463">
            <v>0</v>
          </cell>
          <cell r="CQ1463">
            <v>0</v>
          </cell>
          <cell r="CR1463">
            <v>0</v>
          </cell>
        </row>
        <row r="1464">
          <cell r="CN1464">
            <v>1279</v>
          </cell>
          <cell r="CP1464">
            <v>0</v>
          </cell>
          <cell r="CQ1464">
            <v>0</v>
          </cell>
          <cell r="CR1464">
            <v>0</v>
          </cell>
        </row>
        <row r="1465">
          <cell r="CN1465">
            <v>1280</v>
          </cell>
          <cell r="CO1465" t="str">
            <v>RPHOH0176AFZZ</v>
          </cell>
          <cell r="CP1465">
            <v>0</v>
          </cell>
          <cell r="CQ1465">
            <v>0</v>
          </cell>
          <cell r="CR1465">
            <v>0</v>
          </cell>
        </row>
        <row r="1466">
          <cell r="CP1466">
            <v>0</v>
          </cell>
          <cell r="CQ1466">
            <v>0</v>
          </cell>
          <cell r="CR1466">
            <v>0</v>
          </cell>
        </row>
        <row r="1467">
          <cell r="CP1467">
            <v>0</v>
          </cell>
          <cell r="CQ1467">
            <v>0</v>
          </cell>
          <cell r="CR1467">
            <v>0</v>
          </cell>
        </row>
        <row r="1468">
          <cell r="CP1468">
            <v>0</v>
          </cell>
          <cell r="CQ1468">
            <v>0</v>
          </cell>
          <cell r="CR1468">
            <v>0</v>
          </cell>
        </row>
        <row r="1469">
          <cell r="CN1469">
            <v>1284</v>
          </cell>
          <cell r="CP1469">
            <v>0</v>
          </cell>
          <cell r="CQ1469">
            <v>0</v>
          </cell>
          <cell r="CR1469">
            <v>0</v>
          </cell>
        </row>
        <row r="1470">
          <cell r="CN1470">
            <v>1285</v>
          </cell>
          <cell r="CP1470">
            <v>0</v>
          </cell>
          <cell r="CQ1470">
            <v>0</v>
          </cell>
          <cell r="CR1470">
            <v>0</v>
          </cell>
        </row>
        <row r="1471">
          <cell r="CN1471">
            <v>1286</v>
          </cell>
          <cell r="CP1471">
            <v>0</v>
          </cell>
          <cell r="CQ1471">
            <v>0</v>
          </cell>
          <cell r="CR1471">
            <v>0</v>
          </cell>
        </row>
        <row r="1472">
          <cell r="CN1472">
            <v>1287</v>
          </cell>
          <cell r="CO1472" t="str">
            <v>MAXSH103</v>
          </cell>
          <cell r="CP1472">
            <v>0</v>
          </cell>
          <cell r="CQ1472">
            <v>0</v>
          </cell>
          <cell r="CR1472">
            <v>0</v>
          </cell>
        </row>
        <row r="1473">
          <cell r="CN1473">
            <v>1288</v>
          </cell>
          <cell r="CP1473">
            <v>0</v>
          </cell>
          <cell r="CQ1473">
            <v>0</v>
          </cell>
          <cell r="CR1473">
            <v>0</v>
          </cell>
        </row>
        <row r="1474">
          <cell r="CN1474">
            <v>1289</v>
          </cell>
          <cell r="CP1474">
            <v>0</v>
          </cell>
          <cell r="CQ1474">
            <v>0</v>
          </cell>
          <cell r="CR1474">
            <v>0</v>
          </cell>
        </row>
        <row r="1475">
          <cell r="CN1475">
            <v>1290</v>
          </cell>
          <cell r="CP1475">
            <v>0</v>
          </cell>
          <cell r="CQ1475">
            <v>0</v>
          </cell>
          <cell r="CR1475">
            <v>0</v>
          </cell>
        </row>
        <row r="1476">
          <cell r="CN1476">
            <v>1291</v>
          </cell>
          <cell r="CO1476" t="str">
            <v>MAXSH307</v>
          </cell>
          <cell r="CP1476">
            <v>0</v>
          </cell>
          <cell r="CQ1476">
            <v>0</v>
          </cell>
          <cell r="CR1476">
            <v>0</v>
          </cell>
        </row>
        <row r="1477">
          <cell r="CP1477">
            <v>0</v>
          </cell>
          <cell r="CQ1477">
            <v>0</v>
          </cell>
          <cell r="CR1477">
            <v>0</v>
          </cell>
        </row>
        <row r="1478">
          <cell r="CP1478">
            <v>0</v>
          </cell>
          <cell r="CQ1478">
            <v>0</v>
          </cell>
          <cell r="CR1478">
            <v>0</v>
          </cell>
        </row>
        <row r="1479">
          <cell r="CP1479">
            <v>0</v>
          </cell>
          <cell r="CQ1479">
            <v>0</v>
          </cell>
          <cell r="CR1479">
            <v>0</v>
          </cell>
        </row>
        <row r="1480">
          <cell r="CN1480">
            <v>1295</v>
          </cell>
          <cell r="CP1480">
            <v>0</v>
          </cell>
          <cell r="CQ1480">
            <v>0</v>
          </cell>
          <cell r="CR1480">
            <v>0</v>
          </cell>
        </row>
        <row r="1481">
          <cell r="CN1481">
            <v>1296</v>
          </cell>
          <cell r="CP1481">
            <v>0</v>
          </cell>
          <cell r="CQ1481">
            <v>0</v>
          </cell>
          <cell r="CR1481">
            <v>0</v>
          </cell>
        </row>
        <row r="1482">
          <cell r="CN1482">
            <v>1297</v>
          </cell>
          <cell r="CP1482">
            <v>0</v>
          </cell>
          <cell r="CQ1482">
            <v>0</v>
          </cell>
          <cell r="CR1482">
            <v>0</v>
          </cell>
        </row>
        <row r="1483">
          <cell r="CN1483">
            <v>1298</v>
          </cell>
          <cell r="CP1483">
            <v>0</v>
          </cell>
          <cell r="CQ1483">
            <v>0</v>
          </cell>
          <cell r="CR1483">
            <v>0</v>
          </cell>
        </row>
        <row r="1484">
          <cell r="CN1484">
            <v>1299</v>
          </cell>
          <cell r="CP1484">
            <v>0</v>
          </cell>
          <cell r="CQ1484">
            <v>0</v>
          </cell>
          <cell r="CR1484">
            <v>0</v>
          </cell>
        </row>
        <row r="1485">
          <cell r="CN1485">
            <v>1300</v>
          </cell>
          <cell r="CP1485">
            <v>0</v>
          </cell>
          <cell r="CQ1485">
            <v>0</v>
          </cell>
          <cell r="CR1485">
            <v>0</v>
          </cell>
        </row>
        <row r="1486">
          <cell r="CN1486">
            <v>1301</v>
          </cell>
          <cell r="CP1486">
            <v>0</v>
          </cell>
          <cell r="CQ1486">
            <v>0</v>
          </cell>
          <cell r="CR1486">
            <v>0</v>
          </cell>
        </row>
        <row r="1487">
          <cell r="CN1487">
            <v>1302</v>
          </cell>
          <cell r="CP1487">
            <v>0</v>
          </cell>
          <cell r="CQ1487">
            <v>0</v>
          </cell>
          <cell r="CR1487">
            <v>0</v>
          </cell>
        </row>
        <row r="1488">
          <cell r="CN1488">
            <v>1303</v>
          </cell>
          <cell r="CP1488">
            <v>0</v>
          </cell>
          <cell r="CQ1488">
            <v>0</v>
          </cell>
          <cell r="CR1488">
            <v>0</v>
          </cell>
        </row>
        <row r="1489">
          <cell r="CN1489">
            <v>1304</v>
          </cell>
          <cell r="CP1489">
            <v>0</v>
          </cell>
          <cell r="CQ1489">
            <v>0</v>
          </cell>
          <cell r="CR1489">
            <v>0</v>
          </cell>
        </row>
        <row r="1490">
          <cell r="CN1490">
            <v>1305</v>
          </cell>
          <cell r="CP1490">
            <v>0</v>
          </cell>
          <cell r="CQ1490">
            <v>0</v>
          </cell>
          <cell r="CR1490">
            <v>0</v>
          </cell>
        </row>
        <row r="1491">
          <cell r="CN1491">
            <v>1306</v>
          </cell>
          <cell r="CP1491">
            <v>0</v>
          </cell>
          <cell r="CQ1491">
            <v>0</v>
          </cell>
          <cell r="CR1491">
            <v>0</v>
          </cell>
        </row>
        <row r="1492">
          <cell r="CN1492">
            <v>1307</v>
          </cell>
          <cell r="CO1492" t="str">
            <v>HP-M034</v>
          </cell>
          <cell r="CP1492">
            <v>0</v>
          </cell>
          <cell r="CQ1492">
            <v>0</v>
          </cell>
          <cell r="CR1492">
            <v>0</v>
          </cell>
        </row>
        <row r="1493">
          <cell r="CN1493">
            <v>1308</v>
          </cell>
          <cell r="CP1493">
            <v>0</v>
          </cell>
          <cell r="CQ1493">
            <v>0</v>
          </cell>
          <cell r="CR1493">
            <v>0</v>
          </cell>
        </row>
        <row r="1494">
          <cell r="CN1494">
            <v>1309</v>
          </cell>
          <cell r="CP1494">
            <v>0</v>
          </cell>
          <cell r="CQ1494">
            <v>0</v>
          </cell>
          <cell r="CR1494">
            <v>0</v>
          </cell>
        </row>
        <row r="1495">
          <cell r="CN1495">
            <v>1310</v>
          </cell>
          <cell r="CP1495">
            <v>0</v>
          </cell>
          <cell r="CQ1495">
            <v>0</v>
          </cell>
          <cell r="CR1495">
            <v>0</v>
          </cell>
        </row>
        <row r="1496">
          <cell r="CN1496">
            <v>1311</v>
          </cell>
          <cell r="CP1496">
            <v>-49</v>
          </cell>
          <cell r="CQ1496">
            <v>49</v>
          </cell>
          <cell r="CR1496">
            <v>0</v>
          </cell>
        </row>
        <row r="1497">
          <cell r="CN1497">
            <v>1312</v>
          </cell>
          <cell r="CP1497">
            <v>0</v>
          </cell>
          <cell r="CQ1497">
            <v>49</v>
          </cell>
          <cell r="CR1497">
            <v>0</v>
          </cell>
        </row>
        <row r="1498">
          <cell r="CN1498">
            <v>1313</v>
          </cell>
          <cell r="CO1498" t="str">
            <v>RCM200</v>
          </cell>
          <cell r="CP1498">
            <v>-49</v>
          </cell>
          <cell r="CQ1498">
            <v>49</v>
          </cell>
          <cell r="CR1498">
            <v>0</v>
          </cell>
        </row>
        <row r="1499">
          <cell r="CN1499">
            <v>1314</v>
          </cell>
          <cell r="CP1499">
            <v>0</v>
          </cell>
          <cell r="CQ1499">
            <v>0</v>
          </cell>
          <cell r="CR1499">
            <v>0</v>
          </cell>
        </row>
        <row r="1500">
          <cell r="CN1500">
            <v>1315</v>
          </cell>
          <cell r="CP1500">
            <v>0</v>
          </cell>
          <cell r="CQ1500">
            <v>0</v>
          </cell>
          <cell r="CR1500">
            <v>0</v>
          </cell>
        </row>
        <row r="1501">
          <cell r="CN1501">
            <v>1316</v>
          </cell>
          <cell r="CP1501">
            <v>0</v>
          </cell>
          <cell r="CQ1501">
            <v>0</v>
          </cell>
          <cell r="CR1501">
            <v>0</v>
          </cell>
        </row>
        <row r="1502">
          <cell r="CN1502">
            <v>1317</v>
          </cell>
          <cell r="CP1502">
            <v>0</v>
          </cell>
          <cell r="CQ1502">
            <v>0</v>
          </cell>
          <cell r="CR1502">
            <v>0</v>
          </cell>
        </row>
        <row r="1503">
          <cell r="CN1503">
            <v>1318</v>
          </cell>
          <cell r="CP1503">
            <v>0</v>
          </cell>
          <cell r="CQ1503">
            <v>0</v>
          </cell>
          <cell r="CR1503">
            <v>0</v>
          </cell>
        </row>
        <row r="1504">
          <cell r="CN1504">
            <v>1319</v>
          </cell>
          <cell r="CP1504">
            <v>0</v>
          </cell>
          <cell r="CQ1504">
            <v>0</v>
          </cell>
          <cell r="CR1504">
            <v>0</v>
          </cell>
        </row>
        <row r="1505">
          <cell r="CN1505">
            <v>1320</v>
          </cell>
          <cell r="CP1505">
            <v>0</v>
          </cell>
          <cell r="CQ1505">
            <v>0</v>
          </cell>
          <cell r="CR1505">
            <v>0</v>
          </cell>
        </row>
        <row r="1506">
          <cell r="CN1506">
            <v>1321</v>
          </cell>
          <cell r="CP1506">
            <v>0</v>
          </cell>
          <cell r="CQ1506">
            <v>0</v>
          </cell>
          <cell r="CR1506">
            <v>0</v>
          </cell>
        </row>
        <row r="1507">
          <cell r="CN1507">
            <v>1322</v>
          </cell>
          <cell r="CP1507">
            <v>0</v>
          </cell>
          <cell r="CQ1507">
            <v>0</v>
          </cell>
          <cell r="CR1507">
            <v>0</v>
          </cell>
        </row>
        <row r="1508">
          <cell r="CN1508">
            <v>1323</v>
          </cell>
          <cell r="CP1508">
            <v>0</v>
          </cell>
          <cell r="CQ1508">
            <v>0</v>
          </cell>
          <cell r="CR1508">
            <v>0</v>
          </cell>
        </row>
        <row r="1509">
          <cell r="CN1509">
            <v>1324</v>
          </cell>
          <cell r="CP1509">
            <v>0</v>
          </cell>
          <cell r="CQ1509">
            <v>0</v>
          </cell>
          <cell r="CR1509">
            <v>0</v>
          </cell>
        </row>
        <row r="1514">
          <cell r="CN1514">
            <v>1325</v>
          </cell>
          <cell r="CP1514">
            <v>0</v>
          </cell>
          <cell r="CQ1514">
            <v>0</v>
          </cell>
          <cell r="CR1514">
            <v>0</v>
          </cell>
        </row>
        <row r="1515">
          <cell r="CN1515">
            <v>1326</v>
          </cell>
          <cell r="CP1515">
            <v>0</v>
          </cell>
          <cell r="CQ1515">
            <v>0</v>
          </cell>
          <cell r="CR1515">
            <v>300</v>
          </cell>
        </row>
        <row r="1516">
          <cell r="CN1516">
            <v>1327</v>
          </cell>
          <cell r="CO1516" t="str">
            <v>HP-M054</v>
          </cell>
          <cell r="CP1516">
            <v>300</v>
          </cell>
          <cell r="CQ1516">
            <v>0</v>
          </cell>
          <cell r="CR1516">
            <v>300</v>
          </cell>
        </row>
        <row r="1517">
          <cell r="CN1517">
            <v>1328</v>
          </cell>
          <cell r="CP1517">
            <v>0</v>
          </cell>
          <cell r="CQ1517">
            <v>0</v>
          </cell>
          <cell r="CR1517">
            <v>0</v>
          </cell>
        </row>
        <row r="1518">
          <cell r="CN1518">
            <v>1329</v>
          </cell>
          <cell r="CP1518">
            <v>0</v>
          </cell>
          <cell r="CQ1518">
            <v>0</v>
          </cell>
          <cell r="CR1518">
            <v>0</v>
          </cell>
        </row>
        <row r="1519">
          <cell r="CN1519">
            <v>1330</v>
          </cell>
          <cell r="CP1519">
            <v>0</v>
          </cell>
          <cell r="CQ1519">
            <v>0</v>
          </cell>
          <cell r="CR1519">
            <v>0</v>
          </cell>
        </row>
        <row r="1520">
          <cell r="CN1520">
            <v>1331</v>
          </cell>
          <cell r="CP1520">
            <v>0</v>
          </cell>
          <cell r="CQ1520">
            <v>0</v>
          </cell>
          <cell r="CR1520">
            <v>0</v>
          </cell>
        </row>
        <row r="1521">
          <cell r="CN1521">
            <v>1332</v>
          </cell>
          <cell r="CP1521">
            <v>0</v>
          </cell>
          <cell r="CQ1521">
            <v>0</v>
          </cell>
          <cell r="CR1521">
            <v>0</v>
          </cell>
        </row>
        <row r="1522">
          <cell r="CN1522">
            <v>1333</v>
          </cell>
          <cell r="CP1522">
            <v>0</v>
          </cell>
          <cell r="CQ1522">
            <v>0</v>
          </cell>
          <cell r="CR1522">
            <v>0</v>
          </cell>
        </row>
        <row r="1523">
          <cell r="CN1523">
            <v>1334</v>
          </cell>
          <cell r="CP1523">
            <v>0</v>
          </cell>
          <cell r="CQ1523">
            <v>0</v>
          </cell>
          <cell r="CR1523">
            <v>0</v>
          </cell>
        </row>
        <row r="1524">
          <cell r="CN1524">
            <v>1335</v>
          </cell>
          <cell r="CP1524">
            <v>0</v>
          </cell>
          <cell r="CQ1524">
            <v>0</v>
          </cell>
          <cell r="CR1524">
            <v>0</v>
          </cell>
        </row>
        <row r="1525">
          <cell r="CN1525">
            <v>1336</v>
          </cell>
          <cell r="CP1525">
            <v>0</v>
          </cell>
          <cell r="CQ1525">
            <v>0</v>
          </cell>
          <cell r="CR1525">
            <v>0</v>
          </cell>
        </row>
        <row r="1526">
          <cell r="CN1526">
            <v>1337</v>
          </cell>
          <cell r="CP1526">
            <v>0</v>
          </cell>
          <cell r="CQ1526">
            <v>0</v>
          </cell>
          <cell r="CR1526">
            <v>0</v>
          </cell>
        </row>
        <row r="1527">
          <cell r="CN1527">
            <v>1338</v>
          </cell>
          <cell r="CP1527">
            <v>0</v>
          </cell>
          <cell r="CQ1527">
            <v>0</v>
          </cell>
          <cell r="CR1527">
            <v>0</v>
          </cell>
        </row>
        <row r="1528">
          <cell r="CN1528">
            <v>1339</v>
          </cell>
          <cell r="CP1528">
            <v>0</v>
          </cell>
          <cell r="CQ1528">
            <v>0</v>
          </cell>
          <cell r="CR1528">
            <v>0</v>
          </cell>
        </row>
        <row r="1529">
          <cell r="CN1529">
            <v>1340</v>
          </cell>
          <cell r="CP1529">
            <v>0</v>
          </cell>
          <cell r="CQ1529">
            <v>0</v>
          </cell>
          <cell r="CR1529">
            <v>0</v>
          </cell>
        </row>
        <row r="1530">
          <cell r="CN1530">
            <v>1341</v>
          </cell>
          <cell r="CO1530" t="str">
            <v>RC008</v>
          </cell>
          <cell r="CP1530">
            <v>0</v>
          </cell>
          <cell r="CQ1530">
            <v>0</v>
          </cell>
          <cell r="CR1530">
            <v>0</v>
          </cell>
        </row>
        <row r="1531">
          <cell r="CN1531">
            <v>1342</v>
          </cell>
          <cell r="CP1531">
            <v>0</v>
          </cell>
          <cell r="CQ1531">
            <v>0</v>
          </cell>
          <cell r="CR1531">
            <v>0</v>
          </cell>
        </row>
        <row r="1532">
          <cell r="CN1532">
            <v>1343</v>
          </cell>
          <cell r="CP1532">
            <v>0</v>
          </cell>
          <cell r="CQ1532">
            <v>0</v>
          </cell>
          <cell r="CR1532">
            <v>0</v>
          </cell>
        </row>
        <row r="1533">
          <cell r="CN1533">
            <v>1344</v>
          </cell>
          <cell r="CP1533">
            <v>0</v>
          </cell>
          <cell r="CQ1533">
            <v>0</v>
          </cell>
          <cell r="CR1533">
            <v>0</v>
          </cell>
        </row>
        <row r="1534">
          <cell r="CN1534">
            <v>1345</v>
          </cell>
          <cell r="CP1534">
            <v>0</v>
          </cell>
          <cell r="CQ1534">
            <v>0</v>
          </cell>
          <cell r="CR1534">
            <v>0</v>
          </cell>
        </row>
        <row r="1535">
          <cell r="CN1535">
            <v>1346</v>
          </cell>
          <cell r="CP1535">
            <v>0</v>
          </cell>
          <cell r="CQ1535">
            <v>0</v>
          </cell>
          <cell r="CR1535">
            <v>0</v>
          </cell>
        </row>
        <row r="1536">
          <cell r="CN1536">
            <v>1347</v>
          </cell>
          <cell r="CP1536">
            <v>0</v>
          </cell>
          <cell r="CQ1536">
            <v>0</v>
          </cell>
          <cell r="CR1536">
            <v>0</v>
          </cell>
        </row>
        <row r="1537">
          <cell r="CN1537">
            <v>1348</v>
          </cell>
          <cell r="CP1537">
            <v>0</v>
          </cell>
          <cell r="CQ1537">
            <v>0</v>
          </cell>
          <cell r="CR1537">
            <v>0</v>
          </cell>
        </row>
        <row r="1538">
          <cell r="CN1538">
            <v>1349</v>
          </cell>
          <cell r="CP1538">
            <v>0</v>
          </cell>
          <cell r="CQ1538">
            <v>0</v>
          </cell>
          <cell r="CR1538">
            <v>0</v>
          </cell>
        </row>
        <row r="1539">
          <cell r="CN1539">
            <v>1350</v>
          </cell>
          <cell r="CP1539">
            <v>0</v>
          </cell>
          <cell r="CQ1539">
            <v>0</v>
          </cell>
          <cell r="CR1539">
            <v>0</v>
          </cell>
        </row>
        <row r="1540">
          <cell r="CN1540">
            <v>1351</v>
          </cell>
          <cell r="CP1540">
            <v>0</v>
          </cell>
          <cell r="CQ1540">
            <v>0</v>
          </cell>
          <cell r="CR1540">
            <v>0</v>
          </cell>
        </row>
        <row r="1541">
          <cell r="CN1541">
            <v>1352</v>
          </cell>
          <cell r="CP1541">
            <v>0</v>
          </cell>
          <cell r="CQ1541">
            <v>0</v>
          </cell>
          <cell r="CR1541">
            <v>0</v>
          </cell>
        </row>
        <row r="1542">
          <cell r="CN1542">
            <v>1353</v>
          </cell>
          <cell r="CP1542">
            <v>0</v>
          </cell>
          <cell r="CQ1542">
            <v>0</v>
          </cell>
          <cell r="CR1542">
            <v>0</v>
          </cell>
        </row>
        <row r="1543">
          <cell r="CN1543">
            <v>1354</v>
          </cell>
          <cell r="CP1543">
            <v>0</v>
          </cell>
          <cell r="CQ1543">
            <v>0</v>
          </cell>
          <cell r="CR1543">
            <v>0</v>
          </cell>
        </row>
        <row r="1544">
          <cell r="CN1544">
            <v>1355</v>
          </cell>
          <cell r="CP1544">
            <v>0</v>
          </cell>
          <cell r="CQ1544">
            <v>0</v>
          </cell>
          <cell r="CR1544">
            <v>0</v>
          </cell>
        </row>
        <row r="1545">
          <cell r="CN1545">
            <v>1356</v>
          </cell>
          <cell r="CP1545">
            <v>0</v>
          </cell>
          <cell r="CQ1545">
            <v>0</v>
          </cell>
          <cell r="CR1545">
            <v>0</v>
          </cell>
        </row>
        <row r="1546">
          <cell r="CN1546">
            <v>1357</v>
          </cell>
          <cell r="CP1546">
            <v>0</v>
          </cell>
          <cell r="CQ1546">
            <v>0</v>
          </cell>
          <cell r="CR1546">
            <v>0</v>
          </cell>
        </row>
        <row r="1547">
          <cell r="CN1547">
            <v>1358</v>
          </cell>
          <cell r="CP1547">
            <v>0</v>
          </cell>
          <cell r="CQ1547">
            <v>0</v>
          </cell>
          <cell r="CR1547">
            <v>0</v>
          </cell>
        </row>
        <row r="1548">
          <cell r="CN1548">
            <v>1359</v>
          </cell>
          <cell r="CP1548">
            <v>0</v>
          </cell>
          <cell r="CQ1548">
            <v>0</v>
          </cell>
          <cell r="CR1548">
            <v>0</v>
          </cell>
        </row>
        <row r="1549">
          <cell r="CN1549">
            <v>1360</v>
          </cell>
          <cell r="CO1549" t="str">
            <v>HS-RC208</v>
          </cell>
          <cell r="CP1549">
            <v>0</v>
          </cell>
          <cell r="CQ1549">
            <v>0</v>
          </cell>
          <cell r="CR1549">
            <v>0</v>
          </cell>
        </row>
        <row r="1550">
          <cell r="CN1550">
            <v>1361</v>
          </cell>
          <cell r="CP1550">
            <v>0</v>
          </cell>
          <cell r="CQ1550">
            <v>0</v>
          </cell>
          <cell r="CR1550">
            <v>0</v>
          </cell>
        </row>
        <row r="1551">
          <cell r="CN1551">
            <v>1362</v>
          </cell>
          <cell r="CP1551">
            <v>0</v>
          </cell>
          <cell r="CQ1551">
            <v>0</v>
          </cell>
          <cell r="CR1551">
            <v>0</v>
          </cell>
        </row>
        <row r="1552">
          <cell r="CN1552">
            <v>1363</v>
          </cell>
          <cell r="CP1552">
            <v>0</v>
          </cell>
          <cell r="CQ1552">
            <v>0</v>
          </cell>
          <cell r="CR1552">
            <v>0</v>
          </cell>
        </row>
        <row r="1553">
          <cell r="CN1553">
            <v>1364</v>
          </cell>
          <cell r="CP1553">
            <v>0</v>
          </cell>
          <cell r="CQ1553">
            <v>0</v>
          </cell>
          <cell r="CR1553">
            <v>0</v>
          </cell>
        </row>
        <row r="1554">
          <cell r="CN1554">
            <v>1365</v>
          </cell>
          <cell r="CP1554">
            <v>0</v>
          </cell>
          <cell r="CQ1554">
            <v>0</v>
          </cell>
          <cell r="CR1554">
            <v>0</v>
          </cell>
        </row>
        <row r="1555">
          <cell r="CN1555">
            <v>1366</v>
          </cell>
          <cell r="CP1555">
            <v>0</v>
          </cell>
          <cell r="CQ1555">
            <v>0</v>
          </cell>
          <cell r="CR1555">
            <v>0</v>
          </cell>
        </row>
        <row r="1556">
          <cell r="CN1556">
            <v>1367</v>
          </cell>
          <cell r="CP1556">
            <v>0</v>
          </cell>
          <cell r="CQ1556">
            <v>0</v>
          </cell>
          <cell r="CR1556">
            <v>0</v>
          </cell>
        </row>
        <row r="1557">
          <cell r="CN1557">
            <v>1368</v>
          </cell>
          <cell r="CP1557">
            <v>0</v>
          </cell>
          <cell r="CQ1557">
            <v>0</v>
          </cell>
          <cell r="CR1557">
            <v>0</v>
          </cell>
        </row>
        <row r="1558">
          <cell r="CN1558">
            <v>1369</v>
          </cell>
          <cell r="CP1558">
            <v>0</v>
          </cell>
          <cell r="CQ1558">
            <v>0</v>
          </cell>
          <cell r="CR1558">
            <v>0</v>
          </cell>
        </row>
        <row r="1559">
          <cell r="CN1559">
            <v>1370</v>
          </cell>
          <cell r="CP1559">
            <v>0</v>
          </cell>
          <cell r="CQ1559">
            <v>0</v>
          </cell>
          <cell r="CR1559">
            <v>0</v>
          </cell>
        </row>
        <row r="1560">
          <cell r="CN1560">
            <v>1371</v>
          </cell>
          <cell r="CP1560">
            <v>0</v>
          </cell>
          <cell r="CQ1560">
            <v>0</v>
          </cell>
          <cell r="CR1560">
            <v>0</v>
          </cell>
        </row>
        <row r="1561">
          <cell r="CN1561">
            <v>1372</v>
          </cell>
          <cell r="CP1561">
            <v>0</v>
          </cell>
          <cell r="CQ1561">
            <v>0</v>
          </cell>
          <cell r="CR1561">
            <v>0</v>
          </cell>
        </row>
        <row r="1563">
          <cell r="CN1563">
            <v>1373</v>
          </cell>
          <cell r="CP1563">
            <v>-500</v>
          </cell>
          <cell r="CQ1563">
            <v>500</v>
          </cell>
          <cell r="CR1563">
            <v>0</v>
          </cell>
        </row>
        <row r="1564">
          <cell r="CN1564">
            <v>1374</v>
          </cell>
          <cell r="CP1564">
            <v>0</v>
          </cell>
          <cell r="CQ1564">
            <v>500</v>
          </cell>
          <cell r="CR1564">
            <v>0</v>
          </cell>
        </row>
        <row r="1565">
          <cell r="CN1565">
            <v>1375</v>
          </cell>
          <cell r="CO1565" t="str">
            <v>HS-RC307</v>
          </cell>
          <cell r="CP1565">
            <v>-500</v>
          </cell>
          <cell r="CQ1565">
            <v>500</v>
          </cell>
          <cell r="CR1565">
            <v>0</v>
          </cell>
        </row>
        <row r="1566">
          <cell r="CN1566">
            <v>1376</v>
          </cell>
          <cell r="CP1566">
            <v>0</v>
          </cell>
          <cell r="CQ1566">
            <v>0</v>
          </cell>
          <cell r="CR1566">
            <v>0</v>
          </cell>
        </row>
        <row r="1567">
          <cell r="CN1567">
            <v>1377</v>
          </cell>
          <cell r="CP1567">
            <v>0</v>
          </cell>
          <cell r="CQ1567">
            <v>0</v>
          </cell>
          <cell r="CR1567">
            <v>0</v>
          </cell>
        </row>
        <row r="1568">
          <cell r="CN1568">
            <v>1378</v>
          </cell>
          <cell r="CP1568">
            <v>0</v>
          </cell>
          <cell r="CQ1568">
            <v>0</v>
          </cell>
          <cell r="CR1568">
            <v>0</v>
          </cell>
        </row>
        <row r="1569">
          <cell r="CN1569">
            <v>1379</v>
          </cell>
          <cell r="CP1569">
            <v>0</v>
          </cell>
          <cell r="CQ1569">
            <v>0</v>
          </cell>
          <cell r="CR1569">
            <v>0</v>
          </cell>
        </row>
        <row r="1570">
          <cell r="CN1570">
            <v>1380</v>
          </cell>
          <cell r="CP1570">
            <v>0</v>
          </cell>
          <cell r="CQ1570">
            <v>0</v>
          </cell>
          <cell r="CR1570">
            <v>0</v>
          </cell>
        </row>
        <row r="1571">
          <cell r="CN1571">
            <v>1381</v>
          </cell>
          <cell r="CP1571">
            <v>0</v>
          </cell>
          <cell r="CQ1571">
            <v>0</v>
          </cell>
          <cell r="CR1571">
            <v>0</v>
          </cell>
        </row>
        <row r="1572">
          <cell r="CN1572">
            <v>1382</v>
          </cell>
          <cell r="CP1572">
            <v>0</v>
          </cell>
          <cell r="CQ1572">
            <v>0</v>
          </cell>
          <cell r="CR1572">
            <v>0</v>
          </cell>
        </row>
        <row r="1573">
          <cell r="CN1573">
            <v>1383</v>
          </cell>
          <cell r="CP1573">
            <v>0</v>
          </cell>
          <cell r="CQ1573">
            <v>0</v>
          </cell>
          <cell r="CR1573">
            <v>0</v>
          </cell>
        </row>
        <row r="1574">
          <cell r="CN1574">
            <v>1384</v>
          </cell>
          <cell r="CP1574">
            <v>0</v>
          </cell>
          <cell r="CQ1574">
            <v>0</v>
          </cell>
          <cell r="CR1574">
            <v>0</v>
          </cell>
        </row>
        <row r="1575">
          <cell r="CN1575">
            <v>1385</v>
          </cell>
          <cell r="CP1575">
            <v>0</v>
          </cell>
          <cell r="CQ1575">
            <v>0</v>
          </cell>
          <cell r="CR1575">
            <v>0</v>
          </cell>
        </row>
        <row r="1576">
          <cell r="CN1576">
            <v>1386</v>
          </cell>
          <cell r="CP1576">
            <v>0</v>
          </cell>
          <cell r="CQ1576">
            <v>0</v>
          </cell>
          <cell r="CR1576">
            <v>0</v>
          </cell>
        </row>
        <row r="1577">
          <cell r="CN1577">
            <v>1387</v>
          </cell>
          <cell r="CP1577">
            <v>0</v>
          </cell>
          <cell r="CQ1577">
            <v>0</v>
          </cell>
          <cell r="CR1577">
            <v>0</v>
          </cell>
        </row>
        <row r="1578">
          <cell r="CN1578">
            <v>1388</v>
          </cell>
          <cell r="CP1578">
            <v>0</v>
          </cell>
          <cell r="CQ1578">
            <v>0</v>
          </cell>
          <cell r="CR1578">
            <v>0</v>
          </cell>
        </row>
        <row r="1579">
          <cell r="CN1579">
            <v>1389</v>
          </cell>
          <cell r="CO1579" t="str">
            <v>RC408</v>
          </cell>
          <cell r="CP1579">
            <v>0</v>
          </cell>
          <cell r="CQ1579">
            <v>0</v>
          </cell>
          <cell r="CR1579">
            <v>0</v>
          </cell>
        </row>
        <row r="1580">
          <cell r="CN1580">
            <v>1390</v>
          </cell>
          <cell r="CP1580">
            <v>0</v>
          </cell>
          <cell r="CQ1580">
            <v>0</v>
          </cell>
          <cell r="CR1580">
            <v>0</v>
          </cell>
        </row>
        <row r="1581">
          <cell r="CN1581">
            <v>1391</v>
          </cell>
          <cell r="CP1581">
            <v>0</v>
          </cell>
          <cell r="CQ1581">
            <v>0</v>
          </cell>
          <cell r="CR1581">
            <v>0</v>
          </cell>
        </row>
        <row r="1582">
          <cell r="CN1582">
            <v>1392</v>
          </cell>
          <cell r="CP1582">
            <v>0</v>
          </cell>
          <cell r="CQ1582">
            <v>0</v>
          </cell>
          <cell r="CR1582">
            <v>0</v>
          </cell>
        </row>
        <row r="1583">
          <cell r="CN1583">
            <v>1393</v>
          </cell>
          <cell r="CP1583">
            <v>0</v>
          </cell>
          <cell r="CQ1583">
            <v>0</v>
          </cell>
          <cell r="CR1583">
            <v>0</v>
          </cell>
        </row>
        <row r="1584">
          <cell r="CN1584">
            <v>1394</v>
          </cell>
          <cell r="CP1584">
            <v>0</v>
          </cell>
          <cell r="CQ1584">
            <v>0</v>
          </cell>
          <cell r="CR1584">
            <v>0</v>
          </cell>
        </row>
        <row r="1585">
          <cell r="CN1585">
            <v>1395</v>
          </cell>
          <cell r="CP1585">
            <v>0</v>
          </cell>
          <cell r="CQ1585">
            <v>0</v>
          </cell>
          <cell r="CR1585">
            <v>0</v>
          </cell>
        </row>
        <row r="1586">
          <cell r="CN1586">
            <v>1396</v>
          </cell>
          <cell r="CP1586">
            <v>0</v>
          </cell>
          <cell r="CQ1586">
            <v>0</v>
          </cell>
          <cell r="CR1586">
            <v>0</v>
          </cell>
        </row>
        <row r="1587">
          <cell r="CN1587">
            <v>1397</v>
          </cell>
          <cell r="CP1587">
            <v>0</v>
          </cell>
          <cell r="CQ1587">
            <v>0</v>
          </cell>
          <cell r="CR1587">
            <v>0</v>
          </cell>
        </row>
        <row r="1588">
          <cell r="CN1588">
            <v>1398</v>
          </cell>
          <cell r="CP1588">
            <v>0</v>
          </cell>
          <cell r="CQ1588">
            <v>0</v>
          </cell>
          <cell r="CR1588">
            <v>0</v>
          </cell>
        </row>
        <row r="1589">
          <cell r="CN1589">
            <v>1399</v>
          </cell>
          <cell r="CP1589">
            <v>0</v>
          </cell>
          <cell r="CQ1589">
            <v>0</v>
          </cell>
          <cell r="CR1589">
            <v>0</v>
          </cell>
        </row>
        <row r="1590">
          <cell r="CN1590">
            <v>1400</v>
          </cell>
          <cell r="CP1590">
            <v>0</v>
          </cell>
          <cell r="CQ1590">
            <v>0</v>
          </cell>
          <cell r="CR1590">
            <v>0</v>
          </cell>
        </row>
        <row r="1591">
          <cell r="CN1591">
            <v>1401</v>
          </cell>
          <cell r="CP1591">
            <v>0</v>
          </cell>
          <cell r="CQ1591">
            <v>0</v>
          </cell>
          <cell r="CR1591">
            <v>0</v>
          </cell>
        </row>
        <row r="1592">
          <cell r="CN1592">
            <v>1402</v>
          </cell>
          <cell r="CO1592" t="str">
            <v>HP-M041(S)C</v>
          </cell>
          <cell r="CP1592">
            <v>0</v>
          </cell>
          <cell r="CQ1592">
            <v>0</v>
          </cell>
          <cell r="CR1592">
            <v>0</v>
          </cell>
        </row>
        <row r="1593">
          <cell r="CN1593">
            <v>1403</v>
          </cell>
          <cell r="CP1593">
            <v>0</v>
          </cell>
          <cell r="CQ1593">
            <v>0</v>
          </cell>
          <cell r="CR1593">
            <v>0</v>
          </cell>
        </row>
        <row r="1594">
          <cell r="CN1594">
            <v>1404</v>
          </cell>
          <cell r="CP1594">
            <v>0</v>
          </cell>
          <cell r="CQ1594">
            <v>0</v>
          </cell>
          <cell r="CR1594">
            <v>0</v>
          </cell>
        </row>
        <row r="1595">
          <cell r="CN1595">
            <v>1405</v>
          </cell>
          <cell r="CP1595">
            <v>0</v>
          </cell>
          <cell r="CQ1595">
            <v>0</v>
          </cell>
          <cell r="CR1595">
            <v>0</v>
          </cell>
        </row>
        <row r="1596">
          <cell r="CN1596">
            <v>1406</v>
          </cell>
          <cell r="CP1596">
            <v>0</v>
          </cell>
          <cell r="CQ1596">
            <v>0</v>
          </cell>
          <cell r="CR1596">
            <v>0</v>
          </cell>
        </row>
        <row r="1597">
          <cell r="CN1597">
            <v>1407</v>
          </cell>
          <cell r="CP1597">
            <v>0</v>
          </cell>
          <cell r="CQ1597">
            <v>0</v>
          </cell>
          <cell r="CR1597">
            <v>0</v>
          </cell>
        </row>
        <row r="1598">
          <cell r="CN1598">
            <v>1408</v>
          </cell>
          <cell r="CP1598">
            <v>0</v>
          </cell>
          <cell r="CQ1598">
            <v>0</v>
          </cell>
          <cell r="CR1598">
            <v>0</v>
          </cell>
        </row>
        <row r="1599">
          <cell r="CN1599">
            <v>1409</v>
          </cell>
          <cell r="CP1599">
            <v>0</v>
          </cell>
          <cell r="CQ1599">
            <v>0</v>
          </cell>
          <cell r="CR1599">
            <v>0</v>
          </cell>
        </row>
        <row r="1600">
          <cell r="CN1600">
            <v>1410</v>
          </cell>
          <cell r="CO1600" t="str">
            <v>HP-M007</v>
          </cell>
          <cell r="CP1600">
            <v>0</v>
          </cell>
          <cell r="CQ1600">
            <v>0</v>
          </cell>
          <cell r="CR1600">
            <v>0</v>
          </cell>
        </row>
        <row r="1601">
          <cell r="CN1601">
            <v>1411</v>
          </cell>
          <cell r="CP1601">
            <v>0</v>
          </cell>
          <cell r="CQ1601">
            <v>0</v>
          </cell>
          <cell r="CR1601">
            <v>0</v>
          </cell>
        </row>
        <row r="1602">
          <cell r="CN1602">
            <v>1412</v>
          </cell>
          <cell r="CP1602">
            <v>0</v>
          </cell>
          <cell r="CQ1602">
            <v>0</v>
          </cell>
          <cell r="CR1602">
            <v>0</v>
          </cell>
        </row>
        <row r="1603">
          <cell r="CN1603">
            <v>1413</v>
          </cell>
          <cell r="CP1603">
            <v>0</v>
          </cell>
          <cell r="CQ1603">
            <v>0</v>
          </cell>
          <cell r="CR1603">
            <v>0</v>
          </cell>
        </row>
        <row r="1604">
          <cell r="CN1604">
            <v>1414</v>
          </cell>
          <cell r="CP1604">
            <v>0</v>
          </cell>
          <cell r="CQ1604">
            <v>0</v>
          </cell>
          <cell r="CR1604">
            <v>0</v>
          </cell>
        </row>
        <row r="1605">
          <cell r="CN1605">
            <v>1415</v>
          </cell>
          <cell r="CO1605" t="str">
            <v>HP-M041(S)</v>
          </cell>
          <cell r="CP1605">
            <v>0</v>
          </cell>
          <cell r="CQ1605">
            <v>0</v>
          </cell>
          <cell r="CR1605">
            <v>0</v>
          </cell>
        </row>
        <row r="1606">
          <cell r="CN1606">
            <v>1416</v>
          </cell>
          <cell r="CP1606">
            <v>0</v>
          </cell>
          <cell r="CQ1606">
            <v>0</v>
          </cell>
          <cell r="CR1606">
            <v>0</v>
          </cell>
        </row>
        <row r="1607">
          <cell r="CN1607">
            <v>1417</v>
          </cell>
          <cell r="CP1607">
            <v>0</v>
          </cell>
          <cell r="CQ1607">
            <v>0</v>
          </cell>
          <cell r="CR1607">
            <v>0</v>
          </cell>
        </row>
        <row r="1608">
          <cell r="CN1608">
            <v>1418</v>
          </cell>
          <cell r="CP1608">
            <v>0</v>
          </cell>
          <cell r="CQ1608">
            <v>0</v>
          </cell>
          <cell r="CR1608">
            <v>0</v>
          </cell>
        </row>
        <row r="1609">
          <cell r="CN1609">
            <v>1419</v>
          </cell>
          <cell r="CP1609">
            <v>0</v>
          </cell>
          <cell r="CQ1609">
            <v>0</v>
          </cell>
          <cell r="CR1609">
            <v>0</v>
          </cell>
        </row>
        <row r="1610">
          <cell r="CN1610">
            <v>1420</v>
          </cell>
          <cell r="CP1610">
            <v>-390</v>
          </cell>
          <cell r="CQ1610">
            <v>390</v>
          </cell>
          <cell r="CR1610">
            <v>0</v>
          </cell>
        </row>
        <row r="1611">
          <cell r="CN1611">
            <v>1421</v>
          </cell>
          <cell r="CP1611">
            <v>0</v>
          </cell>
          <cell r="CQ1611">
            <v>390</v>
          </cell>
          <cell r="CR1611">
            <v>0</v>
          </cell>
        </row>
        <row r="1612">
          <cell r="CN1612">
            <v>1422</v>
          </cell>
          <cell r="CO1612" t="str">
            <v>HP-M051(S)</v>
          </cell>
          <cell r="CP1612">
            <v>-390</v>
          </cell>
          <cell r="CQ1612">
            <v>390</v>
          </cell>
          <cell r="CR1612">
            <v>0</v>
          </cell>
        </row>
        <row r="1613">
          <cell r="CN1613">
            <v>1423</v>
          </cell>
          <cell r="CP1613">
            <v>0</v>
          </cell>
          <cell r="CQ1613">
            <v>0</v>
          </cell>
          <cell r="CR1613">
            <v>0</v>
          </cell>
        </row>
        <row r="1614">
          <cell r="CN1614">
            <v>1424</v>
          </cell>
          <cell r="CP1614">
            <v>0</v>
          </cell>
          <cell r="CQ1614">
            <v>0</v>
          </cell>
          <cell r="CR1614">
            <v>0</v>
          </cell>
        </row>
        <row r="1615">
          <cell r="CN1615">
            <v>1425</v>
          </cell>
          <cell r="CP1615">
            <v>0</v>
          </cell>
          <cell r="CQ1615">
            <v>0</v>
          </cell>
          <cell r="CR1615">
            <v>0</v>
          </cell>
        </row>
        <row r="1616">
          <cell r="CN1616">
            <v>1426</v>
          </cell>
          <cell r="CP1616">
            <v>0</v>
          </cell>
          <cell r="CQ1616">
            <v>0</v>
          </cell>
          <cell r="CR1616">
            <v>0</v>
          </cell>
        </row>
        <row r="1617">
          <cell r="CN1617">
            <v>1427</v>
          </cell>
          <cell r="CP1617">
            <v>0</v>
          </cell>
          <cell r="CQ1617">
            <v>0</v>
          </cell>
          <cell r="CR1617">
            <v>0</v>
          </cell>
        </row>
        <row r="1618">
          <cell r="CN1618">
            <v>1428</v>
          </cell>
          <cell r="CP1618">
            <v>0</v>
          </cell>
          <cell r="CQ1618">
            <v>0</v>
          </cell>
          <cell r="CR1618">
            <v>0</v>
          </cell>
        </row>
        <row r="1619">
          <cell r="CN1619">
            <v>1429</v>
          </cell>
          <cell r="CP1619">
            <v>0</v>
          </cell>
          <cell r="CQ1619">
            <v>0</v>
          </cell>
          <cell r="CR1619">
            <v>0</v>
          </cell>
        </row>
        <row r="1620">
          <cell r="CN1620">
            <v>1430</v>
          </cell>
          <cell r="CP1620">
            <v>-90</v>
          </cell>
          <cell r="CQ1620">
            <v>90</v>
          </cell>
          <cell r="CR1620">
            <v>90</v>
          </cell>
        </row>
        <row r="1621">
          <cell r="CN1621">
            <v>1431</v>
          </cell>
          <cell r="CP1621">
            <v>0</v>
          </cell>
          <cell r="CQ1621">
            <v>90</v>
          </cell>
          <cell r="CR1621">
            <v>0</v>
          </cell>
        </row>
        <row r="1622">
          <cell r="CN1622">
            <v>1432</v>
          </cell>
          <cell r="CO1622" t="str">
            <v>HP-M053</v>
          </cell>
          <cell r="CP1622">
            <v>-90</v>
          </cell>
          <cell r="CQ1622">
            <v>90</v>
          </cell>
          <cell r="CR1622">
            <v>0</v>
          </cell>
        </row>
        <row r="1623">
          <cell r="CN1623">
            <v>1433</v>
          </cell>
          <cell r="CP1623">
            <v>0</v>
          </cell>
          <cell r="CQ1623">
            <v>0</v>
          </cell>
          <cell r="CR1623">
            <v>0</v>
          </cell>
        </row>
        <row r="1624">
          <cell r="CN1624">
            <v>1434</v>
          </cell>
          <cell r="CP1624">
            <v>0</v>
          </cell>
          <cell r="CQ1624">
            <v>0</v>
          </cell>
          <cell r="CR1624">
            <v>0</v>
          </cell>
        </row>
        <row r="1625">
          <cell r="CN1625">
            <v>1435</v>
          </cell>
          <cell r="CP1625">
            <v>0</v>
          </cell>
          <cell r="CQ1625">
            <v>0</v>
          </cell>
          <cell r="CR1625">
            <v>0</v>
          </cell>
        </row>
        <row r="1626">
          <cell r="CN1626">
            <v>1436</v>
          </cell>
          <cell r="CP1626">
            <v>0</v>
          </cell>
          <cell r="CQ1626">
            <v>0</v>
          </cell>
          <cell r="CR1626">
            <v>0</v>
          </cell>
        </row>
        <row r="1627">
          <cell r="CN1627">
            <v>1437</v>
          </cell>
          <cell r="CP1627">
            <v>0</v>
          </cell>
          <cell r="CQ1627">
            <v>0</v>
          </cell>
          <cell r="CR1627">
            <v>0</v>
          </cell>
        </row>
        <row r="1629">
          <cell r="CN1629">
            <v>1438</v>
          </cell>
          <cell r="CP1629">
            <v>-100</v>
          </cell>
          <cell r="CQ1629">
            <v>100</v>
          </cell>
          <cell r="CR1629">
            <v>0</v>
          </cell>
        </row>
        <row r="1630">
          <cell r="CN1630">
            <v>1439</v>
          </cell>
          <cell r="CP1630">
            <v>0</v>
          </cell>
          <cell r="CQ1630">
            <v>100</v>
          </cell>
          <cell r="CR1630">
            <v>0</v>
          </cell>
        </row>
        <row r="1631">
          <cell r="CN1631">
            <v>1440</v>
          </cell>
          <cell r="CO1631" t="str">
            <v>HP-M043</v>
          </cell>
          <cell r="CP1631">
            <v>-100</v>
          </cell>
          <cell r="CQ1631">
            <v>100</v>
          </cell>
          <cell r="CR1631">
            <v>0</v>
          </cell>
        </row>
        <row r="1632">
          <cell r="CN1632">
            <v>1441</v>
          </cell>
          <cell r="CP1632">
            <v>0</v>
          </cell>
          <cell r="CQ1632">
            <v>0</v>
          </cell>
          <cell r="CR1632">
            <v>0</v>
          </cell>
        </row>
        <row r="1633">
          <cell r="CN1633">
            <v>1442</v>
          </cell>
          <cell r="CP1633">
            <v>0</v>
          </cell>
          <cell r="CQ1633">
            <v>0</v>
          </cell>
          <cell r="CR1633">
            <v>0</v>
          </cell>
        </row>
        <row r="1634">
          <cell r="CN1634">
            <v>1443</v>
          </cell>
          <cell r="CP1634">
            <v>0</v>
          </cell>
          <cell r="CQ1634">
            <v>0</v>
          </cell>
          <cell r="CR1634">
            <v>0</v>
          </cell>
        </row>
        <row r="1635">
          <cell r="CN1635">
            <v>1444</v>
          </cell>
          <cell r="CP1635">
            <v>0</v>
          </cell>
          <cell r="CQ1635">
            <v>0</v>
          </cell>
          <cell r="CR1635">
            <v>0</v>
          </cell>
        </row>
        <row r="1636">
          <cell r="CN1636">
            <v>1445</v>
          </cell>
          <cell r="CP1636">
            <v>0</v>
          </cell>
          <cell r="CQ1636">
            <v>0</v>
          </cell>
          <cell r="CR1636">
            <v>0</v>
          </cell>
        </row>
        <row r="1637">
          <cell r="CN1637">
            <v>1446</v>
          </cell>
          <cell r="CO1637" t="str">
            <v>HP-M050</v>
          </cell>
          <cell r="CP1637">
            <v>0</v>
          </cell>
          <cell r="CQ1637">
            <v>0</v>
          </cell>
          <cell r="CR1637">
            <v>0</v>
          </cell>
        </row>
        <row r="1638">
          <cell r="CN1638">
            <v>1447</v>
          </cell>
          <cell r="CP1638">
            <v>0</v>
          </cell>
          <cell r="CQ1638">
            <v>0</v>
          </cell>
          <cell r="CR1638">
            <v>0</v>
          </cell>
        </row>
        <row r="1639">
          <cell r="CN1639">
            <v>1448</v>
          </cell>
          <cell r="CP1639">
            <v>0</v>
          </cell>
          <cell r="CQ1639">
            <v>0</v>
          </cell>
          <cell r="CR1639">
            <v>0</v>
          </cell>
        </row>
        <row r="1640">
          <cell r="CN1640">
            <v>1449</v>
          </cell>
          <cell r="CP1640">
            <v>0</v>
          </cell>
          <cell r="CQ1640">
            <v>0</v>
          </cell>
          <cell r="CR1640">
            <v>0</v>
          </cell>
        </row>
        <row r="1641">
          <cell r="CN1641">
            <v>1450</v>
          </cell>
          <cell r="CO1641" t="str">
            <v>HP-M056(S)</v>
          </cell>
          <cell r="CP1641">
            <v>0</v>
          </cell>
          <cell r="CQ1641">
            <v>0</v>
          </cell>
          <cell r="CR1641">
            <v>0</v>
          </cell>
        </row>
        <row r="1642">
          <cell r="CN1642">
            <v>1451</v>
          </cell>
          <cell r="CP1642">
            <v>0</v>
          </cell>
          <cell r="CQ1642">
            <v>0</v>
          </cell>
          <cell r="CR1642">
            <v>0</v>
          </cell>
        </row>
        <row r="1643">
          <cell r="CN1643">
            <v>1452</v>
          </cell>
          <cell r="CP1643">
            <v>0</v>
          </cell>
          <cell r="CQ1643">
            <v>0</v>
          </cell>
          <cell r="CR1643">
            <v>0</v>
          </cell>
        </row>
        <row r="1644">
          <cell r="CN1644">
            <v>1453</v>
          </cell>
          <cell r="CP1644">
            <v>0</v>
          </cell>
          <cell r="CQ1644">
            <v>0</v>
          </cell>
          <cell r="CR1644">
            <v>0</v>
          </cell>
        </row>
        <row r="1645">
          <cell r="CN1645">
            <v>1454</v>
          </cell>
          <cell r="CP1645">
            <v>0</v>
          </cell>
          <cell r="CQ1645">
            <v>0</v>
          </cell>
          <cell r="CR1645">
            <v>0</v>
          </cell>
        </row>
        <row r="1646">
          <cell r="CN1646">
            <v>1455</v>
          </cell>
          <cell r="CO1646" t="str">
            <v>RCM400</v>
          </cell>
          <cell r="CP1646">
            <v>0</v>
          </cell>
          <cell r="CQ1646">
            <v>0</v>
          </cell>
          <cell r="CR1646">
            <v>0</v>
          </cell>
        </row>
        <row r="1647">
          <cell r="CN1647">
            <v>1456</v>
          </cell>
          <cell r="CP1647">
            <v>0</v>
          </cell>
          <cell r="CQ1647">
            <v>0</v>
          </cell>
          <cell r="CR1647">
            <v>0</v>
          </cell>
        </row>
        <row r="1648">
          <cell r="CN1648">
            <v>1457</v>
          </cell>
          <cell r="CP1648">
            <v>0</v>
          </cell>
          <cell r="CQ1648">
            <v>0</v>
          </cell>
          <cell r="CR1648">
            <v>0</v>
          </cell>
        </row>
        <row r="1649">
          <cell r="CN1649">
            <v>1458</v>
          </cell>
          <cell r="CP1649">
            <v>0</v>
          </cell>
          <cell r="CQ1649">
            <v>0</v>
          </cell>
          <cell r="CR1649">
            <v>0</v>
          </cell>
        </row>
        <row r="1650">
          <cell r="CN1650">
            <v>1459</v>
          </cell>
          <cell r="CP1650">
            <v>0</v>
          </cell>
          <cell r="CQ1650">
            <v>0</v>
          </cell>
          <cell r="CR1650">
            <v>0</v>
          </cell>
        </row>
        <row r="1651">
          <cell r="CN1651">
            <v>1460</v>
          </cell>
          <cell r="CP1651">
            <v>0</v>
          </cell>
          <cell r="CQ1651">
            <v>0</v>
          </cell>
          <cell r="CR1651">
            <v>0</v>
          </cell>
        </row>
        <row r="1652">
          <cell r="CN1652">
            <v>1461</v>
          </cell>
          <cell r="CP1652">
            <v>0</v>
          </cell>
          <cell r="CQ1652">
            <v>0</v>
          </cell>
          <cell r="CR1652">
            <v>0</v>
          </cell>
        </row>
        <row r="1653">
          <cell r="CN1653">
            <v>1462</v>
          </cell>
          <cell r="CP1653">
            <v>0</v>
          </cell>
          <cell r="CQ1653">
            <v>0</v>
          </cell>
          <cell r="CR1653">
            <v>0</v>
          </cell>
        </row>
        <row r="1660">
          <cell r="CN1660">
            <v>1463</v>
          </cell>
          <cell r="CP1660">
            <v>0</v>
          </cell>
          <cell r="CQ1660">
            <v>0</v>
          </cell>
          <cell r="CR1660">
            <v>0</v>
          </cell>
        </row>
        <row r="1661">
          <cell r="CN1661">
            <v>1464</v>
          </cell>
          <cell r="CP1661">
            <v>0</v>
          </cell>
          <cell r="CQ1661">
            <v>3000</v>
          </cell>
          <cell r="CR1661">
            <v>7200</v>
          </cell>
        </row>
        <row r="1662">
          <cell r="CN1662">
            <v>1465</v>
          </cell>
          <cell r="CO1662" t="str">
            <v>RC418</v>
          </cell>
          <cell r="CP1662">
            <v>4200</v>
          </cell>
          <cell r="CQ1662">
            <v>3000</v>
          </cell>
          <cell r="CR1662">
            <v>7200</v>
          </cell>
        </row>
        <row r="1663">
          <cell r="CP1663">
            <v>-1129</v>
          </cell>
          <cell r="CQ1663">
            <v>0</v>
          </cell>
          <cell r="CR1663">
            <v>0</v>
          </cell>
        </row>
        <row r="1664">
          <cell r="CP1664">
            <v>4500</v>
          </cell>
          <cell r="CQ1664">
            <v>4129</v>
          </cell>
          <cell r="CR1664">
            <v>7500</v>
          </cell>
        </row>
        <row r="1665">
          <cell r="CP1665">
            <v>4500</v>
          </cell>
          <cell r="CQ1665">
            <v>4129</v>
          </cell>
          <cell r="CR1665">
            <v>7500</v>
          </cell>
        </row>
        <row r="1666">
          <cell r="CN1666">
            <v>1469</v>
          </cell>
          <cell r="CP1666">
            <v>0</v>
          </cell>
          <cell r="CQ1666">
            <v>0</v>
          </cell>
          <cell r="CR1666">
            <v>0</v>
          </cell>
        </row>
        <row r="1667">
          <cell r="CN1667">
            <v>1470</v>
          </cell>
          <cell r="CP1667">
            <v>0</v>
          </cell>
          <cell r="CQ1667">
            <v>0</v>
          </cell>
          <cell r="CR1667">
            <v>0</v>
          </cell>
        </row>
        <row r="1668">
          <cell r="CN1668">
            <v>1471</v>
          </cell>
          <cell r="CP1668">
            <v>0</v>
          </cell>
          <cell r="CQ1668">
            <v>0</v>
          </cell>
          <cell r="CR1668">
            <v>0</v>
          </cell>
        </row>
        <row r="1669">
          <cell r="CN1669">
            <v>1472</v>
          </cell>
          <cell r="CP1669">
            <v>0</v>
          </cell>
          <cell r="CQ1669">
            <v>0</v>
          </cell>
          <cell r="CR1669">
            <v>0</v>
          </cell>
        </row>
        <row r="1670">
          <cell r="CN1670">
            <v>1473</v>
          </cell>
          <cell r="CP1670">
            <v>0</v>
          </cell>
          <cell r="CQ1670">
            <v>0</v>
          </cell>
          <cell r="CR1670">
            <v>0</v>
          </cell>
        </row>
        <row r="1671">
          <cell r="CN1671">
            <v>1474</v>
          </cell>
          <cell r="CP1671">
            <v>0</v>
          </cell>
          <cell r="CQ1671">
            <v>0</v>
          </cell>
          <cell r="CR1671">
            <v>0</v>
          </cell>
        </row>
        <row r="1672">
          <cell r="CN1672">
            <v>1475</v>
          </cell>
          <cell r="CP1672">
            <v>0</v>
          </cell>
          <cell r="CQ1672">
            <v>0</v>
          </cell>
          <cell r="CR1672">
            <v>0</v>
          </cell>
        </row>
        <row r="1673">
          <cell r="CN1673">
            <v>1476</v>
          </cell>
          <cell r="CP1673">
            <v>0</v>
          </cell>
          <cell r="CQ1673">
            <v>0</v>
          </cell>
          <cell r="CR1673">
            <v>0</v>
          </cell>
        </row>
        <row r="1674">
          <cell r="CN1674">
            <v>1477</v>
          </cell>
          <cell r="CP1674">
            <v>0</v>
          </cell>
          <cell r="CQ1674">
            <v>0</v>
          </cell>
          <cell r="CR1674">
            <v>0</v>
          </cell>
        </row>
        <row r="1675">
          <cell r="CN1675">
            <v>1478</v>
          </cell>
          <cell r="CP1675">
            <v>0</v>
          </cell>
          <cell r="CQ1675">
            <v>0</v>
          </cell>
          <cell r="CR1675">
            <v>0</v>
          </cell>
        </row>
        <row r="1676">
          <cell r="CN1676">
            <v>1479</v>
          </cell>
          <cell r="CP1676">
            <v>0</v>
          </cell>
          <cell r="CQ1676">
            <v>0</v>
          </cell>
          <cell r="CR1676">
            <v>0</v>
          </cell>
        </row>
        <row r="1677">
          <cell r="CN1677">
            <v>1480</v>
          </cell>
          <cell r="CP1677">
            <v>0</v>
          </cell>
          <cell r="CQ1677">
            <v>0</v>
          </cell>
          <cell r="CR1677">
            <v>406756</v>
          </cell>
        </row>
        <row r="1678">
          <cell r="CN1678">
            <v>1481</v>
          </cell>
          <cell r="CP1678">
            <v>0</v>
          </cell>
          <cell r="CQ1678">
            <v>0</v>
          </cell>
          <cell r="CR1678">
            <v>0</v>
          </cell>
        </row>
        <row r="1679">
          <cell r="CN1679">
            <v>1482</v>
          </cell>
          <cell r="CO1679" t="str">
            <v>EM-SS324-1</v>
          </cell>
          <cell r="CP1679">
            <v>0</v>
          </cell>
          <cell r="CQ1679">
            <v>0</v>
          </cell>
          <cell r="CR1679">
            <v>0</v>
          </cell>
        </row>
        <row r="1680">
          <cell r="CN1680">
            <v>1483</v>
          </cell>
          <cell r="CP1680">
            <v>0</v>
          </cell>
          <cell r="CQ1680">
            <v>0</v>
          </cell>
          <cell r="CR1680">
            <v>0</v>
          </cell>
        </row>
        <row r="1681">
          <cell r="CN1681">
            <v>1484</v>
          </cell>
          <cell r="CP1681">
            <v>0</v>
          </cell>
          <cell r="CQ1681">
            <v>0</v>
          </cell>
          <cell r="CR1681">
            <v>0</v>
          </cell>
        </row>
        <row r="1682">
          <cell r="CN1682">
            <v>1485</v>
          </cell>
          <cell r="CP1682">
            <v>0</v>
          </cell>
          <cell r="CQ1682">
            <v>0</v>
          </cell>
          <cell r="CR1682">
            <v>0</v>
          </cell>
        </row>
        <row r="1683">
          <cell r="CN1683">
            <v>1486</v>
          </cell>
          <cell r="CO1683" t="str">
            <v>EM-SS203GS</v>
          </cell>
          <cell r="CP1683">
            <v>0</v>
          </cell>
          <cell r="CQ1683">
            <v>0</v>
          </cell>
          <cell r="CR1683">
            <v>0</v>
          </cell>
        </row>
        <row r="1684">
          <cell r="CN1684">
            <v>1487</v>
          </cell>
          <cell r="CP1684">
            <v>0</v>
          </cell>
          <cell r="CQ1684">
            <v>0</v>
          </cell>
          <cell r="CR1684">
            <v>0</v>
          </cell>
        </row>
        <row r="1685">
          <cell r="CN1685">
            <v>1488</v>
          </cell>
          <cell r="CP1685">
            <v>0</v>
          </cell>
          <cell r="CQ1685">
            <v>0</v>
          </cell>
          <cell r="CR1685">
            <v>0</v>
          </cell>
        </row>
        <row r="1686">
          <cell r="CN1686">
            <v>1489</v>
          </cell>
          <cell r="CP1686">
            <v>0</v>
          </cell>
          <cell r="CQ1686">
            <v>6320</v>
          </cell>
          <cell r="CR1686">
            <v>0</v>
          </cell>
        </row>
        <row r="1687">
          <cell r="CN1687">
            <v>1490</v>
          </cell>
          <cell r="CP1687">
            <v>0</v>
          </cell>
          <cell r="CQ1687">
            <v>0</v>
          </cell>
          <cell r="CR1687">
            <v>0</v>
          </cell>
        </row>
        <row r="1688">
          <cell r="CN1688">
            <v>1491</v>
          </cell>
          <cell r="CP1688">
            <v>0</v>
          </cell>
          <cell r="CQ1688">
            <v>6320</v>
          </cell>
          <cell r="CR1688">
            <v>6320</v>
          </cell>
        </row>
        <row r="1689">
          <cell r="CN1689">
            <v>1492</v>
          </cell>
          <cell r="CO1689" t="str">
            <v>EM-SS314GS</v>
          </cell>
          <cell r="CP1689">
            <v>0</v>
          </cell>
          <cell r="CQ1689">
            <v>6320</v>
          </cell>
          <cell r="CR1689">
            <v>6320</v>
          </cell>
        </row>
        <row r="1690">
          <cell r="CP1690">
            <v>0</v>
          </cell>
          <cell r="CQ1690">
            <v>0</v>
          </cell>
          <cell r="CR1690">
            <v>0</v>
          </cell>
        </row>
        <row r="1691">
          <cell r="CP1691">
            <v>0</v>
          </cell>
          <cell r="CQ1691">
            <v>6320</v>
          </cell>
          <cell r="CR1691">
            <v>6320</v>
          </cell>
        </row>
        <row r="1692">
          <cell r="CP1692">
            <v>0</v>
          </cell>
          <cell r="CQ1692">
            <v>6320</v>
          </cell>
          <cell r="CR1692">
            <v>6320</v>
          </cell>
        </row>
        <row r="1693">
          <cell r="CN1693">
            <v>1496</v>
          </cell>
          <cell r="CP1693">
            <v>0</v>
          </cell>
          <cell r="CQ1693">
            <v>0</v>
          </cell>
          <cell r="CR1693">
            <v>0</v>
          </cell>
        </row>
        <row r="1694">
          <cell r="CN1694">
            <v>1497</v>
          </cell>
          <cell r="CP1694">
            <v>0</v>
          </cell>
          <cell r="CQ1694">
            <v>0</v>
          </cell>
          <cell r="CR1694">
            <v>0</v>
          </cell>
        </row>
        <row r="1695">
          <cell r="CN1695">
            <v>1498</v>
          </cell>
          <cell r="CP1695">
            <v>0</v>
          </cell>
          <cell r="CQ1695">
            <v>0</v>
          </cell>
          <cell r="CR1695">
            <v>0</v>
          </cell>
        </row>
        <row r="1696">
          <cell r="CN1696">
            <v>1499</v>
          </cell>
          <cell r="CO1696" t="str">
            <v>HP-M056S</v>
          </cell>
          <cell r="CP1696">
            <v>0</v>
          </cell>
          <cell r="CQ1696">
            <v>0</v>
          </cell>
          <cell r="CR1696">
            <v>0</v>
          </cell>
        </row>
        <row r="1697">
          <cell r="CN1697">
            <v>1500</v>
          </cell>
          <cell r="CP1697">
            <v>0</v>
          </cell>
          <cell r="CQ1697">
            <v>0</v>
          </cell>
          <cell r="CR1697">
            <v>0</v>
          </cell>
        </row>
        <row r="1698">
          <cell r="CN1698">
            <v>1501</v>
          </cell>
          <cell r="CP1698">
            <v>0</v>
          </cell>
          <cell r="CQ1698">
            <v>0</v>
          </cell>
          <cell r="CR1698">
            <v>0</v>
          </cell>
        </row>
        <row r="1699">
          <cell r="CN1699">
            <v>1502</v>
          </cell>
          <cell r="CP1699">
            <v>0</v>
          </cell>
          <cell r="CQ1699">
            <v>0</v>
          </cell>
          <cell r="CR1699">
            <v>0</v>
          </cell>
        </row>
        <row r="1700">
          <cell r="CN1700">
            <v>1503</v>
          </cell>
          <cell r="CP1700">
            <v>0</v>
          </cell>
          <cell r="CQ1700">
            <v>0</v>
          </cell>
          <cell r="CR1700">
            <v>0</v>
          </cell>
        </row>
        <row r="1701">
          <cell r="CN1701">
            <v>1504</v>
          </cell>
          <cell r="CP1701">
            <v>0</v>
          </cell>
          <cell r="CQ1701">
            <v>0</v>
          </cell>
          <cell r="CR1701">
            <v>0</v>
          </cell>
        </row>
        <row r="1702">
          <cell r="CN1702">
            <v>1505</v>
          </cell>
          <cell r="CO1702" t="str">
            <v>HP-M040B(S)</v>
          </cell>
          <cell r="CP1702">
            <v>0</v>
          </cell>
          <cell r="CQ1702">
            <v>0</v>
          </cell>
          <cell r="CR1702">
            <v>0</v>
          </cell>
        </row>
        <row r="1703">
          <cell r="CN1703">
            <v>1506</v>
          </cell>
          <cell r="CP1703">
            <v>0</v>
          </cell>
          <cell r="CQ1703">
            <v>0</v>
          </cell>
          <cell r="CR1703">
            <v>0</v>
          </cell>
        </row>
        <row r="1704">
          <cell r="CN1704">
            <v>1507</v>
          </cell>
          <cell r="CP1704">
            <v>-500</v>
          </cell>
          <cell r="CQ1704">
            <v>500</v>
          </cell>
          <cell r="CR1704">
            <v>0</v>
          </cell>
        </row>
        <row r="1705">
          <cell r="CN1705">
            <v>1508</v>
          </cell>
          <cell r="CP1705">
            <v>0</v>
          </cell>
          <cell r="CQ1705">
            <v>500</v>
          </cell>
          <cell r="CR1705">
            <v>0</v>
          </cell>
        </row>
        <row r="1706">
          <cell r="CN1706">
            <v>1509</v>
          </cell>
          <cell r="CO1706" t="str">
            <v>HP-M041(S)</v>
          </cell>
          <cell r="CP1706">
            <v>-500</v>
          </cell>
          <cell r="CQ1706">
            <v>500</v>
          </cell>
          <cell r="CR1706">
            <v>0</v>
          </cell>
        </row>
        <row r="1707">
          <cell r="CN1707">
            <v>1510</v>
          </cell>
          <cell r="CP1707">
            <v>0</v>
          </cell>
          <cell r="CQ1707">
            <v>0</v>
          </cell>
          <cell r="CR1707">
            <v>0</v>
          </cell>
        </row>
        <row r="1708">
          <cell r="CN1708">
            <v>1511</v>
          </cell>
          <cell r="CP1708">
            <v>0</v>
          </cell>
          <cell r="CQ1708">
            <v>0</v>
          </cell>
          <cell r="CR1708">
            <v>0</v>
          </cell>
        </row>
        <row r="1709">
          <cell r="CN1709">
            <v>1512</v>
          </cell>
          <cell r="CP1709">
            <v>0</v>
          </cell>
          <cell r="CQ1709">
            <v>0</v>
          </cell>
          <cell r="CR1709">
            <v>0</v>
          </cell>
        </row>
        <row r="1710">
          <cell r="CN1710">
            <v>1513</v>
          </cell>
          <cell r="CP1710">
            <v>0</v>
          </cell>
          <cell r="CQ1710">
            <v>0</v>
          </cell>
          <cell r="CR1710">
            <v>0</v>
          </cell>
        </row>
        <row r="1711">
          <cell r="CN1711">
            <v>1514</v>
          </cell>
          <cell r="CP1711">
            <v>0</v>
          </cell>
          <cell r="CQ1711">
            <v>0</v>
          </cell>
          <cell r="CR1711">
            <v>0</v>
          </cell>
        </row>
        <row r="1712">
          <cell r="CN1712">
            <v>1515</v>
          </cell>
          <cell r="CP1712">
            <v>0</v>
          </cell>
          <cell r="CQ1712">
            <v>0</v>
          </cell>
          <cell r="CR1712">
            <v>0</v>
          </cell>
        </row>
        <row r="1713">
          <cell r="CN1713">
            <v>1516</v>
          </cell>
          <cell r="CP1713">
            <v>0</v>
          </cell>
          <cell r="CQ1713">
            <v>0</v>
          </cell>
          <cell r="CR1713">
            <v>0</v>
          </cell>
        </row>
        <row r="1714">
          <cell r="CN1714">
            <v>1517</v>
          </cell>
          <cell r="CP1714">
            <v>0</v>
          </cell>
          <cell r="CQ1714">
            <v>0</v>
          </cell>
          <cell r="CR1714">
            <v>0</v>
          </cell>
        </row>
        <row r="1715">
          <cell r="CN1715">
            <v>1518</v>
          </cell>
          <cell r="CP1715">
            <v>0</v>
          </cell>
          <cell r="CQ1715">
            <v>0</v>
          </cell>
          <cell r="CR1715">
            <v>0</v>
          </cell>
        </row>
        <row r="1716">
          <cell r="CN1716">
            <v>1519</v>
          </cell>
          <cell r="CP1716">
            <v>0</v>
          </cell>
          <cell r="CQ1716">
            <v>0</v>
          </cell>
          <cell r="CR1716">
            <v>0</v>
          </cell>
        </row>
        <row r="1717">
          <cell r="CN1717">
            <v>1520</v>
          </cell>
          <cell r="CP1717">
            <v>0</v>
          </cell>
          <cell r="CQ1717">
            <v>0</v>
          </cell>
          <cell r="CR1717">
            <v>0</v>
          </cell>
        </row>
        <row r="1718">
          <cell r="CN1718">
            <v>1521</v>
          </cell>
          <cell r="CP1718">
            <v>0</v>
          </cell>
          <cell r="CQ1718">
            <v>0</v>
          </cell>
          <cell r="CR1718">
            <v>0</v>
          </cell>
        </row>
        <row r="1719">
          <cell r="CN1719">
            <v>1522</v>
          </cell>
          <cell r="CP1719">
            <v>0</v>
          </cell>
          <cell r="CQ1719">
            <v>0</v>
          </cell>
          <cell r="CR1719">
            <v>0</v>
          </cell>
        </row>
        <row r="1720">
          <cell r="CN1720">
            <v>1523</v>
          </cell>
          <cell r="CP1720">
            <v>0</v>
          </cell>
          <cell r="CQ1720">
            <v>0</v>
          </cell>
          <cell r="CR1720">
            <v>0</v>
          </cell>
        </row>
        <row r="1721">
          <cell r="CN1721">
            <v>1524</v>
          </cell>
          <cell r="CP1721">
            <v>0</v>
          </cell>
          <cell r="CQ1721">
            <v>0</v>
          </cell>
          <cell r="CR1721">
            <v>0</v>
          </cell>
        </row>
        <row r="1722">
          <cell r="CN1722">
            <v>1525</v>
          </cell>
          <cell r="CP1722">
            <v>0</v>
          </cell>
          <cell r="CQ1722">
            <v>0</v>
          </cell>
          <cell r="CR1722">
            <v>0</v>
          </cell>
        </row>
        <row r="1723">
          <cell r="CN1723">
            <v>1526</v>
          </cell>
          <cell r="CP1723">
            <v>0</v>
          </cell>
          <cell r="CQ1723">
            <v>0</v>
          </cell>
          <cell r="CR1723">
            <v>0</v>
          </cell>
        </row>
        <row r="1724">
          <cell r="CN1724">
            <v>1527</v>
          </cell>
          <cell r="CP1724">
            <v>0</v>
          </cell>
          <cell r="CQ1724">
            <v>0</v>
          </cell>
          <cell r="CR1724">
            <v>0</v>
          </cell>
        </row>
        <row r="1729">
          <cell r="CN1729">
            <v>1528</v>
          </cell>
          <cell r="CP1729">
            <v>-375</v>
          </cell>
          <cell r="CQ1729">
            <v>0</v>
          </cell>
          <cell r="CR1729">
            <v>0</v>
          </cell>
        </row>
        <row r="1730">
          <cell r="CN1730">
            <v>1529</v>
          </cell>
          <cell r="CP1730">
            <v>0</v>
          </cell>
          <cell r="CQ1730">
            <v>0</v>
          </cell>
          <cell r="CR1730">
            <v>-375</v>
          </cell>
        </row>
        <row r="1731">
          <cell r="CN1731">
            <v>1530</v>
          </cell>
          <cell r="CO1731" t="str">
            <v>HP-M041(S)S</v>
          </cell>
          <cell r="CP1731">
            <v>-375</v>
          </cell>
          <cell r="CQ1731">
            <v>0</v>
          </cell>
          <cell r="CR1731">
            <v>-375</v>
          </cell>
        </row>
        <row r="1732">
          <cell r="CN1732">
            <v>1531</v>
          </cell>
          <cell r="CP1732">
            <v>0</v>
          </cell>
          <cell r="CQ1732">
            <v>0</v>
          </cell>
          <cell r="CR1732">
            <v>0</v>
          </cell>
        </row>
        <row r="1733">
          <cell r="CN1733">
            <v>1532</v>
          </cell>
          <cell r="CP1733">
            <v>0</v>
          </cell>
          <cell r="CQ1733">
            <v>0</v>
          </cell>
          <cell r="CR1733">
            <v>0</v>
          </cell>
        </row>
        <row r="1734">
          <cell r="CN1734">
            <v>1533</v>
          </cell>
          <cell r="CP1734">
            <v>0</v>
          </cell>
          <cell r="CQ1734">
            <v>0</v>
          </cell>
          <cell r="CR1734">
            <v>0</v>
          </cell>
        </row>
        <row r="1735">
          <cell r="CN1735">
            <v>1534</v>
          </cell>
          <cell r="CP1735">
            <v>0</v>
          </cell>
          <cell r="CQ1735">
            <v>0</v>
          </cell>
          <cell r="CR1735">
            <v>0</v>
          </cell>
        </row>
        <row r="1736">
          <cell r="CN1736">
            <v>1535</v>
          </cell>
          <cell r="CP1736">
            <v>0</v>
          </cell>
          <cell r="CQ1736">
            <v>0</v>
          </cell>
          <cell r="CR1736">
            <v>0</v>
          </cell>
        </row>
        <row r="1737">
          <cell r="CN1737">
            <v>1536</v>
          </cell>
          <cell r="CP1737">
            <v>0</v>
          </cell>
          <cell r="CQ1737">
            <v>0</v>
          </cell>
          <cell r="CR1737">
            <v>0</v>
          </cell>
        </row>
        <row r="1738">
          <cell r="CN1738">
            <v>1537</v>
          </cell>
          <cell r="CP1738">
            <v>0</v>
          </cell>
          <cell r="CQ1738">
            <v>0</v>
          </cell>
          <cell r="CR1738">
            <v>0</v>
          </cell>
        </row>
        <row r="1739">
          <cell r="CN1739">
            <v>1538</v>
          </cell>
          <cell r="CP1739">
            <v>0</v>
          </cell>
          <cell r="CQ1739">
            <v>0</v>
          </cell>
          <cell r="CR1739">
            <v>0</v>
          </cell>
        </row>
        <row r="1740">
          <cell r="CN1740">
            <v>1539</v>
          </cell>
          <cell r="CP1740">
            <v>0</v>
          </cell>
          <cell r="CQ1740">
            <v>0</v>
          </cell>
          <cell r="CR1740">
            <v>0</v>
          </cell>
        </row>
        <row r="1741">
          <cell r="CN1741">
            <v>1540</v>
          </cell>
          <cell r="CP1741">
            <v>0</v>
          </cell>
          <cell r="CQ1741">
            <v>0</v>
          </cell>
          <cell r="CR1741">
            <v>0</v>
          </cell>
        </row>
        <row r="1742">
          <cell r="CN1742">
            <v>1541</v>
          </cell>
          <cell r="CP1742">
            <v>0</v>
          </cell>
          <cell r="CQ1742">
            <v>0</v>
          </cell>
          <cell r="CR1742">
            <v>0</v>
          </cell>
        </row>
        <row r="1743">
          <cell r="CN1743">
            <v>1542</v>
          </cell>
          <cell r="CP1743">
            <v>0</v>
          </cell>
          <cell r="CQ1743">
            <v>0</v>
          </cell>
          <cell r="CR1743">
            <v>0</v>
          </cell>
        </row>
        <row r="1744">
          <cell r="CN1744">
            <v>1543</v>
          </cell>
          <cell r="CP1744">
            <v>0</v>
          </cell>
          <cell r="CQ1744">
            <v>0</v>
          </cell>
          <cell r="CR1744">
            <v>0</v>
          </cell>
        </row>
        <row r="1745">
          <cell r="CN1745">
            <v>1544</v>
          </cell>
          <cell r="CP1745">
            <v>0</v>
          </cell>
          <cell r="CQ1745">
            <v>0</v>
          </cell>
          <cell r="CR1745">
            <v>0</v>
          </cell>
        </row>
        <row r="1746">
          <cell r="CN1746">
            <v>1545</v>
          </cell>
          <cell r="CP1746">
            <v>0</v>
          </cell>
          <cell r="CQ1746">
            <v>0</v>
          </cell>
          <cell r="CR1746">
            <v>0</v>
          </cell>
        </row>
        <row r="1759">
          <cell r="CN1759">
            <v>1546</v>
          </cell>
          <cell r="CP1759">
            <v>-3150</v>
          </cell>
          <cell r="CQ1759">
            <v>200</v>
          </cell>
          <cell r="CR1759">
            <v>0</v>
          </cell>
        </row>
        <row r="1760">
          <cell r="CN1760">
            <v>1547</v>
          </cell>
          <cell r="CP1760">
            <v>0</v>
          </cell>
          <cell r="CQ1760">
            <v>200</v>
          </cell>
          <cell r="CR1760">
            <v>-2950</v>
          </cell>
        </row>
        <row r="1761">
          <cell r="CN1761">
            <v>1548</v>
          </cell>
          <cell r="CO1761" t="str">
            <v>HP-M007B(S)</v>
          </cell>
          <cell r="CP1761">
            <v>-3150</v>
          </cell>
          <cell r="CQ1761">
            <v>200</v>
          </cell>
          <cell r="CR1761">
            <v>-2950</v>
          </cell>
        </row>
        <row r="1762">
          <cell r="CN1762">
            <v>1549</v>
          </cell>
          <cell r="CP1762">
            <v>0</v>
          </cell>
          <cell r="CQ1762">
            <v>0</v>
          </cell>
          <cell r="CR1762">
            <v>0</v>
          </cell>
        </row>
        <row r="1763">
          <cell r="CN1763">
            <v>1550</v>
          </cell>
          <cell r="CP1763">
            <v>0</v>
          </cell>
          <cell r="CQ1763">
            <v>0</v>
          </cell>
          <cell r="CR1763">
            <v>0</v>
          </cell>
        </row>
        <row r="1764">
          <cell r="CN1764">
            <v>1551</v>
          </cell>
          <cell r="CP1764">
            <v>0</v>
          </cell>
          <cell r="CQ1764">
            <v>0</v>
          </cell>
          <cell r="CR1764">
            <v>0</v>
          </cell>
        </row>
        <row r="1765">
          <cell r="CN1765">
            <v>1552</v>
          </cell>
          <cell r="CP1765">
            <v>0</v>
          </cell>
          <cell r="CQ1765">
            <v>0</v>
          </cell>
          <cell r="CR1765">
            <v>0</v>
          </cell>
        </row>
        <row r="1766">
          <cell r="CN1766">
            <v>1553</v>
          </cell>
          <cell r="CP1766">
            <v>0</v>
          </cell>
          <cell r="CQ1766">
            <v>0</v>
          </cell>
          <cell r="CR1766">
            <v>0</v>
          </cell>
        </row>
        <row r="1767">
          <cell r="CN1767">
            <v>1554</v>
          </cell>
          <cell r="CP1767">
            <v>0</v>
          </cell>
          <cell r="CQ1767">
            <v>0</v>
          </cell>
          <cell r="CR1767">
            <v>0</v>
          </cell>
        </row>
        <row r="1768">
          <cell r="CN1768">
            <v>1555</v>
          </cell>
          <cell r="CP1768">
            <v>0</v>
          </cell>
          <cell r="CQ1768">
            <v>0</v>
          </cell>
          <cell r="CR1768">
            <v>0</v>
          </cell>
        </row>
        <row r="1769">
          <cell r="CN1769">
            <v>1556</v>
          </cell>
          <cell r="CP1769">
            <v>0</v>
          </cell>
          <cell r="CQ1769">
            <v>0</v>
          </cell>
          <cell r="CR1769">
            <v>0</v>
          </cell>
        </row>
        <row r="1770">
          <cell r="CN1770">
            <v>1557</v>
          </cell>
          <cell r="CP1770">
            <v>0</v>
          </cell>
          <cell r="CQ1770">
            <v>0</v>
          </cell>
          <cell r="CR1770">
            <v>0</v>
          </cell>
        </row>
        <row r="1771">
          <cell r="CN1771">
            <v>1558</v>
          </cell>
          <cell r="CP1771">
            <v>0</v>
          </cell>
          <cell r="CQ1771">
            <v>0</v>
          </cell>
          <cell r="CR1771">
            <v>0</v>
          </cell>
        </row>
        <row r="1772">
          <cell r="CN1772">
            <v>1559</v>
          </cell>
          <cell r="CP1772">
            <v>0</v>
          </cell>
          <cell r="CQ1772">
            <v>0</v>
          </cell>
          <cell r="CR1772">
            <v>0</v>
          </cell>
        </row>
        <row r="1773">
          <cell r="CN1773">
            <v>1560</v>
          </cell>
          <cell r="CP1773">
            <v>0</v>
          </cell>
          <cell r="CQ1773">
            <v>0</v>
          </cell>
          <cell r="CR1773">
            <v>0</v>
          </cell>
        </row>
        <row r="1774">
          <cell r="CN1774">
            <v>1561</v>
          </cell>
          <cell r="CP1774">
            <v>0</v>
          </cell>
          <cell r="CQ1774">
            <v>0</v>
          </cell>
          <cell r="CR1774">
            <v>0</v>
          </cell>
        </row>
        <row r="1775">
          <cell r="CN1775">
            <v>1562</v>
          </cell>
          <cell r="CP1775">
            <v>0</v>
          </cell>
          <cell r="CQ1775">
            <v>0</v>
          </cell>
          <cell r="CR1775">
            <v>0</v>
          </cell>
        </row>
        <row r="1776">
          <cell r="CN1776">
            <v>1563</v>
          </cell>
          <cell r="CP1776">
            <v>0</v>
          </cell>
          <cell r="CQ1776">
            <v>0</v>
          </cell>
          <cell r="CR1776">
            <v>0</v>
          </cell>
        </row>
        <row r="1777">
          <cell r="CN1777">
            <v>1564</v>
          </cell>
          <cell r="CP1777">
            <v>0</v>
          </cell>
          <cell r="CQ1777">
            <v>0</v>
          </cell>
          <cell r="CR1777">
            <v>0</v>
          </cell>
        </row>
        <row r="1778">
          <cell r="CN1778">
            <v>1565</v>
          </cell>
          <cell r="CP1778">
            <v>0</v>
          </cell>
          <cell r="CQ1778">
            <v>0</v>
          </cell>
          <cell r="CR1778">
            <v>0</v>
          </cell>
        </row>
        <row r="1779">
          <cell r="CN1779">
            <v>1566</v>
          </cell>
          <cell r="CO1779" t="str">
            <v>HP-M009(s)</v>
          </cell>
          <cell r="CP1779">
            <v>0</v>
          </cell>
          <cell r="CQ1779">
            <v>0</v>
          </cell>
          <cell r="CR1779">
            <v>0</v>
          </cell>
        </row>
        <row r="1780">
          <cell r="CN1780">
            <v>1567</v>
          </cell>
          <cell r="CP1780">
            <v>0</v>
          </cell>
          <cell r="CQ1780">
            <v>0</v>
          </cell>
          <cell r="CR1780">
            <v>0</v>
          </cell>
        </row>
        <row r="1781">
          <cell r="CN1781">
            <v>1568</v>
          </cell>
          <cell r="CP1781">
            <v>0</v>
          </cell>
          <cell r="CQ1781">
            <v>0</v>
          </cell>
          <cell r="CR1781">
            <v>0</v>
          </cell>
        </row>
        <row r="1782">
          <cell r="CN1782">
            <v>1569</v>
          </cell>
          <cell r="CP1782">
            <v>0</v>
          </cell>
          <cell r="CQ1782">
            <v>0</v>
          </cell>
          <cell r="CR1782">
            <v>0</v>
          </cell>
        </row>
        <row r="1783">
          <cell r="CN1783">
            <v>1570</v>
          </cell>
          <cell r="CP1783">
            <v>0</v>
          </cell>
          <cell r="CQ1783">
            <v>0</v>
          </cell>
          <cell r="CR1783">
            <v>0</v>
          </cell>
        </row>
        <row r="1784">
          <cell r="CN1784">
            <v>1571</v>
          </cell>
          <cell r="CP1784">
            <v>0</v>
          </cell>
          <cell r="CQ1784">
            <v>0</v>
          </cell>
          <cell r="CR1784">
            <v>0</v>
          </cell>
        </row>
        <row r="1785">
          <cell r="CN1785">
            <v>1572</v>
          </cell>
          <cell r="CP1785">
            <v>0</v>
          </cell>
          <cell r="CQ1785">
            <v>0</v>
          </cell>
          <cell r="CR1785">
            <v>0</v>
          </cell>
        </row>
        <row r="1788">
          <cell r="CN1788">
            <v>1573</v>
          </cell>
          <cell r="CP1788">
            <v>0</v>
          </cell>
          <cell r="CQ1788">
            <v>0</v>
          </cell>
          <cell r="CR1788">
            <v>0</v>
          </cell>
        </row>
        <row r="1789">
          <cell r="CN1789">
            <v>1574</v>
          </cell>
          <cell r="CP1789">
            <v>0</v>
          </cell>
          <cell r="CQ1789">
            <v>-102</v>
          </cell>
          <cell r="CR1789">
            <v>0</v>
          </cell>
        </row>
        <row r="1790">
          <cell r="CN1790">
            <v>1575</v>
          </cell>
          <cell r="CO1790" t="str">
            <v>HP-M041(S)WT</v>
          </cell>
          <cell r="CP1790">
            <v>102</v>
          </cell>
          <cell r="CQ1790">
            <v>-102</v>
          </cell>
          <cell r="CR1790">
            <v>0</v>
          </cell>
        </row>
        <row r="1804">
          <cell r="CN1804">
            <v>1587</v>
          </cell>
          <cell r="CO1804" t="str">
            <v>HS-RC408</v>
          </cell>
          <cell r="CP1804">
            <v>0</v>
          </cell>
          <cell r="CQ1804">
            <v>0</v>
          </cell>
          <cell r="CR1804">
            <v>0</v>
          </cell>
        </row>
        <row r="1805">
          <cell r="CN1805">
            <v>1588</v>
          </cell>
          <cell r="CP1805">
            <v>0</v>
          </cell>
          <cell r="CQ1805">
            <v>0</v>
          </cell>
          <cell r="CR1805">
            <v>0</v>
          </cell>
        </row>
        <row r="1806">
          <cell r="CN1806">
            <v>1589</v>
          </cell>
          <cell r="CP1806">
            <v>0</v>
          </cell>
          <cell r="CQ1806">
            <v>0</v>
          </cell>
          <cell r="CR1806">
            <v>0</v>
          </cell>
        </row>
        <row r="1807">
          <cell r="CN1807">
            <v>1590</v>
          </cell>
          <cell r="CP1807">
            <v>0</v>
          </cell>
          <cell r="CQ1807">
            <v>0</v>
          </cell>
          <cell r="CR1807">
            <v>0</v>
          </cell>
        </row>
        <row r="1808">
          <cell r="CN1808">
            <v>1591</v>
          </cell>
          <cell r="CO1808" t="str">
            <v>HS-RC307</v>
          </cell>
          <cell r="CP1808">
            <v>0</v>
          </cell>
          <cell r="CQ1808">
            <v>0</v>
          </cell>
          <cell r="CR1808">
            <v>0</v>
          </cell>
        </row>
        <row r="1809">
          <cell r="CN1809">
            <v>1592</v>
          </cell>
          <cell r="CP1809">
            <v>0</v>
          </cell>
          <cell r="CQ1809">
            <v>0</v>
          </cell>
          <cell r="CR1809">
            <v>0</v>
          </cell>
        </row>
        <row r="1810">
          <cell r="CN1810">
            <v>1593</v>
          </cell>
          <cell r="CP1810">
            <v>0</v>
          </cell>
          <cell r="CQ1810">
            <v>0</v>
          </cell>
          <cell r="CR1810">
            <v>0</v>
          </cell>
        </row>
        <row r="1811">
          <cell r="CN1811">
            <v>1594</v>
          </cell>
          <cell r="CP1811">
            <v>0</v>
          </cell>
          <cell r="CQ1811">
            <v>0</v>
          </cell>
          <cell r="CR1811">
            <v>0</v>
          </cell>
        </row>
        <row r="1812">
          <cell r="CN1812">
            <v>1595</v>
          </cell>
          <cell r="CP1812">
            <v>0</v>
          </cell>
          <cell r="CQ1812">
            <v>0</v>
          </cell>
          <cell r="CR1812">
            <v>0</v>
          </cell>
        </row>
        <row r="1813">
          <cell r="CN1813">
            <v>1596</v>
          </cell>
          <cell r="CP1813">
            <v>0</v>
          </cell>
          <cell r="CQ1813">
            <v>0</v>
          </cell>
          <cell r="CR1813">
            <v>0</v>
          </cell>
        </row>
        <row r="1814">
          <cell r="CN1814">
            <v>1597</v>
          </cell>
          <cell r="CP1814">
            <v>0</v>
          </cell>
          <cell r="CQ1814">
            <v>0</v>
          </cell>
          <cell r="CR1814">
            <v>0</v>
          </cell>
        </row>
        <row r="1819">
          <cell r="CN1819">
            <v>1599</v>
          </cell>
          <cell r="CP1819">
            <v>0</v>
          </cell>
          <cell r="CQ1819">
            <v>0</v>
          </cell>
          <cell r="CR1819">
            <v>0</v>
          </cell>
        </row>
        <row r="1820">
          <cell r="CN1820">
            <v>1600</v>
          </cell>
          <cell r="CO1820" t="str">
            <v>HP-M046V</v>
          </cell>
          <cell r="CP1820">
            <v>0</v>
          </cell>
          <cell r="CQ1820">
            <v>0</v>
          </cell>
          <cell r="CR1820">
            <v>0</v>
          </cell>
        </row>
        <row r="1821">
          <cell r="CN1821">
            <v>1601</v>
          </cell>
          <cell r="CP1821">
            <v>0</v>
          </cell>
          <cell r="CQ1821">
            <v>0</v>
          </cell>
          <cell r="CR1821">
            <v>0</v>
          </cell>
        </row>
        <row r="1822">
          <cell r="CN1822">
            <v>1602</v>
          </cell>
          <cell r="CP1822">
            <v>0</v>
          </cell>
          <cell r="CQ1822">
            <v>0</v>
          </cell>
          <cell r="CR1822">
            <v>0</v>
          </cell>
        </row>
        <row r="1823">
          <cell r="CN1823">
            <v>1603</v>
          </cell>
          <cell r="CP1823">
            <v>0</v>
          </cell>
          <cell r="CQ1823">
            <v>0</v>
          </cell>
          <cell r="CR1823">
            <v>0</v>
          </cell>
        </row>
        <row r="1824">
          <cell r="CN1824">
            <v>1604</v>
          </cell>
          <cell r="CP1824">
            <v>0</v>
          </cell>
          <cell r="CQ1824">
            <v>0</v>
          </cell>
          <cell r="CR1824">
            <v>0</v>
          </cell>
        </row>
        <row r="1825">
          <cell r="CN1825">
            <v>1605</v>
          </cell>
          <cell r="CP1825">
            <v>0</v>
          </cell>
          <cell r="CQ1825">
            <v>0</v>
          </cell>
          <cell r="CR1825">
            <v>0</v>
          </cell>
        </row>
        <row r="1826">
          <cell r="CN1826">
            <v>1606</v>
          </cell>
          <cell r="CP1826">
            <v>0</v>
          </cell>
          <cell r="CQ1826">
            <v>0</v>
          </cell>
          <cell r="CR1826">
            <v>0</v>
          </cell>
        </row>
        <row r="1827">
          <cell r="CN1827">
            <v>1607</v>
          </cell>
          <cell r="CP1827">
            <v>0</v>
          </cell>
          <cell r="CQ1827">
            <v>0</v>
          </cell>
          <cell r="CR1827">
            <v>0</v>
          </cell>
        </row>
        <row r="1828">
          <cell r="CN1828">
            <v>1608</v>
          </cell>
          <cell r="CP1828">
            <v>0</v>
          </cell>
          <cell r="CQ1828">
            <v>0</v>
          </cell>
          <cell r="CR1828">
            <v>0</v>
          </cell>
        </row>
        <row r="1829">
          <cell r="CN1829">
            <v>1609</v>
          </cell>
          <cell r="CP1829">
            <v>0</v>
          </cell>
          <cell r="CQ1829">
            <v>0</v>
          </cell>
          <cell r="CR1829">
            <v>0</v>
          </cell>
        </row>
        <row r="1830">
          <cell r="CN1830">
            <v>1610</v>
          </cell>
          <cell r="CP1830">
            <v>0</v>
          </cell>
          <cell r="CQ1830">
            <v>0</v>
          </cell>
          <cell r="CR1830">
            <v>0</v>
          </cell>
        </row>
        <row r="1831">
          <cell r="CN1831">
            <v>1611</v>
          </cell>
          <cell r="CP1831">
            <v>0</v>
          </cell>
          <cell r="CQ1831">
            <v>0</v>
          </cell>
          <cell r="CR1831">
            <v>0</v>
          </cell>
        </row>
        <row r="1832">
          <cell r="CN1832">
            <v>1612</v>
          </cell>
          <cell r="CP1832">
            <v>0</v>
          </cell>
          <cell r="CQ1832">
            <v>0</v>
          </cell>
          <cell r="CR1832">
            <v>0</v>
          </cell>
        </row>
        <row r="1833">
          <cell r="CN1833">
            <v>1613</v>
          </cell>
          <cell r="CP1833">
            <v>0</v>
          </cell>
          <cell r="CQ1833">
            <v>0</v>
          </cell>
          <cell r="CR1833">
            <v>0</v>
          </cell>
        </row>
        <row r="1834">
          <cell r="CN1834">
            <v>1614</v>
          </cell>
          <cell r="CP1834">
            <v>0</v>
          </cell>
          <cell r="CQ1834">
            <v>0</v>
          </cell>
          <cell r="CR1834">
            <v>0</v>
          </cell>
        </row>
        <row r="1835">
          <cell r="CN1835">
            <v>1615</v>
          </cell>
          <cell r="CP1835">
            <v>0</v>
          </cell>
          <cell r="CQ1835">
            <v>0</v>
          </cell>
          <cell r="CR1835">
            <v>0</v>
          </cell>
        </row>
        <row r="1836">
          <cell r="CN1836">
            <v>1616</v>
          </cell>
          <cell r="CP1836">
            <v>0</v>
          </cell>
          <cell r="CQ1836">
            <v>0</v>
          </cell>
          <cell r="CR1836">
            <v>0</v>
          </cell>
        </row>
        <row r="1837">
          <cell r="CN1837">
            <v>1617</v>
          </cell>
          <cell r="CP1837">
            <v>0</v>
          </cell>
          <cell r="CQ1837">
            <v>0</v>
          </cell>
          <cell r="CR1837">
            <v>0</v>
          </cell>
        </row>
        <row r="1838">
          <cell r="CN1838">
            <v>1618</v>
          </cell>
          <cell r="CP1838">
            <v>0</v>
          </cell>
          <cell r="CQ1838">
            <v>0</v>
          </cell>
          <cell r="CR1838">
            <v>0</v>
          </cell>
        </row>
        <row r="1839">
          <cell r="CN1839">
            <v>1619</v>
          </cell>
          <cell r="CP1839">
            <v>0</v>
          </cell>
          <cell r="CQ1839">
            <v>0</v>
          </cell>
          <cell r="CR1839">
            <v>0</v>
          </cell>
        </row>
        <row r="1840">
          <cell r="CN1840">
            <v>1620</v>
          </cell>
          <cell r="CP1840">
            <v>0</v>
          </cell>
          <cell r="CQ1840">
            <v>0</v>
          </cell>
          <cell r="CR1840">
            <v>0</v>
          </cell>
        </row>
        <row r="1841">
          <cell r="CN1841">
            <v>1621</v>
          </cell>
          <cell r="CP1841">
            <v>0</v>
          </cell>
          <cell r="CQ1841">
            <v>0</v>
          </cell>
          <cell r="CR1841">
            <v>0</v>
          </cell>
        </row>
        <row r="1842">
          <cell r="CN1842">
            <v>1622</v>
          </cell>
          <cell r="CO1842" t="str">
            <v xml:space="preserve">HP-M046(S) </v>
          </cell>
          <cell r="CP1842">
            <v>0</v>
          </cell>
          <cell r="CQ1842">
            <v>0</v>
          </cell>
          <cell r="CR1842">
            <v>0</v>
          </cell>
        </row>
        <row r="1843">
          <cell r="CN1843">
            <v>1623</v>
          </cell>
          <cell r="CP1843">
            <v>0</v>
          </cell>
          <cell r="CQ1843">
            <v>0</v>
          </cell>
          <cell r="CR1843">
            <v>0</v>
          </cell>
        </row>
        <row r="1844">
          <cell r="CN1844">
            <v>1624</v>
          </cell>
          <cell r="CP1844">
            <v>0</v>
          </cell>
          <cell r="CQ1844">
            <v>0</v>
          </cell>
          <cell r="CR1844">
            <v>0</v>
          </cell>
        </row>
        <row r="1845">
          <cell r="CN1845">
            <v>1625</v>
          </cell>
          <cell r="CP1845">
            <v>0</v>
          </cell>
          <cell r="CQ1845">
            <v>0</v>
          </cell>
          <cell r="CR1845">
            <v>0</v>
          </cell>
        </row>
        <row r="1846">
          <cell r="CN1846">
            <v>1626</v>
          </cell>
          <cell r="CP1846">
            <v>0</v>
          </cell>
          <cell r="CQ1846">
            <v>0</v>
          </cell>
          <cell r="CR1846">
            <v>0</v>
          </cell>
        </row>
        <row r="1847">
          <cell r="CN1847">
            <v>1627</v>
          </cell>
          <cell r="CP1847">
            <v>0</v>
          </cell>
          <cell r="CQ1847">
            <v>0</v>
          </cell>
          <cell r="CR1847">
            <v>0</v>
          </cell>
        </row>
        <row r="1848">
          <cell r="CN1848">
            <v>1628</v>
          </cell>
          <cell r="CP1848">
            <v>0</v>
          </cell>
          <cell r="CQ1848">
            <v>0</v>
          </cell>
          <cell r="CR1848">
            <v>0</v>
          </cell>
        </row>
        <row r="1849">
          <cell r="CN1849">
            <v>1629</v>
          </cell>
          <cell r="CP1849">
            <v>0</v>
          </cell>
          <cell r="CQ1849">
            <v>0</v>
          </cell>
          <cell r="CR1849">
            <v>0</v>
          </cell>
        </row>
        <row r="1850">
          <cell r="CN1850">
            <v>1630</v>
          </cell>
          <cell r="CP1850">
            <v>0</v>
          </cell>
          <cell r="CQ1850">
            <v>0</v>
          </cell>
          <cell r="CR1850">
            <v>0</v>
          </cell>
        </row>
        <row r="1851">
          <cell r="CN1851">
            <v>1631</v>
          </cell>
          <cell r="CP1851">
            <v>0</v>
          </cell>
          <cell r="CQ1851">
            <v>0</v>
          </cell>
          <cell r="CR1851">
            <v>0</v>
          </cell>
        </row>
        <row r="1852">
          <cell r="CN1852">
            <v>1632</v>
          </cell>
          <cell r="CP1852">
            <v>0</v>
          </cell>
          <cell r="CQ1852">
            <v>0</v>
          </cell>
          <cell r="CR1852">
            <v>0</v>
          </cell>
        </row>
        <row r="1853">
          <cell r="CN1853">
            <v>1633</v>
          </cell>
          <cell r="CP1853">
            <v>0</v>
          </cell>
          <cell r="CQ1853">
            <v>0</v>
          </cell>
          <cell r="CR1853">
            <v>0</v>
          </cell>
        </row>
        <row r="1854">
          <cell r="CN1854">
            <v>1634</v>
          </cell>
          <cell r="CP1854">
            <v>0</v>
          </cell>
          <cell r="CQ1854">
            <v>0</v>
          </cell>
          <cell r="CR1854">
            <v>0</v>
          </cell>
        </row>
        <row r="1855">
          <cell r="CN1855">
            <v>1635</v>
          </cell>
          <cell r="CP1855">
            <v>0</v>
          </cell>
          <cell r="CQ1855">
            <v>0</v>
          </cell>
          <cell r="CR1855">
            <v>0</v>
          </cell>
        </row>
        <row r="1856">
          <cell r="CN1856">
            <v>1636</v>
          </cell>
          <cell r="CP1856">
            <v>0</v>
          </cell>
          <cell r="CQ1856">
            <v>0</v>
          </cell>
          <cell r="CR1856">
            <v>0</v>
          </cell>
        </row>
        <row r="1857">
          <cell r="CN1857">
            <v>1637</v>
          </cell>
          <cell r="CP1857">
            <v>0</v>
          </cell>
          <cell r="CQ1857">
            <v>0</v>
          </cell>
          <cell r="CR1857">
            <v>0</v>
          </cell>
        </row>
        <row r="1858">
          <cell r="CN1858">
            <v>1638</v>
          </cell>
          <cell r="CP1858">
            <v>0</v>
          </cell>
          <cell r="CQ1858">
            <v>0</v>
          </cell>
          <cell r="CR1858">
            <v>0</v>
          </cell>
        </row>
        <row r="1859">
          <cell r="CN1859">
            <v>1639</v>
          </cell>
          <cell r="CO1859" t="str">
            <v>HP-M028</v>
          </cell>
          <cell r="CP1859">
            <v>0</v>
          </cell>
          <cell r="CQ1859">
            <v>0</v>
          </cell>
          <cell r="CR1859">
            <v>0</v>
          </cell>
        </row>
        <row r="1860">
          <cell r="CN1860">
            <v>1640</v>
          </cell>
          <cell r="CP1860">
            <v>0</v>
          </cell>
          <cell r="CQ1860">
            <v>0</v>
          </cell>
          <cell r="CR1860">
            <v>0</v>
          </cell>
        </row>
        <row r="1861">
          <cell r="CN1861">
            <v>1641</v>
          </cell>
          <cell r="CP1861">
            <v>0</v>
          </cell>
          <cell r="CQ1861">
            <v>0</v>
          </cell>
          <cell r="CR1861">
            <v>0</v>
          </cell>
        </row>
        <row r="1862">
          <cell r="CN1862">
            <v>1642</v>
          </cell>
          <cell r="CP1862">
            <v>0</v>
          </cell>
          <cell r="CQ1862">
            <v>0</v>
          </cell>
          <cell r="CR1862">
            <v>0</v>
          </cell>
        </row>
        <row r="1863">
          <cell r="CN1863">
            <v>1643</v>
          </cell>
          <cell r="CP1863">
            <v>0</v>
          </cell>
          <cell r="CQ1863">
            <v>0</v>
          </cell>
          <cell r="CR1863">
            <v>0</v>
          </cell>
        </row>
        <row r="1864">
          <cell r="CN1864">
            <v>1644</v>
          </cell>
          <cell r="CP1864">
            <v>0</v>
          </cell>
          <cell r="CQ1864">
            <v>0</v>
          </cell>
          <cell r="CR1864">
            <v>0</v>
          </cell>
        </row>
        <row r="1865">
          <cell r="CN1865">
            <v>1645</v>
          </cell>
          <cell r="CP1865">
            <v>0</v>
          </cell>
          <cell r="CQ1865">
            <v>0</v>
          </cell>
          <cell r="CR1865">
            <v>0</v>
          </cell>
        </row>
        <row r="1866">
          <cell r="CN1866">
            <v>1646</v>
          </cell>
          <cell r="CP1866">
            <v>0</v>
          </cell>
          <cell r="CQ1866">
            <v>0</v>
          </cell>
          <cell r="CR1866">
            <v>0</v>
          </cell>
        </row>
        <row r="1867">
          <cell r="CN1867">
            <v>1647</v>
          </cell>
          <cell r="CP1867">
            <v>0</v>
          </cell>
          <cell r="CQ1867">
            <v>0</v>
          </cell>
          <cell r="CR1867">
            <v>0</v>
          </cell>
        </row>
        <row r="1868">
          <cell r="CN1868">
            <v>1648</v>
          </cell>
          <cell r="CP1868">
            <v>0</v>
          </cell>
          <cell r="CQ1868">
            <v>0</v>
          </cell>
          <cell r="CR1868">
            <v>0</v>
          </cell>
        </row>
        <row r="1869">
          <cell r="CN1869">
            <v>1649</v>
          </cell>
          <cell r="CP1869">
            <v>0</v>
          </cell>
          <cell r="CQ1869">
            <v>0</v>
          </cell>
          <cell r="CR1869">
            <v>0</v>
          </cell>
        </row>
        <row r="1870">
          <cell r="CN1870">
            <v>1650</v>
          </cell>
          <cell r="CP1870">
            <v>0</v>
          </cell>
          <cell r="CQ1870">
            <v>0</v>
          </cell>
          <cell r="CR1870">
            <v>0</v>
          </cell>
        </row>
        <row r="1871">
          <cell r="CN1871">
            <v>1651</v>
          </cell>
          <cell r="CP1871">
            <v>0</v>
          </cell>
          <cell r="CQ1871">
            <v>0</v>
          </cell>
          <cell r="CR1871">
            <v>0</v>
          </cell>
        </row>
        <row r="1872">
          <cell r="CN1872">
            <v>1652</v>
          </cell>
          <cell r="CP1872">
            <v>0</v>
          </cell>
          <cell r="CQ1872">
            <v>0</v>
          </cell>
          <cell r="CR1872">
            <v>0</v>
          </cell>
        </row>
        <row r="1873">
          <cell r="CN1873">
            <v>1653</v>
          </cell>
          <cell r="CP1873">
            <v>0</v>
          </cell>
          <cell r="CQ1873">
            <v>0</v>
          </cell>
          <cell r="CR1873">
            <v>0</v>
          </cell>
        </row>
        <row r="1881">
          <cell r="CN1881">
            <v>1654</v>
          </cell>
          <cell r="CP1881">
            <v>0</v>
          </cell>
          <cell r="CQ1881">
            <v>0</v>
          </cell>
          <cell r="CR1881">
            <v>0</v>
          </cell>
        </row>
        <row r="1882">
          <cell r="CN1882">
            <v>1655</v>
          </cell>
          <cell r="CP1882">
            <v>0</v>
          </cell>
          <cell r="CQ1882">
            <v>410</v>
          </cell>
          <cell r="CR1882">
            <v>990</v>
          </cell>
        </row>
        <row r="1883">
          <cell r="CN1883">
            <v>1656</v>
          </cell>
          <cell r="CO1883" t="str">
            <v>HP-M050</v>
          </cell>
          <cell r="CP1883">
            <v>580</v>
          </cell>
          <cell r="CQ1883">
            <v>410</v>
          </cell>
          <cell r="CR1883">
            <v>990</v>
          </cell>
        </row>
        <row r="1884">
          <cell r="CN1884">
            <v>1657</v>
          </cell>
          <cell r="CP1884">
            <v>0</v>
          </cell>
          <cell r="CQ1884">
            <v>0</v>
          </cell>
          <cell r="CR1884">
            <v>0</v>
          </cell>
        </row>
        <row r="1885">
          <cell r="CN1885">
            <v>1658</v>
          </cell>
          <cell r="CP1885">
            <v>0</v>
          </cell>
          <cell r="CQ1885">
            <v>0</v>
          </cell>
          <cell r="CR1885">
            <v>0</v>
          </cell>
        </row>
        <row r="1886">
          <cell r="CN1886">
            <v>1659</v>
          </cell>
          <cell r="CP1886">
            <v>0</v>
          </cell>
          <cell r="CQ1886">
            <v>0</v>
          </cell>
          <cell r="CR1886">
            <v>0</v>
          </cell>
        </row>
        <row r="1887">
          <cell r="CN1887">
            <v>1660</v>
          </cell>
          <cell r="CP1887">
            <v>0</v>
          </cell>
          <cell r="CQ1887">
            <v>0</v>
          </cell>
          <cell r="CR1887">
            <v>0</v>
          </cell>
        </row>
        <row r="1888">
          <cell r="CN1888">
            <v>1661</v>
          </cell>
          <cell r="CP1888">
            <v>0</v>
          </cell>
          <cell r="CQ1888">
            <v>0</v>
          </cell>
          <cell r="CR1888">
            <v>0</v>
          </cell>
        </row>
        <row r="1889">
          <cell r="CN1889">
            <v>1662</v>
          </cell>
          <cell r="CP1889">
            <v>0</v>
          </cell>
          <cell r="CQ1889">
            <v>0</v>
          </cell>
          <cell r="CR1889">
            <v>0</v>
          </cell>
        </row>
        <row r="1890">
          <cell r="CN1890">
            <v>1663</v>
          </cell>
          <cell r="CP1890">
            <v>0</v>
          </cell>
          <cell r="CQ1890">
            <v>0</v>
          </cell>
          <cell r="CR1890">
            <v>0</v>
          </cell>
        </row>
        <row r="1891">
          <cell r="CN1891">
            <v>1664</v>
          </cell>
          <cell r="CP1891">
            <v>0</v>
          </cell>
          <cell r="CQ1891">
            <v>0</v>
          </cell>
          <cell r="CR1891">
            <v>0</v>
          </cell>
        </row>
        <row r="1894">
          <cell r="CN1894">
            <v>1665</v>
          </cell>
          <cell r="CP1894">
            <v>0</v>
          </cell>
          <cell r="CQ1894">
            <v>0</v>
          </cell>
          <cell r="CR1894">
            <v>0</v>
          </cell>
        </row>
        <row r="1895">
          <cell r="CN1895">
            <v>1666</v>
          </cell>
          <cell r="CP1895">
            <v>0</v>
          </cell>
          <cell r="CQ1895">
            <v>0</v>
          </cell>
          <cell r="CR1895">
            <v>0</v>
          </cell>
        </row>
        <row r="1896">
          <cell r="CN1896">
            <v>1667</v>
          </cell>
          <cell r="CO1896" t="str">
            <v>HP-M043</v>
          </cell>
          <cell r="CP1896">
            <v>0</v>
          </cell>
          <cell r="CQ1896">
            <v>0</v>
          </cell>
          <cell r="CR1896">
            <v>0</v>
          </cell>
        </row>
        <row r="1897">
          <cell r="CN1897">
            <v>1668</v>
          </cell>
          <cell r="CP1897">
            <v>0</v>
          </cell>
          <cell r="CQ1897">
            <v>0</v>
          </cell>
          <cell r="CR1897">
            <v>0</v>
          </cell>
        </row>
        <row r="1898">
          <cell r="CN1898">
            <v>1669</v>
          </cell>
          <cell r="CP1898">
            <v>0</v>
          </cell>
          <cell r="CQ1898">
            <v>0</v>
          </cell>
          <cell r="CR1898">
            <v>0</v>
          </cell>
        </row>
        <row r="1899">
          <cell r="CN1899">
            <v>1670</v>
          </cell>
          <cell r="CP1899">
            <v>0</v>
          </cell>
          <cell r="CQ1899">
            <v>0</v>
          </cell>
          <cell r="CR1899">
            <v>0</v>
          </cell>
        </row>
        <row r="1900">
          <cell r="CN1900">
            <v>1671</v>
          </cell>
          <cell r="CO1900" t="str">
            <v>HP-M053</v>
          </cell>
          <cell r="CP1900">
            <v>0</v>
          </cell>
          <cell r="CQ1900">
            <v>0</v>
          </cell>
          <cell r="CR1900">
            <v>0</v>
          </cell>
        </row>
        <row r="1901">
          <cell r="CN1901">
            <v>1672</v>
          </cell>
          <cell r="CP1901">
            <v>0</v>
          </cell>
          <cell r="CQ1901">
            <v>0</v>
          </cell>
          <cell r="CR1901">
            <v>0</v>
          </cell>
        </row>
        <row r="1902">
          <cell r="CN1902">
            <v>1673</v>
          </cell>
          <cell r="CP1902">
            <v>0</v>
          </cell>
          <cell r="CQ1902">
            <v>0</v>
          </cell>
          <cell r="CR1902">
            <v>0</v>
          </cell>
        </row>
        <row r="1903">
          <cell r="CN1903">
            <v>1674</v>
          </cell>
          <cell r="CP1903">
            <v>0</v>
          </cell>
          <cell r="CQ1903">
            <v>0</v>
          </cell>
          <cell r="CR1903">
            <v>0</v>
          </cell>
        </row>
        <row r="1904">
          <cell r="CN1904">
            <v>1675</v>
          </cell>
          <cell r="CP1904">
            <v>0</v>
          </cell>
          <cell r="CQ1904">
            <v>0</v>
          </cell>
          <cell r="CR1904">
            <v>0</v>
          </cell>
        </row>
        <row r="1905">
          <cell r="CN1905">
            <v>1676</v>
          </cell>
          <cell r="CP1905">
            <v>0</v>
          </cell>
          <cell r="CQ1905">
            <v>0</v>
          </cell>
          <cell r="CR1905">
            <v>0</v>
          </cell>
        </row>
        <row r="1906">
          <cell r="CN1906">
            <v>1677</v>
          </cell>
          <cell r="CP1906">
            <v>0</v>
          </cell>
          <cell r="CQ1906">
            <v>0</v>
          </cell>
          <cell r="CR1906">
            <v>0</v>
          </cell>
        </row>
        <row r="1907">
          <cell r="CN1907">
            <v>1678</v>
          </cell>
          <cell r="CP1907">
            <v>0</v>
          </cell>
          <cell r="CQ1907">
            <v>0</v>
          </cell>
          <cell r="CR1907">
            <v>0</v>
          </cell>
        </row>
        <row r="1908">
          <cell r="CN1908">
            <v>1679</v>
          </cell>
          <cell r="CP1908">
            <v>0</v>
          </cell>
          <cell r="CQ1908">
            <v>0</v>
          </cell>
          <cell r="CR1908">
            <v>0</v>
          </cell>
        </row>
        <row r="1909">
          <cell r="CN1909">
            <v>1680</v>
          </cell>
          <cell r="CP1909">
            <v>0</v>
          </cell>
          <cell r="CQ1909">
            <v>0</v>
          </cell>
          <cell r="CR1909">
            <v>0</v>
          </cell>
        </row>
        <row r="1910">
          <cell r="CN1910">
            <v>1681</v>
          </cell>
          <cell r="CP1910">
            <v>0</v>
          </cell>
          <cell r="CQ1910">
            <v>0</v>
          </cell>
          <cell r="CR1910">
            <v>0</v>
          </cell>
        </row>
        <row r="1911">
          <cell r="CN1911">
            <v>1682</v>
          </cell>
          <cell r="CP1911">
            <v>0</v>
          </cell>
          <cell r="CQ1911">
            <v>0</v>
          </cell>
          <cell r="CR1911">
            <v>0</v>
          </cell>
        </row>
        <row r="1912">
          <cell r="CN1912">
            <v>1683</v>
          </cell>
          <cell r="CP1912">
            <v>0</v>
          </cell>
          <cell r="CQ1912">
            <v>0</v>
          </cell>
          <cell r="CR1912">
            <v>0</v>
          </cell>
        </row>
        <row r="1913">
          <cell r="CN1913">
            <v>1684</v>
          </cell>
          <cell r="CP1913">
            <v>0</v>
          </cell>
          <cell r="CQ1913">
            <v>0</v>
          </cell>
          <cell r="CR1913">
            <v>0</v>
          </cell>
        </row>
        <row r="1918">
          <cell r="CN1918">
            <v>1685</v>
          </cell>
          <cell r="CP1918">
            <v>-510</v>
          </cell>
          <cell r="CQ1918">
            <v>-100</v>
          </cell>
          <cell r="CR1918">
            <v>0</v>
          </cell>
        </row>
        <row r="1919">
          <cell r="CN1919">
            <v>1686</v>
          </cell>
          <cell r="CP1919">
            <v>0</v>
          </cell>
          <cell r="CQ1919">
            <v>-100</v>
          </cell>
          <cell r="CR1919">
            <v>-610</v>
          </cell>
        </row>
        <row r="1920">
          <cell r="CN1920">
            <v>1687</v>
          </cell>
          <cell r="CO1920" t="str">
            <v>HP-M054</v>
          </cell>
          <cell r="CP1920">
            <v>-510</v>
          </cell>
          <cell r="CQ1920">
            <v>-100</v>
          </cell>
          <cell r="CR1920">
            <v>-610</v>
          </cell>
        </row>
        <row r="1921">
          <cell r="CN1921">
            <v>1688</v>
          </cell>
          <cell r="CP1921">
            <v>0</v>
          </cell>
          <cell r="CQ1921">
            <v>0</v>
          </cell>
          <cell r="CR1921">
            <v>0</v>
          </cell>
        </row>
        <row r="1922">
          <cell r="CN1922">
            <v>1689</v>
          </cell>
          <cell r="CP1922">
            <v>0</v>
          </cell>
          <cell r="CQ1922">
            <v>0</v>
          </cell>
          <cell r="CR1922">
            <v>0</v>
          </cell>
        </row>
        <row r="1923">
          <cell r="CN1923">
            <v>1690</v>
          </cell>
          <cell r="CP1923">
            <v>0</v>
          </cell>
          <cell r="CQ1923">
            <v>0</v>
          </cell>
          <cell r="CR1923">
            <v>0</v>
          </cell>
        </row>
        <row r="1924">
          <cell r="CN1924">
            <v>1691</v>
          </cell>
          <cell r="CO1924" t="str">
            <v>HP-M051</v>
          </cell>
          <cell r="CP1924">
            <v>0</v>
          </cell>
          <cell r="CQ1924">
            <v>0</v>
          </cell>
          <cell r="CR1924">
            <v>0</v>
          </cell>
        </row>
        <row r="1925">
          <cell r="CN1925">
            <v>1692</v>
          </cell>
          <cell r="CP1925">
            <v>0</v>
          </cell>
          <cell r="CQ1925">
            <v>0</v>
          </cell>
          <cell r="CR1925">
            <v>0</v>
          </cell>
        </row>
        <row r="1926">
          <cell r="CN1926">
            <v>1693</v>
          </cell>
          <cell r="CP1926">
            <v>0</v>
          </cell>
          <cell r="CQ1926">
            <v>0</v>
          </cell>
          <cell r="CR1926">
            <v>0</v>
          </cell>
        </row>
        <row r="1927">
          <cell r="CN1927">
            <v>1694</v>
          </cell>
          <cell r="CP1927">
            <v>0</v>
          </cell>
          <cell r="CQ1927">
            <v>0</v>
          </cell>
          <cell r="CR1927">
            <v>0</v>
          </cell>
        </row>
        <row r="1928">
          <cell r="CN1928">
            <v>1695</v>
          </cell>
          <cell r="CP1928">
            <v>0</v>
          </cell>
          <cell r="CQ1928">
            <v>0</v>
          </cell>
          <cell r="CR1928">
            <v>0</v>
          </cell>
        </row>
        <row r="1929">
          <cell r="CN1929">
            <v>1696</v>
          </cell>
          <cell r="CP1929">
            <v>0</v>
          </cell>
          <cell r="CQ1929">
            <v>0</v>
          </cell>
          <cell r="CR1929">
            <v>0</v>
          </cell>
        </row>
        <row r="1930">
          <cell r="CN1930">
            <v>1697</v>
          </cell>
          <cell r="CP1930">
            <v>0</v>
          </cell>
          <cell r="CQ1930">
            <v>0</v>
          </cell>
          <cell r="CR1930">
            <v>0</v>
          </cell>
        </row>
        <row r="1931">
          <cell r="CN1931">
            <v>1698</v>
          </cell>
          <cell r="CP1931">
            <v>0</v>
          </cell>
          <cell r="CQ1931">
            <v>0</v>
          </cell>
          <cell r="CR1931">
            <v>0</v>
          </cell>
        </row>
        <row r="1932">
          <cell r="CN1932">
            <v>1699</v>
          </cell>
          <cell r="CP1932">
            <v>0</v>
          </cell>
          <cell r="CQ1932">
            <v>0</v>
          </cell>
          <cell r="CR1932">
            <v>0</v>
          </cell>
        </row>
        <row r="1933">
          <cell r="CN1933">
            <v>1700</v>
          </cell>
          <cell r="CP1933">
            <v>0</v>
          </cell>
          <cell r="CQ1933">
            <v>0</v>
          </cell>
          <cell r="CR1933">
            <v>0</v>
          </cell>
        </row>
        <row r="1934">
          <cell r="CN1934">
            <v>1701</v>
          </cell>
          <cell r="CP1934">
            <v>0</v>
          </cell>
          <cell r="CQ1934">
            <v>0</v>
          </cell>
          <cell r="CR1934">
            <v>0</v>
          </cell>
        </row>
        <row r="1935">
          <cell r="CN1935">
            <v>1702</v>
          </cell>
          <cell r="CP1935">
            <v>0</v>
          </cell>
          <cell r="CQ1935">
            <v>0</v>
          </cell>
          <cell r="CR1935">
            <v>0</v>
          </cell>
        </row>
        <row r="1936">
          <cell r="CN1936">
            <v>1703</v>
          </cell>
          <cell r="CP1936">
            <v>0</v>
          </cell>
          <cell r="CQ1936">
            <v>0</v>
          </cell>
          <cell r="CR1936">
            <v>0</v>
          </cell>
        </row>
        <row r="1937">
          <cell r="CN1937">
            <v>1704</v>
          </cell>
          <cell r="CP1937">
            <v>0</v>
          </cell>
          <cell r="CQ1937">
            <v>0</v>
          </cell>
          <cell r="CR1937">
            <v>0</v>
          </cell>
        </row>
        <row r="1938">
          <cell r="CN1938">
            <v>1705</v>
          </cell>
          <cell r="CP1938">
            <v>0</v>
          </cell>
          <cell r="CQ1938">
            <v>0</v>
          </cell>
          <cell r="CR1938">
            <v>0</v>
          </cell>
        </row>
        <row r="1942">
          <cell r="CN1942">
            <v>1706</v>
          </cell>
          <cell r="CP1942">
            <v>-200</v>
          </cell>
          <cell r="CQ1942">
            <v>0</v>
          </cell>
          <cell r="CR1942">
            <v>0</v>
          </cell>
        </row>
        <row r="1943">
          <cell r="CN1943">
            <v>1707</v>
          </cell>
          <cell r="CP1943">
            <v>0</v>
          </cell>
          <cell r="CQ1943">
            <v>0</v>
          </cell>
          <cell r="CR1943">
            <v>-200</v>
          </cell>
        </row>
        <row r="1944">
          <cell r="CN1944">
            <v>1708</v>
          </cell>
          <cell r="CO1944" t="str">
            <v>HS-RC500</v>
          </cell>
          <cell r="CP1944">
            <v>-200</v>
          </cell>
          <cell r="CQ1944">
            <v>0</v>
          </cell>
          <cell r="CR1944">
            <v>-200</v>
          </cell>
        </row>
        <row r="1945">
          <cell r="CN1945">
            <v>1709</v>
          </cell>
          <cell r="CP1945">
            <v>0</v>
          </cell>
          <cell r="CQ1945">
            <v>0</v>
          </cell>
          <cell r="CR1945">
            <v>0</v>
          </cell>
        </row>
        <row r="1946">
          <cell r="CN1946">
            <v>1710</v>
          </cell>
          <cell r="CP1946">
            <v>0</v>
          </cell>
          <cell r="CQ1946">
            <v>0</v>
          </cell>
          <cell r="CR1946">
            <v>0</v>
          </cell>
        </row>
        <row r="1947">
          <cell r="CN1947">
            <v>1711</v>
          </cell>
          <cell r="CP1947">
            <v>0</v>
          </cell>
          <cell r="CQ1947">
            <v>0</v>
          </cell>
          <cell r="CR1947">
            <v>0</v>
          </cell>
        </row>
        <row r="1948">
          <cell r="CN1948">
            <v>1712</v>
          </cell>
          <cell r="CO1948" t="str">
            <v>HS-RC507</v>
          </cell>
          <cell r="CP1948">
            <v>0</v>
          </cell>
          <cell r="CQ1948">
            <v>0</v>
          </cell>
          <cell r="CR1948">
            <v>0</v>
          </cell>
        </row>
        <row r="1949">
          <cell r="CN1949">
            <v>1713</v>
          </cell>
          <cell r="CP1949">
            <v>0</v>
          </cell>
          <cell r="CQ1949">
            <v>0</v>
          </cell>
          <cell r="CR1949">
            <v>0</v>
          </cell>
        </row>
        <row r="1950">
          <cell r="CN1950">
            <v>1714</v>
          </cell>
          <cell r="CP1950">
            <v>0</v>
          </cell>
          <cell r="CQ1950">
            <v>0</v>
          </cell>
          <cell r="CR1950">
            <v>0</v>
          </cell>
        </row>
        <row r="1951">
          <cell r="CN1951">
            <v>1715</v>
          </cell>
          <cell r="CP1951">
            <v>0</v>
          </cell>
          <cell r="CQ1951">
            <v>0</v>
          </cell>
          <cell r="CR1951">
            <v>0</v>
          </cell>
        </row>
        <row r="1952">
          <cell r="CN1952">
            <v>1716</v>
          </cell>
          <cell r="CP1952">
            <v>0</v>
          </cell>
          <cell r="CQ1952">
            <v>0</v>
          </cell>
          <cell r="CR1952">
            <v>0</v>
          </cell>
        </row>
        <row r="1953">
          <cell r="CN1953">
            <v>1717</v>
          </cell>
          <cell r="CP1953">
            <v>0</v>
          </cell>
          <cell r="CQ1953">
            <v>0</v>
          </cell>
          <cell r="CR1953">
            <v>0</v>
          </cell>
        </row>
        <row r="1954">
          <cell r="CN1954">
            <v>1718</v>
          </cell>
          <cell r="CP1954">
            <v>0</v>
          </cell>
          <cell r="CQ1954">
            <v>0</v>
          </cell>
          <cell r="CR1954">
            <v>0</v>
          </cell>
        </row>
        <row r="1955">
          <cell r="CN1955">
            <v>1719</v>
          </cell>
          <cell r="CP1955">
            <v>0</v>
          </cell>
          <cell r="CQ1955">
            <v>0</v>
          </cell>
          <cell r="CR1955">
            <v>0</v>
          </cell>
        </row>
        <row r="1956">
          <cell r="CN1956">
            <v>1720</v>
          </cell>
          <cell r="CP1956">
            <v>0</v>
          </cell>
          <cell r="CQ1956">
            <v>0</v>
          </cell>
          <cell r="CR1956">
            <v>0</v>
          </cell>
        </row>
        <row r="1957">
          <cell r="CN1957">
            <v>1721</v>
          </cell>
          <cell r="CP1957">
            <v>0</v>
          </cell>
          <cell r="CQ1957">
            <v>0</v>
          </cell>
          <cell r="CR1957">
            <v>0</v>
          </cell>
        </row>
        <row r="1958">
          <cell r="CN1958">
            <v>1722</v>
          </cell>
          <cell r="CP1958">
            <v>0</v>
          </cell>
          <cell r="CQ1958">
            <v>0</v>
          </cell>
          <cell r="CR1958">
            <v>0</v>
          </cell>
        </row>
        <row r="1959">
          <cell r="CN1959">
            <v>1723</v>
          </cell>
          <cell r="CP1959">
            <v>0</v>
          </cell>
          <cell r="CQ1959">
            <v>0</v>
          </cell>
          <cell r="CR1959">
            <v>0</v>
          </cell>
        </row>
        <row r="1960">
          <cell r="CN1960">
            <v>1724</v>
          </cell>
          <cell r="CP1960">
            <v>0</v>
          </cell>
          <cell r="CQ1960">
            <v>0</v>
          </cell>
          <cell r="CR1960">
            <v>0</v>
          </cell>
        </row>
        <row r="1961">
          <cell r="CN1961">
            <v>1725</v>
          </cell>
          <cell r="CP1961">
            <v>0</v>
          </cell>
          <cell r="CQ1961">
            <v>0</v>
          </cell>
          <cell r="CR1961">
            <v>0</v>
          </cell>
        </row>
        <row r="1962">
          <cell r="CN1962">
            <v>1726</v>
          </cell>
          <cell r="CP1962">
            <v>0</v>
          </cell>
          <cell r="CQ1962">
            <v>0</v>
          </cell>
          <cell r="CR1962">
            <v>0</v>
          </cell>
        </row>
        <row r="1963">
          <cell r="CN1963">
            <v>1727</v>
          </cell>
          <cell r="CP1963">
            <v>0</v>
          </cell>
          <cell r="CQ1963">
            <v>0</v>
          </cell>
          <cell r="CR1963">
            <v>0</v>
          </cell>
        </row>
        <row r="1964">
          <cell r="CN1964">
            <v>1728</v>
          </cell>
          <cell r="CP1964">
            <v>0</v>
          </cell>
          <cell r="CQ1964">
            <v>0</v>
          </cell>
          <cell r="CR1964">
            <v>0</v>
          </cell>
        </row>
        <row r="1965">
          <cell r="CN1965">
            <v>1729</v>
          </cell>
          <cell r="CP1965">
            <v>0</v>
          </cell>
          <cell r="CQ1965">
            <v>0</v>
          </cell>
          <cell r="CR1965">
            <v>0</v>
          </cell>
        </row>
        <row r="1970">
          <cell r="CN1970">
            <v>1730</v>
          </cell>
          <cell r="CP1970">
            <v>0</v>
          </cell>
          <cell r="CQ1970">
            <v>0</v>
          </cell>
          <cell r="CR1970">
            <v>0</v>
          </cell>
        </row>
        <row r="1971">
          <cell r="CN1971">
            <v>1731</v>
          </cell>
          <cell r="CP1971">
            <v>0</v>
          </cell>
          <cell r="CQ1971">
            <v>0</v>
          </cell>
          <cell r="CR1971">
            <v>0</v>
          </cell>
        </row>
        <row r="1972">
          <cell r="CN1972">
            <v>1732</v>
          </cell>
          <cell r="CO1972" t="str">
            <v>HS-RC606</v>
          </cell>
          <cell r="CP1972">
            <v>0</v>
          </cell>
          <cell r="CQ1972">
            <v>0</v>
          </cell>
          <cell r="CR1972">
            <v>0</v>
          </cell>
        </row>
        <row r="1973">
          <cell r="CN1973">
            <v>1733</v>
          </cell>
          <cell r="CP1973">
            <v>0</v>
          </cell>
          <cell r="CQ1973">
            <v>0</v>
          </cell>
          <cell r="CR1973">
            <v>0</v>
          </cell>
        </row>
        <row r="1974">
          <cell r="CN1974">
            <v>1734</v>
          </cell>
          <cell r="CP1974">
            <v>0</v>
          </cell>
          <cell r="CQ1974">
            <v>0</v>
          </cell>
          <cell r="CR1974">
            <v>0</v>
          </cell>
        </row>
        <row r="1975">
          <cell r="CN1975">
            <v>1735</v>
          </cell>
          <cell r="CP1975">
            <v>0</v>
          </cell>
          <cell r="CQ1975">
            <v>0</v>
          </cell>
          <cell r="CR1975">
            <v>0</v>
          </cell>
        </row>
        <row r="1976">
          <cell r="CN1976">
            <v>1736</v>
          </cell>
          <cell r="CP1976">
            <v>0</v>
          </cell>
          <cell r="CQ1976">
            <v>0</v>
          </cell>
          <cell r="CR1976">
            <v>0</v>
          </cell>
        </row>
        <row r="1977">
          <cell r="CN1977">
            <v>1737</v>
          </cell>
          <cell r="CP1977">
            <v>0</v>
          </cell>
          <cell r="CQ1977">
            <v>0</v>
          </cell>
          <cell r="CR1977">
            <v>0</v>
          </cell>
        </row>
        <row r="1978">
          <cell r="CN1978">
            <v>1738</v>
          </cell>
          <cell r="CP1978">
            <v>0</v>
          </cell>
          <cell r="CQ1978">
            <v>0</v>
          </cell>
          <cell r="CR1978">
            <v>0</v>
          </cell>
        </row>
        <row r="1979">
          <cell r="CN1979">
            <v>1739</v>
          </cell>
          <cell r="CP1979">
            <v>0</v>
          </cell>
          <cell r="CQ1979">
            <v>0</v>
          </cell>
          <cell r="CR1979">
            <v>0</v>
          </cell>
        </row>
        <row r="1980">
          <cell r="CN1980">
            <v>1740</v>
          </cell>
          <cell r="CP1980">
            <v>0</v>
          </cell>
          <cell r="CQ1980">
            <v>0</v>
          </cell>
          <cell r="CR1980">
            <v>0</v>
          </cell>
        </row>
        <row r="1981">
          <cell r="CN1981">
            <v>1741</v>
          </cell>
          <cell r="CP1981">
            <v>0</v>
          </cell>
          <cell r="CQ1981">
            <v>0</v>
          </cell>
          <cell r="CR1981">
            <v>0</v>
          </cell>
        </row>
        <row r="1982">
          <cell r="CN1982">
            <v>1742</v>
          </cell>
          <cell r="CP1982">
            <v>0</v>
          </cell>
          <cell r="CQ1982">
            <v>0</v>
          </cell>
          <cell r="CR1982">
            <v>0</v>
          </cell>
        </row>
        <row r="1983">
          <cell r="CN1983">
            <v>1743</v>
          </cell>
          <cell r="CP1983">
            <v>0</v>
          </cell>
          <cell r="CQ1983">
            <v>0</v>
          </cell>
          <cell r="CR1983">
            <v>0</v>
          </cell>
        </row>
        <row r="1984">
          <cell r="CN1984">
            <v>1744</v>
          </cell>
          <cell r="CP1984">
            <v>0</v>
          </cell>
          <cell r="CQ1984">
            <v>0</v>
          </cell>
          <cell r="CR1984">
            <v>0</v>
          </cell>
        </row>
        <row r="1985">
          <cell r="CN1985">
            <v>1745</v>
          </cell>
          <cell r="CP1985">
            <v>0</v>
          </cell>
          <cell r="CQ1985">
            <v>0</v>
          </cell>
          <cell r="CR1985">
            <v>0</v>
          </cell>
        </row>
        <row r="1986">
          <cell r="CN1986">
            <v>1746</v>
          </cell>
          <cell r="CP1986">
            <v>0</v>
          </cell>
          <cell r="CQ1986">
            <v>0</v>
          </cell>
          <cell r="CR1986">
            <v>0</v>
          </cell>
        </row>
        <row r="1987">
          <cell r="CN1987">
            <v>1747</v>
          </cell>
          <cell r="CP1987">
            <v>0</v>
          </cell>
          <cell r="CQ1987">
            <v>0</v>
          </cell>
          <cell r="CR1987">
            <v>0</v>
          </cell>
        </row>
        <row r="1988">
          <cell r="CN1988">
            <v>1748</v>
          </cell>
          <cell r="CP1988">
            <v>0</v>
          </cell>
          <cell r="CQ1988">
            <v>0</v>
          </cell>
          <cell r="CR1988">
            <v>0</v>
          </cell>
        </row>
        <row r="1990">
          <cell r="CN1990">
            <v>1749</v>
          </cell>
          <cell r="CP1990">
            <v>0</v>
          </cell>
          <cell r="CQ1990">
            <v>0</v>
          </cell>
          <cell r="CR1990">
            <v>0</v>
          </cell>
        </row>
        <row r="1991">
          <cell r="CN1991">
            <v>1750</v>
          </cell>
          <cell r="CP1991">
            <v>0</v>
          </cell>
          <cell r="CQ1991">
            <v>0</v>
          </cell>
          <cell r="CR1991">
            <v>0</v>
          </cell>
        </row>
        <row r="1992">
          <cell r="CN1992">
            <v>1751</v>
          </cell>
          <cell r="CO1992" t="str">
            <v>HS-RC607</v>
          </cell>
          <cell r="CP1992">
            <v>0</v>
          </cell>
          <cell r="CQ1992">
            <v>0</v>
          </cell>
          <cell r="CR1992">
            <v>0</v>
          </cell>
        </row>
        <row r="1993">
          <cell r="CN1993">
            <v>1752</v>
          </cell>
          <cell r="CP1993">
            <v>0</v>
          </cell>
          <cell r="CQ1993">
            <v>0</v>
          </cell>
          <cell r="CR1993">
            <v>0</v>
          </cell>
        </row>
        <row r="1994">
          <cell r="CN1994">
            <v>1753</v>
          </cell>
          <cell r="CP1994">
            <v>0</v>
          </cell>
          <cell r="CQ1994">
            <v>0</v>
          </cell>
          <cell r="CR1994">
            <v>0</v>
          </cell>
        </row>
        <row r="1995">
          <cell r="CN1995">
            <v>1754</v>
          </cell>
          <cell r="CP1995">
            <v>0</v>
          </cell>
          <cell r="CQ1995">
            <v>0</v>
          </cell>
          <cell r="CR1995">
            <v>0</v>
          </cell>
        </row>
        <row r="1996">
          <cell r="CN1996">
            <v>1755</v>
          </cell>
          <cell r="CP1996">
            <v>0</v>
          </cell>
          <cell r="CQ1996">
            <v>0</v>
          </cell>
          <cell r="CR1996">
            <v>0</v>
          </cell>
        </row>
        <row r="1997">
          <cell r="CN1997">
            <v>1756</v>
          </cell>
          <cell r="CP1997">
            <v>0</v>
          </cell>
          <cell r="CQ1997">
            <v>0</v>
          </cell>
          <cell r="CR1997">
            <v>0</v>
          </cell>
        </row>
        <row r="1998">
          <cell r="CN1998">
            <v>1757</v>
          </cell>
          <cell r="CP1998">
            <v>0</v>
          </cell>
          <cell r="CQ1998">
            <v>0</v>
          </cell>
          <cell r="CR1998">
            <v>0</v>
          </cell>
        </row>
        <row r="1999">
          <cell r="CN1999">
            <v>1758</v>
          </cell>
          <cell r="CP1999">
            <v>0</v>
          </cell>
          <cell r="CQ1999">
            <v>0</v>
          </cell>
          <cell r="CR1999">
            <v>0</v>
          </cell>
        </row>
        <row r="2000">
          <cell r="CN2000">
            <v>1759</v>
          </cell>
          <cell r="CP2000">
            <v>0</v>
          </cell>
          <cell r="CQ2000">
            <v>0</v>
          </cell>
          <cell r="CR2000">
            <v>0</v>
          </cell>
        </row>
        <row r="2001">
          <cell r="CN2001">
            <v>1760</v>
          </cell>
          <cell r="CP2001">
            <v>0</v>
          </cell>
          <cell r="CQ2001">
            <v>0</v>
          </cell>
          <cell r="CR2001">
            <v>0</v>
          </cell>
        </row>
        <row r="2002">
          <cell r="CN2002">
            <v>1761</v>
          </cell>
          <cell r="CP2002">
            <v>0</v>
          </cell>
          <cell r="CQ2002">
            <v>0</v>
          </cell>
          <cell r="CR2002">
            <v>0</v>
          </cell>
        </row>
        <row r="2003">
          <cell r="CN2003">
            <v>1762</v>
          </cell>
          <cell r="CP2003">
            <v>0</v>
          </cell>
          <cell r="CQ2003">
            <v>0</v>
          </cell>
          <cell r="CR2003">
            <v>0</v>
          </cell>
        </row>
        <row r="2004">
          <cell r="CN2004">
            <v>1763</v>
          </cell>
          <cell r="CP2004">
            <v>0</v>
          </cell>
          <cell r="CQ2004">
            <v>0</v>
          </cell>
          <cell r="CR2004">
            <v>0</v>
          </cell>
        </row>
        <row r="2005">
          <cell r="CN2005">
            <v>1764</v>
          </cell>
          <cell r="CO2005" t="str">
            <v>CAP-6</v>
          </cell>
          <cell r="CP2005">
            <v>0</v>
          </cell>
          <cell r="CQ2005">
            <v>0</v>
          </cell>
          <cell r="CR2005">
            <v>0</v>
          </cell>
        </row>
        <row r="2006">
          <cell r="CN2006">
            <v>1765</v>
          </cell>
          <cell r="CP2006">
            <v>0</v>
          </cell>
          <cell r="CQ2006">
            <v>0</v>
          </cell>
          <cell r="CR2006">
            <v>0</v>
          </cell>
        </row>
        <row r="2007">
          <cell r="CN2007">
            <v>1766</v>
          </cell>
          <cell r="CP2007">
            <v>0</v>
          </cell>
          <cell r="CQ2007">
            <v>0</v>
          </cell>
          <cell r="CR2007">
            <v>0</v>
          </cell>
        </row>
        <row r="2008">
          <cell r="CN2008">
            <v>1767</v>
          </cell>
          <cell r="CP2008">
            <v>0</v>
          </cell>
          <cell r="CQ2008">
            <v>0</v>
          </cell>
          <cell r="CR2008">
            <v>0</v>
          </cell>
        </row>
        <row r="2009">
          <cell r="CN2009">
            <v>1768</v>
          </cell>
          <cell r="CP2009">
            <v>0</v>
          </cell>
          <cell r="CQ2009">
            <v>0</v>
          </cell>
          <cell r="CR2009">
            <v>0</v>
          </cell>
        </row>
        <row r="2010">
          <cell r="CN2010">
            <v>1769</v>
          </cell>
          <cell r="CP2010">
            <v>0</v>
          </cell>
          <cell r="CQ2010">
            <v>0</v>
          </cell>
          <cell r="CR2010">
            <v>0</v>
          </cell>
        </row>
        <row r="2011">
          <cell r="CN2011">
            <v>1770</v>
          </cell>
          <cell r="CP2011">
            <v>0</v>
          </cell>
          <cell r="CQ2011">
            <v>0</v>
          </cell>
          <cell r="CR2011">
            <v>0</v>
          </cell>
        </row>
        <row r="2012">
          <cell r="CN2012">
            <v>1771</v>
          </cell>
          <cell r="CP2012">
            <v>0</v>
          </cell>
          <cell r="CQ2012">
            <v>0</v>
          </cell>
          <cell r="CR2012">
            <v>0</v>
          </cell>
        </row>
        <row r="2013">
          <cell r="CN2013">
            <v>1772</v>
          </cell>
          <cell r="CP2013">
            <v>0</v>
          </cell>
          <cell r="CQ2013">
            <v>0</v>
          </cell>
          <cell r="CR2013">
            <v>0</v>
          </cell>
        </row>
        <row r="2014">
          <cell r="CN2014">
            <v>1773</v>
          </cell>
          <cell r="CP2014">
            <v>0</v>
          </cell>
          <cell r="CQ2014">
            <v>0</v>
          </cell>
          <cell r="CR2014">
            <v>0</v>
          </cell>
        </row>
        <row r="2015">
          <cell r="CN2015">
            <v>1774</v>
          </cell>
          <cell r="CP2015">
            <v>0</v>
          </cell>
          <cell r="CQ2015">
            <v>0</v>
          </cell>
          <cell r="CR2015">
            <v>0</v>
          </cell>
        </row>
        <row r="2016">
          <cell r="CN2016">
            <v>1775</v>
          </cell>
          <cell r="CP2016">
            <v>0</v>
          </cell>
          <cell r="CQ2016">
            <v>0</v>
          </cell>
          <cell r="CR2016">
            <v>0</v>
          </cell>
        </row>
        <row r="2018">
          <cell r="CN2018">
            <v>1776</v>
          </cell>
          <cell r="CP2018">
            <v>0</v>
          </cell>
          <cell r="CQ2018">
            <v>0</v>
          </cell>
          <cell r="CR2018">
            <v>0</v>
          </cell>
        </row>
        <row r="2019">
          <cell r="CN2019">
            <v>1777</v>
          </cell>
          <cell r="CP2019">
            <v>0</v>
          </cell>
          <cell r="CQ2019">
            <v>0</v>
          </cell>
          <cell r="CR2019">
            <v>0</v>
          </cell>
        </row>
        <row r="2020">
          <cell r="CN2020">
            <v>1778</v>
          </cell>
          <cell r="CO2020" t="str">
            <v>DC-602</v>
          </cell>
          <cell r="CP2020">
            <v>0</v>
          </cell>
          <cell r="CQ2020">
            <v>0</v>
          </cell>
          <cell r="CR2020">
            <v>0</v>
          </cell>
        </row>
        <row r="2021">
          <cell r="CN2021">
            <v>1779</v>
          </cell>
          <cell r="CP2021">
            <v>0</v>
          </cell>
          <cell r="CQ2021">
            <v>0</v>
          </cell>
          <cell r="CR2021">
            <v>0</v>
          </cell>
        </row>
        <row r="2022">
          <cell r="CN2022">
            <v>1780</v>
          </cell>
          <cell r="CP2022">
            <v>0</v>
          </cell>
          <cell r="CQ2022">
            <v>0</v>
          </cell>
          <cell r="CR2022">
            <v>0</v>
          </cell>
        </row>
        <row r="2023">
          <cell r="CN2023">
            <v>1781</v>
          </cell>
          <cell r="CP2023">
            <v>0</v>
          </cell>
          <cell r="CQ2023">
            <v>0</v>
          </cell>
          <cell r="CR2023">
            <v>0</v>
          </cell>
        </row>
        <row r="2024">
          <cell r="CN2024">
            <v>1782</v>
          </cell>
          <cell r="CP2024">
            <v>0</v>
          </cell>
          <cell r="CQ2024">
            <v>0</v>
          </cell>
          <cell r="CR2024">
            <v>0</v>
          </cell>
        </row>
        <row r="2025">
          <cell r="CN2025">
            <v>1783</v>
          </cell>
          <cell r="CP2025">
            <v>0</v>
          </cell>
          <cell r="CQ2025">
            <v>0</v>
          </cell>
          <cell r="CR2025">
            <v>0</v>
          </cell>
        </row>
        <row r="2026">
          <cell r="CN2026">
            <v>1784</v>
          </cell>
          <cell r="CP2026">
            <v>0</v>
          </cell>
          <cell r="CQ2026">
            <v>0</v>
          </cell>
          <cell r="CR2026">
            <v>0</v>
          </cell>
        </row>
        <row r="2028">
          <cell r="CN2028">
            <v>1785</v>
          </cell>
          <cell r="CP2028">
            <v>0</v>
          </cell>
          <cell r="CQ2028">
            <v>0</v>
          </cell>
          <cell r="CR2028">
            <v>0</v>
          </cell>
        </row>
        <row r="2029">
          <cell r="CN2029">
            <v>1786</v>
          </cell>
          <cell r="CP2029">
            <v>0</v>
          </cell>
          <cell r="CQ2029">
            <v>0</v>
          </cell>
          <cell r="CR2029">
            <v>0</v>
          </cell>
        </row>
        <row r="2030">
          <cell r="CN2030">
            <v>1787</v>
          </cell>
          <cell r="CO2030" t="str">
            <v>HS-RC989</v>
          </cell>
          <cell r="CP2030">
            <v>0</v>
          </cell>
          <cell r="CQ2030">
            <v>0</v>
          </cell>
          <cell r="CR2030">
            <v>0</v>
          </cell>
        </row>
        <row r="2031">
          <cell r="CN2031">
            <v>1788</v>
          </cell>
          <cell r="CP2031">
            <v>0</v>
          </cell>
          <cell r="CQ2031">
            <v>0</v>
          </cell>
          <cell r="CR2031">
            <v>0</v>
          </cell>
        </row>
        <row r="2032">
          <cell r="CN2032">
            <v>1789</v>
          </cell>
          <cell r="CP2032">
            <v>0</v>
          </cell>
          <cell r="CQ2032">
            <v>0</v>
          </cell>
          <cell r="CR2032">
            <v>0</v>
          </cell>
        </row>
        <row r="2033">
          <cell r="CN2033">
            <v>1790</v>
          </cell>
          <cell r="CP2033">
            <v>0</v>
          </cell>
          <cell r="CQ2033">
            <v>0</v>
          </cell>
          <cell r="CR2033">
            <v>0</v>
          </cell>
        </row>
        <row r="2034">
          <cell r="CN2034">
            <v>1791</v>
          </cell>
          <cell r="CP2034">
            <v>0</v>
          </cell>
          <cell r="CQ2034">
            <v>0</v>
          </cell>
          <cell r="CR2034">
            <v>0</v>
          </cell>
        </row>
        <row r="2035">
          <cell r="CN2035">
            <v>1792</v>
          </cell>
          <cell r="CP2035">
            <v>0</v>
          </cell>
          <cell r="CQ2035">
            <v>0</v>
          </cell>
          <cell r="CR2035">
            <v>0</v>
          </cell>
        </row>
        <row r="2036">
          <cell r="CN2036">
            <v>1793</v>
          </cell>
          <cell r="CP2036">
            <v>0</v>
          </cell>
          <cell r="CQ2036">
            <v>0</v>
          </cell>
          <cell r="CR2036">
            <v>0</v>
          </cell>
        </row>
        <row r="2037">
          <cell r="CN2037">
            <v>1794</v>
          </cell>
          <cell r="CP2037">
            <v>0</v>
          </cell>
          <cell r="CQ2037">
            <v>0</v>
          </cell>
          <cell r="CR2037">
            <v>0</v>
          </cell>
        </row>
        <row r="2038">
          <cell r="CN2038">
            <v>1795</v>
          </cell>
          <cell r="CO2038" t="str">
            <v>HP-M028(V)</v>
          </cell>
          <cell r="CP2038">
            <v>0</v>
          </cell>
          <cell r="CQ2038">
            <v>0</v>
          </cell>
          <cell r="CR2038">
            <v>0</v>
          </cell>
        </row>
        <row r="2039">
          <cell r="CN2039">
            <v>1796</v>
          </cell>
          <cell r="CP2039">
            <v>0</v>
          </cell>
          <cell r="CQ2039">
            <v>0</v>
          </cell>
          <cell r="CR2039">
            <v>0</v>
          </cell>
        </row>
        <row r="2040">
          <cell r="CN2040">
            <v>1797</v>
          </cell>
          <cell r="CP2040">
            <v>0</v>
          </cell>
          <cell r="CQ2040">
            <v>0</v>
          </cell>
          <cell r="CR2040">
            <v>0</v>
          </cell>
        </row>
        <row r="2041">
          <cell r="CN2041">
            <v>1798</v>
          </cell>
          <cell r="CP2041">
            <v>0</v>
          </cell>
          <cell r="CQ2041">
            <v>0</v>
          </cell>
          <cell r="CR2041">
            <v>0</v>
          </cell>
        </row>
        <row r="2042">
          <cell r="CN2042">
            <v>1799</v>
          </cell>
          <cell r="CP2042">
            <v>0</v>
          </cell>
          <cell r="CQ2042">
            <v>0</v>
          </cell>
          <cell r="CR2042">
            <v>0</v>
          </cell>
        </row>
        <row r="2043">
          <cell r="CN2043">
            <v>1800</v>
          </cell>
          <cell r="CP2043">
            <v>0</v>
          </cell>
          <cell r="CQ2043">
            <v>0</v>
          </cell>
          <cell r="CR2043">
            <v>0</v>
          </cell>
        </row>
        <row r="2044">
          <cell r="CN2044">
            <v>1801</v>
          </cell>
          <cell r="CP2044">
            <v>-400</v>
          </cell>
          <cell r="CQ2044">
            <v>400</v>
          </cell>
          <cell r="CR2044">
            <v>0</v>
          </cell>
        </row>
        <row r="2045">
          <cell r="CN2045">
            <v>1802</v>
          </cell>
          <cell r="CP2045">
            <v>0</v>
          </cell>
          <cell r="CQ2045">
            <v>400</v>
          </cell>
          <cell r="CR2045">
            <v>0</v>
          </cell>
        </row>
        <row r="2046">
          <cell r="CN2046">
            <v>1803</v>
          </cell>
          <cell r="CO2046" t="str">
            <v>HP-M028S(BL)</v>
          </cell>
          <cell r="CP2046">
            <v>-400</v>
          </cell>
          <cell r="CQ2046">
            <v>400</v>
          </cell>
          <cell r="CR2046">
            <v>0</v>
          </cell>
        </row>
        <row r="2047">
          <cell r="CN2047">
            <v>1804</v>
          </cell>
          <cell r="CP2047">
            <v>0</v>
          </cell>
          <cell r="CQ2047">
            <v>0</v>
          </cell>
          <cell r="CR2047">
            <v>0</v>
          </cell>
        </row>
        <row r="2048">
          <cell r="CN2048">
            <v>1805</v>
          </cell>
          <cell r="CP2048">
            <v>0</v>
          </cell>
          <cell r="CQ2048">
            <v>0</v>
          </cell>
          <cell r="CR2048">
            <v>0</v>
          </cell>
        </row>
        <row r="2049">
          <cell r="CN2049">
            <v>1806</v>
          </cell>
          <cell r="CP2049">
            <v>0</v>
          </cell>
          <cell r="CQ2049">
            <v>0</v>
          </cell>
          <cell r="CR2049">
            <v>0</v>
          </cell>
        </row>
        <row r="2050">
          <cell r="CN2050">
            <v>1807</v>
          </cell>
          <cell r="CP2050">
            <v>0</v>
          </cell>
          <cell r="CQ2050">
            <v>0</v>
          </cell>
          <cell r="CR2050">
            <v>0</v>
          </cell>
        </row>
        <row r="2051">
          <cell r="CN2051">
            <v>1808</v>
          </cell>
          <cell r="CP2051">
            <v>0</v>
          </cell>
          <cell r="CQ2051">
            <v>0</v>
          </cell>
          <cell r="CR2051">
            <v>0</v>
          </cell>
        </row>
        <row r="2052">
          <cell r="CN2052">
            <v>1809</v>
          </cell>
          <cell r="CP2052">
            <v>0</v>
          </cell>
          <cell r="CQ2052">
            <v>0</v>
          </cell>
          <cell r="CR2052">
            <v>0</v>
          </cell>
        </row>
        <row r="2053">
          <cell r="CN2053">
            <v>1810</v>
          </cell>
          <cell r="CP2053">
            <v>0</v>
          </cell>
          <cell r="CQ2053">
            <v>0</v>
          </cell>
          <cell r="CR2053">
            <v>0</v>
          </cell>
        </row>
        <row r="2054">
          <cell r="CN2054">
            <v>1811</v>
          </cell>
          <cell r="CO2054" t="str">
            <v>A'S</v>
          </cell>
          <cell r="CP2054">
            <v>0</v>
          </cell>
          <cell r="CQ2054">
            <v>0</v>
          </cell>
          <cell r="CR2054">
            <v>0</v>
          </cell>
        </row>
        <row r="2055">
          <cell r="CN2055">
            <v>1812</v>
          </cell>
          <cell r="CP2055">
            <v>0</v>
          </cell>
          <cell r="CQ2055">
            <v>0</v>
          </cell>
          <cell r="CR2055">
            <v>0</v>
          </cell>
        </row>
        <row r="2056">
          <cell r="CN2056">
            <v>1813</v>
          </cell>
          <cell r="CO2056" t="str">
            <v>HP-M028S(G)</v>
          </cell>
          <cell r="CP2056">
            <v>0</v>
          </cell>
          <cell r="CQ2056">
            <v>0</v>
          </cell>
          <cell r="CR2056">
            <v>0</v>
          </cell>
        </row>
        <row r="2057">
          <cell r="CN2057">
            <v>1814</v>
          </cell>
          <cell r="CP2057">
            <v>0</v>
          </cell>
          <cell r="CQ2057">
            <v>0</v>
          </cell>
          <cell r="CR2057">
            <v>0</v>
          </cell>
        </row>
        <row r="2058">
          <cell r="CN2058">
            <v>1815</v>
          </cell>
          <cell r="CP2058">
            <v>0</v>
          </cell>
          <cell r="CQ2058">
            <v>0</v>
          </cell>
          <cell r="CR2058">
            <v>0</v>
          </cell>
        </row>
        <row r="2059">
          <cell r="CN2059">
            <v>1816</v>
          </cell>
          <cell r="CP2059">
            <v>0</v>
          </cell>
          <cell r="CQ2059">
            <v>0</v>
          </cell>
          <cell r="CR2059">
            <v>0</v>
          </cell>
        </row>
        <row r="2060">
          <cell r="CN2060">
            <v>1817</v>
          </cell>
          <cell r="CP2060">
            <v>0</v>
          </cell>
          <cell r="CQ2060">
            <v>0</v>
          </cell>
          <cell r="CR2060">
            <v>0</v>
          </cell>
        </row>
        <row r="2061">
          <cell r="CN2061">
            <v>1818</v>
          </cell>
          <cell r="CP2061">
            <v>0</v>
          </cell>
          <cell r="CQ2061">
            <v>0</v>
          </cell>
          <cell r="CR2061">
            <v>0</v>
          </cell>
        </row>
        <row r="2062">
          <cell r="CN2062">
            <v>1819</v>
          </cell>
          <cell r="CP2062">
            <v>0</v>
          </cell>
          <cell r="CQ2062">
            <v>0</v>
          </cell>
          <cell r="CR2062">
            <v>0</v>
          </cell>
        </row>
        <row r="2063">
          <cell r="CN2063">
            <v>1820</v>
          </cell>
          <cell r="CP2063">
            <v>0</v>
          </cell>
          <cell r="CQ2063">
            <v>0</v>
          </cell>
          <cell r="CR2063">
            <v>0</v>
          </cell>
        </row>
        <row r="2064">
          <cell r="CN2064">
            <v>1821</v>
          </cell>
          <cell r="CP2064">
            <v>0</v>
          </cell>
          <cell r="CQ2064">
            <v>0</v>
          </cell>
          <cell r="CR2064">
            <v>0</v>
          </cell>
        </row>
        <row r="2065">
          <cell r="CN2065">
            <v>1822</v>
          </cell>
          <cell r="CP2065">
            <v>0</v>
          </cell>
          <cell r="CQ2065">
            <v>0</v>
          </cell>
          <cell r="CR2065">
            <v>0</v>
          </cell>
        </row>
        <row r="2066">
          <cell r="CN2066">
            <v>1823</v>
          </cell>
          <cell r="CP2066">
            <v>0</v>
          </cell>
          <cell r="CQ2066">
            <v>0</v>
          </cell>
          <cell r="CR2066">
            <v>0</v>
          </cell>
        </row>
        <row r="2067">
          <cell r="CN2067">
            <v>1824</v>
          </cell>
          <cell r="CP2067">
            <v>0</v>
          </cell>
          <cell r="CQ2067">
            <v>0</v>
          </cell>
          <cell r="CR2067">
            <v>0</v>
          </cell>
        </row>
        <row r="2068">
          <cell r="CN2068">
            <v>1825</v>
          </cell>
          <cell r="CP2068">
            <v>0</v>
          </cell>
          <cell r="CQ2068">
            <v>0</v>
          </cell>
          <cell r="CR2068">
            <v>0</v>
          </cell>
        </row>
        <row r="2069">
          <cell r="CN2069">
            <v>1826</v>
          </cell>
          <cell r="CP2069">
            <v>0</v>
          </cell>
          <cell r="CQ2069">
            <v>0</v>
          </cell>
          <cell r="CR2069">
            <v>0</v>
          </cell>
        </row>
        <row r="2070">
          <cell r="CN2070">
            <v>1827</v>
          </cell>
          <cell r="CP2070">
            <v>0</v>
          </cell>
          <cell r="CQ2070">
            <v>0</v>
          </cell>
          <cell r="CR2070">
            <v>0</v>
          </cell>
        </row>
        <row r="2071">
          <cell r="CN2071">
            <v>1828</v>
          </cell>
          <cell r="CP2071">
            <v>0</v>
          </cell>
          <cell r="CQ2071">
            <v>0</v>
          </cell>
          <cell r="CR2071">
            <v>0</v>
          </cell>
        </row>
        <row r="2072">
          <cell r="CN2072">
            <v>1829</v>
          </cell>
          <cell r="CP2072">
            <v>0</v>
          </cell>
          <cell r="CQ2072">
            <v>0</v>
          </cell>
          <cell r="CR2072">
            <v>0</v>
          </cell>
        </row>
        <row r="2073">
          <cell r="CN2073">
            <v>1830</v>
          </cell>
          <cell r="CP2073">
            <v>0</v>
          </cell>
          <cell r="CQ2073">
            <v>0</v>
          </cell>
          <cell r="CR2073">
            <v>0</v>
          </cell>
        </row>
        <row r="2074">
          <cell r="CN2074">
            <v>1831</v>
          </cell>
          <cell r="CP2074">
            <v>0</v>
          </cell>
          <cell r="CQ2074">
            <v>0</v>
          </cell>
          <cell r="CR2074">
            <v>0</v>
          </cell>
        </row>
        <row r="2075">
          <cell r="CN2075">
            <v>1832</v>
          </cell>
          <cell r="CP2075">
            <v>0</v>
          </cell>
          <cell r="CQ2075">
            <v>0</v>
          </cell>
          <cell r="CR2075">
            <v>0</v>
          </cell>
        </row>
        <row r="2076">
          <cell r="CN2076">
            <v>1833</v>
          </cell>
          <cell r="CP2076">
            <v>0</v>
          </cell>
          <cell r="CQ2076">
            <v>0</v>
          </cell>
          <cell r="CR2076">
            <v>0</v>
          </cell>
        </row>
        <row r="2077">
          <cell r="CN2077">
            <v>1834</v>
          </cell>
          <cell r="CP2077">
            <v>0</v>
          </cell>
          <cell r="CQ2077">
            <v>0</v>
          </cell>
          <cell r="CR2077">
            <v>0</v>
          </cell>
        </row>
        <row r="2078">
          <cell r="CN2078">
            <v>1835</v>
          </cell>
          <cell r="CP2078">
            <v>0</v>
          </cell>
          <cell r="CQ2078">
            <v>0</v>
          </cell>
          <cell r="CR2078">
            <v>0</v>
          </cell>
        </row>
        <row r="2079">
          <cell r="CN2079">
            <v>1836</v>
          </cell>
          <cell r="CP2079">
            <v>0</v>
          </cell>
          <cell r="CQ2079">
            <v>0</v>
          </cell>
          <cell r="CR2079">
            <v>0</v>
          </cell>
        </row>
        <row r="2080">
          <cell r="CN2080">
            <v>1837</v>
          </cell>
          <cell r="CP2080">
            <v>0</v>
          </cell>
          <cell r="CQ2080">
            <v>0</v>
          </cell>
          <cell r="CR2080">
            <v>0</v>
          </cell>
        </row>
        <row r="2082">
          <cell r="CN2082">
            <v>1838</v>
          </cell>
          <cell r="CP2082">
            <v>0</v>
          </cell>
          <cell r="CQ2082">
            <v>0</v>
          </cell>
          <cell r="CR2082">
            <v>0</v>
          </cell>
        </row>
        <row r="2083">
          <cell r="CN2083">
            <v>1839</v>
          </cell>
          <cell r="CP2083">
            <v>0</v>
          </cell>
          <cell r="CQ2083">
            <v>0</v>
          </cell>
          <cell r="CR2083">
            <v>0</v>
          </cell>
        </row>
        <row r="2084">
          <cell r="CN2084">
            <v>1840</v>
          </cell>
          <cell r="CO2084" t="str">
            <v>HP-M034S</v>
          </cell>
          <cell r="CP2084">
            <v>0</v>
          </cell>
          <cell r="CQ2084">
            <v>0</v>
          </cell>
          <cell r="CR2084">
            <v>0</v>
          </cell>
        </row>
        <row r="2085">
          <cell r="CN2085">
            <v>1841</v>
          </cell>
          <cell r="CP2085">
            <v>0</v>
          </cell>
          <cell r="CQ2085">
            <v>0</v>
          </cell>
          <cell r="CR2085">
            <v>0</v>
          </cell>
        </row>
        <row r="2086">
          <cell r="CN2086">
            <v>1842</v>
          </cell>
          <cell r="CP2086">
            <v>0</v>
          </cell>
          <cell r="CQ2086">
            <v>0</v>
          </cell>
          <cell r="CR2086">
            <v>0</v>
          </cell>
        </row>
        <row r="2087">
          <cell r="CN2087">
            <v>1843</v>
          </cell>
          <cell r="CP2087">
            <v>0</v>
          </cell>
          <cell r="CQ2087">
            <v>0</v>
          </cell>
          <cell r="CR2087">
            <v>0</v>
          </cell>
        </row>
        <row r="2088">
          <cell r="CN2088">
            <v>1844</v>
          </cell>
          <cell r="CP2088">
            <v>0</v>
          </cell>
          <cell r="CQ2088">
            <v>0</v>
          </cell>
          <cell r="CR2088">
            <v>0</v>
          </cell>
        </row>
        <row r="2089">
          <cell r="CN2089">
            <v>1845</v>
          </cell>
          <cell r="CP2089">
            <v>0</v>
          </cell>
          <cell r="CQ2089">
            <v>0</v>
          </cell>
          <cell r="CR2089">
            <v>0</v>
          </cell>
        </row>
        <row r="2090">
          <cell r="CN2090">
            <v>1846</v>
          </cell>
          <cell r="CP2090">
            <v>0</v>
          </cell>
          <cell r="CQ2090">
            <v>0</v>
          </cell>
          <cell r="CR2090">
            <v>0</v>
          </cell>
        </row>
        <row r="2091">
          <cell r="CN2091">
            <v>1847</v>
          </cell>
          <cell r="CP2091">
            <v>0</v>
          </cell>
          <cell r="CQ2091">
            <v>0</v>
          </cell>
          <cell r="CR2091">
            <v>0</v>
          </cell>
        </row>
        <row r="2092">
          <cell r="CN2092">
            <v>1848</v>
          </cell>
          <cell r="CP2092">
            <v>0</v>
          </cell>
          <cell r="CQ2092">
            <v>0</v>
          </cell>
          <cell r="CR2092">
            <v>0</v>
          </cell>
        </row>
        <row r="2093">
          <cell r="CN2093">
            <v>1849</v>
          </cell>
          <cell r="CP2093">
            <v>0</v>
          </cell>
          <cell r="CQ2093">
            <v>0</v>
          </cell>
          <cell r="CR2093">
            <v>0</v>
          </cell>
        </row>
        <row r="2094">
          <cell r="CN2094">
            <v>1850</v>
          </cell>
          <cell r="CP2094">
            <v>0</v>
          </cell>
          <cell r="CQ2094">
            <v>0</v>
          </cell>
          <cell r="CR2094">
            <v>0</v>
          </cell>
        </row>
        <row r="2095">
          <cell r="CN2095">
            <v>1851</v>
          </cell>
          <cell r="CP2095">
            <v>0</v>
          </cell>
          <cell r="CQ2095">
            <v>0</v>
          </cell>
          <cell r="CR2095">
            <v>0</v>
          </cell>
        </row>
        <row r="2096">
          <cell r="CN2096">
            <v>1852</v>
          </cell>
          <cell r="CP2096">
            <v>0</v>
          </cell>
          <cell r="CQ2096">
            <v>0</v>
          </cell>
          <cell r="CR2096">
            <v>0</v>
          </cell>
        </row>
        <row r="2097">
          <cell r="CN2097">
            <v>1853</v>
          </cell>
          <cell r="CP2097">
            <v>0</v>
          </cell>
          <cell r="CQ2097">
            <v>0</v>
          </cell>
          <cell r="CR2097">
            <v>0</v>
          </cell>
        </row>
        <row r="2098">
          <cell r="CN2098">
            <v>1854</v>
          </cell>
          <cell r="CP2098">
            <v>0</v>
          </cell>
          <cell r="CQ2098">
            <v>0</v>
          </cell>
          <cell r="CR2098">
            <v>0</v>
          </cell>
        </row>
        <row r="2099">
          <cell r="CN2099">
            <v>1855</v>
          </cell>
          <cell r="CP2099">
            <v>0</v>
          </cell>
          <cell r="CQ2099">
            <v>0</v>
          </cell>
          <cell r="CR2099">
            <v>0</v>
          </cell>
        </row>
        <row r="2101">
          <cell r="CN2101">
            <v>1856</v>
          </cell>
          <cell r="CP2101">
            <v>0</v>
          </cell>
          <cell r="CQ2101">
            <v>0</v>
          </cell>
          <cell r="CR2101">
            <v>0</v>
          </cell>
        </row>
        <row r="2102">
          <cell r="CN2102">
            <v>1857</v>
          </cell>
          <cell r="CP2102">
            <v>0</v>
          </cell>
          <cell r="CQ2102">
            <v>0</v>
          </cell>
          <cell r="CR2102">
            <v>0</v>
          </cell>
        </row>
        <row r="2103">
          <cell r="CN2103">
            <v>1858</v>
          </cell>
          <cell r="CO2103" t="str">
            <v>HP-M046N</v>
          </cell>
          <cell r="CP2103">
            <v>0</v>
          </cell>
          <cell r="CQ2103">
            <v>0</v>
          </cell>
          <cell r="CR2103">
            <v>0</v>
          </cell>
        </row>
        <row r="2104">
          <cell r="CN2104">
            <v>1859</v>
          </cell>
          <cell r="CP2104">
            <v>0</v>
          </cell>
          <cell r="CQ2104">
            <v>0</v>
          </cell>
          <cell r="CR2104">
            <v>0</v>
          </cell>
        </row>
        <row r="2105">
          <cell r="CN2105">
            <v>1860</v>
          </cell>
          <cell r="CP2105">
            <v>0</v>
          </cell>
          <cell r="CQ2105">
            <v>0</v>
          </cell>
          <cell r="CR2105">
            <v>0</v>
          </cell>
        </row>
        <row r="2106">
          <cell r="CN2106">
            <v>1861</v>
          </cell>
          <cell r="CP2106">
            <v>0</v>
          </cell>
          <cell r="CQ2106">
            <v>0</v>
          </cell>
          <cell r="CR2106">
            <v>0</v>
          </cell>
        </row>
        <row r="2107">
          <cell r="CN2107">
            <v>1862</v>
          </cell>
          <cell r="CP2107">
            <v>0</v>
          </cell>
          <cell r="CQ2107">
            <v>0</v>
          </cell>
          <cell r="CR2107">
            <v>0</v>
          </cell>
        </row>
        <row r="2108">
          <cell r="CN2108">
            <v>1863</v>
          </cell>
          <cell r="CP2108">
            <v>0</v>
          </cell>
          <cell r="CQ2108">
            <v>0</v>
          </cell>
          <cell r="CR2108">
            <v>0</v>
          </cell>
        </row>
        <row r="2109">
          <cell r="CN2109">
            <v>1864</v>
          </cell>
          <cell r="CP2109">
            <v>0</v>
          </cell>
          <cell r="CQ2109">
            <v>0</v>
          </cell>
          <cell r="CR2109">
            <v>0</v>
          </cell>
        </row>
        <row r="2110">
          <cell r="CN2110">
            <v>1865</v>
          </cell>
          <cell r="CP2110">
            <v>0</v>
          </cell>
          <cell r="CQ2110">
            <v>0</v>
          </cell>
          <cell r="CR2110">
            <v>0</v>
          </cell>
        </row>
        <row r="2111">
          <cell r="CN2111">
            <v>1866</v>
          </cell>
          <cell r="CP2111">
            <v>0</v>
          </cell>
          <cell r="CQ2111">
            <v>0</v>
          </cell>
          <cell r="CR2111">
            <v>0</v>
          </cell>
        </row>
        <row r="2112">
          <cell r="CN2112">
            <v>1867</v>
          </cell>
          <cell r="CO2112" t="str">
            <v>HP-M028S(D)</v>
          </cell>
          <cell r="CP2112">
            <v>0</v>
          </cell>
          <cell r="CQ2112">
            <v>0</v>
          </cell>
          <cell r="CR2112">
            <v>0</v>
          </cell>
        </row>
        <row r="2123">
          <cell r="CP2123">
            <v>0</v>
          </cell>
          <cell r="CQ2123">
            <v>2500</v>
          </cell>
          <cell r="CR2123">
            <v>16700</v>
          </cell>
        </row>
        <row r="2124">
          <cell r="CN2124">
            <v>2011</v>
          </cell>
          <cell r="CO2124" t="str">
            <v>HP-M041(S)S-G</v>
          </cell>
          <cell r="CP2124">
            <v>14200</v>
          </cell>
          <cell r="CQ2124">
            <v>2500</v>
          </cell>
          <cell r="CR2124">
            <v>16700</v>
          </cell>
        </row>
        <row r="2131">
          <cell r="CP2131">
            <v>0</v>
          </cell>
          <cell r="CQ2131">
            <v>0</v>
          </cell>
          <cell r="CR2131">
            <v>0</v>
          </cell>
        </row>
        <row r="2132">
          <cell r="CN2132">
            <v>2012</v>
          </cell>
          <cell r="CO2132" t="str">
            <v>HP-M054</v>
          </cell>
          <cell r="CP2132">
            <v>0</v>
          </cell>
          <cell r="CQ2132">
            <v>0</v>
          </cell>
          <cell r="CR2132">
            <v>0</v>
          </cell>
        </row>
        <row r="2133">
          <cell r="CP2133">
            <v>-5135</v>
          </cell>
          <cell r="CQ2133">
            <v>0</v>
          </cell>
          <cell r="CR2133">
            <v>0</v>
          </cell>
        </row>
        <row r="2134">
          <cell r="CP2134">
            <v>14882</v>
          </cell>
          <cell r="CQ2134">
            <v>3808</v>
          </cell>
          <cell r="CR2134">
            <v>13555</v>
          </cell>
        </row>
        <row r="2135">
          <cell r="CP2135">
            <v>14882</v>
          </cell>
          <cell r="CQ2135">
            <v>3808</v>
          </cell>
          <cell r="CR2135">
            <v>13555</v>
          </cell>
        </row>
        <row r="2136">
          <cell r="CN2136">
            <v>1871</v>
          </cell>
          <cell r="CP2136">
            <v>0</v>
          </cell>
          <cell r="CQ2136">
            <v>0</v>
          </cell>
          <cell r="CR2136">
            <v>0</v>
          </cell>
        </row>
        <row r="2137">
          <cell r="CN2137">
            <v>1872</v>
          </cell>
          <cell r="CP2137">
            <v>0</v>
          </cell>
          <cell r="CQ2137">
            <v>0</v>
          </cell>
          <cell r="CR2137">
            <v>0</v>
          </cell>
        </row>
        <row r="2138">
          <cell r="CN2138">
            <v>1873</v>
          </cell>
          <cell r="CP2138">
            <v>0</v>
          </cell>
          <cell r="CQ2138">
            <v>0</v>
          </cell>
          <cell r="CR2138">
            <v>0</v>
          </cell>
        </row>
        <row r="2139">
          <cell r="CN2139">
            <v>1874</v>
          </cell>
          <cell r="CP2139">
            <v>0</v>
          </cell>
          <cell r="CQ2139">
            <v>0</v>
          </cell>
          <cell r="CR2139">
            <v>0</v>
          </cell>
        </row>
        <row r="2140">
          <cell r="CN2140">
            <v>1875</v>
          </cell>
          <cell r="CP2140">
            <v>0</v>
          </cell>
          <cell r="CQ2140">
            <v>0</v>
          </cell>
          <cell r="CR2140">
            <v>0</v>
          </cell>
        </row>
        <row r="2141">
          <cell r="CN2141">
            <v>1876</v>
          </cell>
          <cell r="CP2141">
            <v>0</v>
          </cell>
          <cell r="CQ2141">
            <v>0</v>
          </cell>
          <cell r="CR2141">
            <v>0</v>
          </cell>
        </row>
        <row r="2142">
          <cell r="CN2142">
            <v>1877</v>
          </cell>
          <cell r="CP2142">
            <v>0</v>
          </cell>
          <cell r="CQ2142">
            <v>0</v>
          </cell>
          <cell r="CR2142">
            <v>0</v>
          </cell>
        </row>
        <row r="2143">
          <cell r="CN2143">
            <v>1878</v>
          </cell>
          <cell r="CP2143">
            <v>0</v>
          </cell>
          <cell r="CQ2143">
            <v>0</v>
          </cell>
          <cell r="CR2143">
            <v>0</v>
          </cell>
        </row>
        <row r="2146">
          <cell r="CN2146">
            <v>1879</v>
          </cell>
          <cell r="CP2146">
            <v>0</v>
          </cell>
          <cell r="CQ2146">
            <v>0</v>
          </cell>
          <cell r="CR2146">
            <v>0</v>
          </cell>
        </row>
        <row r="2147">
          <cell r="CN2147">
            <v>1880</v>
          </cell>
          <cell r="CP2147">
            <v>0</v>
          </cell>
          <cell r="CQ2147">
            <v>0</v>
          </cell>
          <cell r="CR2147">
            <v>0</v>
          </cell>
        </row>
        <row r="2148">
          <cell r="CN2148">
            <v>1881</v>
          </cell>
          <cell r="CO2148" t="str">
            <v>EM-SG369G</v>
          </cell>
          <cell r="CP2148">
            <v>0</v>
          </cell>
          <cell r="CQ2148">
            <v>0</v>
          </cell>
          <cell r="CR2148">
            <v>0</v>
          </cell>
        </row>
        <row r="2149">
          <cell r="CP2149">
            <v>0</v>
          </cell>
          <cell r="CQ2149">
            <v>0</v>
          </cell>
          <cell r="CR2149">
            <v>0</v>
          </cell>
        </row>
        <row r="2150">
          <cell r="CP2150">
            <v>0</v>
          </cell>
          <cell r="CQ2150">
            <v>0</v>
          </cell>
          <cell r="CR2150">
            <v>0</v>
          </cell>
        </row>
        <row r="2151">
          <cell r="CP2151">
            <v>0</v>
          </cell>
          <cell r="CQ2151">
            <v>0</v>
          </cell>
          <cell r="CR2151">
            <v>0</v>
          </cell>
        </row>
        <row r="2152">
          <cell r="CN2152">
            <v>1885</v>
          </cell>
          <cell r="CP2152">
            <v>0</v>
          </cell>
          <cell r="CQ2152">
            <v>0</v>
          </cell>
          <cell r="CR2152">
            <v>0</v>
          </cell>
        </row>
        <row r="2153">
          <cell r="CN2153">
            <v>1886</v>
          </cell>
          <cell r="CP2153">
            <v>0</v>
          </cell>
          <cell r="CQ2153">
            <v>0</v>
          </cell>
          <cell r="CR2153">
            <v>0</v>
          </cell>
        </row>
        <row r="2154">
          <cell r="CN2154">
            <v>1887</v>
          </cell>
          <cell r="CP2154">
            <v>0</v>
          </cell>
          <cell r="CQ2154">
            <v>0</v>
          </cell>
          <cell r="CR2154">
            <v>0</v>
          </cell>
        </row>
        <row r="2155">
          <cell r="CN2155">
            <v>1888</v>
          </cell>
          <cell r="CP2155">
            <v>0</v>
          </cell>
          <cell r="CQ2155">
            <v>0</v>
          </cell>
          <cell r="CR2155">
            <v>0</v>
          </cell>
        </row>
        <row r="2156">
          <cell r="CN2156">
            <v>1889</v>
          </cell>
          <cell r="CP2156">
            <v>0</v>
          </cell>
          <cell r="CQ2156">
            <v>0</v>
          </cell>
          <cell r="CR2156">
            <v>0</v>
          </cell>
        </row>
        <row r="2157">
          <cell r="CN2157">
            <v>1890</v>
          </cell>
          <cell r="CP2157">
            <v>0</v>
          </cell>
          <cell r="CQ2157">
            <v>0</v>
          </cell>
          <cell r="CR2157">
            <v>0</v>
          </cell>
        </row>
        <row r="2158">
          <cell r="CN2158">
            <v>1891</v>
          </cell>
          <cell r="CP2158">
            <v>0</v>
          </cell>
          <cell r="CQ2158">
            <v>0</v>
          </cell>
          <cell r="CR2158">
            <v>0</v>
          </cell>
        </row>
        <row r="2159">
          <cell r="CN2159">
            <v>1892</v>
          </cell>
          <cell r="CP2159">
            <v>0</v>
          </cell>
          <cell r="CQ2159">
            <v>0</v>
          </cell>
          <cell r="CR2159">
            <v>0</v>
          </cell>
        </row>
        <row r="2160">
          <cell r="CN2160">
            <v>1893</v>
          </cell>
          <cell r="CP2160">
            <v>0</v>
          </cell>
          <cell r="CQ2160">
            <v>0</v>
          </cell>
          <cell r="CR2160">
            <v>0</v>
          </cell>
        </row>
        <row r="2161">
          <cell r="CN2161">
            <v>1894</v>
          </cell>
          <cell r="CP2161">
            <v>0</v>
          </cell>
          <cell r="CQ2161">
            <v>0</v>
          </cell>
          <cell r="CR2161">
            <v>0</v>
          </cell>
        </row>
        <row r="2162">
          <cell r="CN2162">
            <v>1895</v>
          </cell>
          <cell r="CP2162">
            <v>0</v>
          </cell>
          <cell r="CQ2162">
            <v>0</v>
          </cell>
          <cell r="CR2162">
            <v>0</v>
          </cell>
        </row>
        <row r="2163">
          <cell r="CN2163">
            <v>1896</v>
          </cell>
          <cell r="CP2163">
            <v>0</v>
          </cell>
          <cell r="CQ2163">
            <v>0</v>
          </cell>
          <cell r="CR2163">
            <v>0</v>
          </cell>
        </row>
        <row r="2164">
          <cell r="CN2164">
            <v>1897</v>
          </cell>
          <cell r="CP2164">
            <v>0</v>
          </cell>
          <cell r="CQ2164">
            <v>0</v>
          </cell>
          <cell r="CR2164">
            <v>0</v>
          </cell>
        </row>
        <row r="2165">
          <cell r="CN2165">
            <v>1898</v>
          </cell>
          <cell r="CP2165">
            <v>0</v>
          </cell>
          <cell r="CQ2165">
            <v>0</v>
          </cell>
          <cell r="CR2165">
            <v>0</v>
          </cell>
        </row>
        <row r="2166">
          <cell r="CN2166">
            <v>1899</v>
          </cell>
          <cell r="CP2166">
            <v>0</v>
          </cell>
          <cell r="CQ2166">
            <v>0</v>
          </cell>
          <cell r="CR2166">
            <v>0</v>
          </cell>
        </row>
        <row r="2170">
          <cell r="CN2170">
            <v>1900</v>
          </cell>
          <cell r="CP2170">
            <v>0</v>
          </cell>
          <cell r="CQ2170">
            <v>0</v>
          </cell>
          <cell r="CR2170">
            <v>0</v>
          </cell>
        </row>
        <row r="2171">
          <cell r="CN2171">
            <v>1901</v>
          </cell>
          <cell r="CP2171">
            <v>0</v>
          </cell>
          <cell r="CQ2171">
            <v>0</v>
          </cell>
          <cell r="CR2171">
            <v>2500</v>
          </cell>
        </row>
        <row r="2172">
          <cell r="CN2172">
            <v>1902</v>
          </cell>
          <cell r="CO2172" t="str">
            <v>SH-CDM10B1PYK</v>
          </cell>
          <cell r="CP2172">
            <v>2500</v>
          </cell>
          <cell r="CQ2172">
            <v>0</v>
          </cell>
          <cell r="CR2172">
            <v>2500</v>
          </cell>
        </row>
        <row r="2173">
          <cell r="CN2173">
            <v>1903</v>
          </cell>
          <cell r="CP2173">
            <v>0</v>
          </cell>
          <cell r="CQ2173">
            <v>0</v>
          </cell>
          <cell r="CR2173">
            <v>0</v>
          </cell>
        </row>
        <row r="2174">
          <cell r="CN2174">
            <v>1904</v>
          </cell>
          <cell r="CP2174">
            <v>0</v>
          </cell>
          <cell r="CQ2174">
            <v>0</v>
          </cell>
          <cell r="CR2174">
            <v>0</v>
          </cell>
        </row>
        <row r="2175">
          <cell r="CN2175">
            <v>1905</v>
          </cell>
          <cell r="CP2175">
            <v>0</v>
          </cell>
          <cell r="CQ2175">
            <v>0</v>
          </cell>
          <cell r="CR2175">
            <v>0</v>
          </cell>
        </row>
        <row r="2176">
          <cell r="CN2176">
            <v>1906</v>
          </cell>
          <cell r="CP2176">
            <v>0</v>
          </cell>
          <cell r="CQ2176">
            <v>0</v>
          </cell>
          <cell r="CR2176">
            <v>0</v>
          </cell>
        </row>
        <row r="2177">
          <cell r="CN2177">
            <v>1907</v>
          </cell>
          <cell r="CP2177">
            <v>0</v>
          </cell>
          <cell r="CQ2177">
            <v>0</v>
          </cell>
          <cell r="CR2177">
            <v>0</v>
          </cell>
        </row>
        <row r="2178">
          <cell r="CN2178">
            <v>1908</v>
          </cell>
          <cell r="CP2178">
            <v>0</v>
          </cell>
          <cell r="CQ2178">
            <v>0</v>
          </cell>
          <cell r="CR2178">
            <v>0</v>
          </cell>
        </row>
        <row r="2179">
          <cell r="CN2179">
            <v>1909</v>
          </cell>
          <cell r="CP2179">
            <v>0</v>
          </cell>
          <cell r="CQ2179">
            <v>0</v>
          </cell>
          <cell r="CR2179">
            <v>0</v>
          </cell>
        </row>
        <row r="2180">
          <cell r="CN2180">
            <v>1910</v>
          </cell>
          <cell r="CP2180">
            <v>0</v>
          </cell>
          <cell r="CQ2180">
            <v>0</v>
          </cell>
          <cell r="CR2180">
            <v>0</v>
          </cell>
        </row>
        <row r="2183">
          <cell r="CN2183">
            <v>1911</v>
          </cell>
          <cell r="CP2183">
            <v>0</v>
          </cell>
          <cell r="CQ2183">
            <v>0</v>
          </cell>
          <cell r="CR2183">
            <v>0</v>
          </cell>
        </row>
        <row r="2184">
          <cell r="CN2184">
            <v>1912</v>
          </cell>
          <cell r="CP2184">
            <v>0</v>
          </cell>
          <cell r="CQ2184">
            <v>0</v>
          </cell>
          <cell r="CR2184">
            <v>1000</v>
          </cell>
        </row>
        <row r="2185">
          <cell r="CN2185">
            <v>1913</v>
          </cell>
          <cell r="CO2185" t="str">
            <v>RP-CC20PP-K</v>
          </cell>
          <cell r="CP2185">
            <v>1000</v>
          </cell>
          <cell r="CQ2185">
            <v>0</v>
          </cell>
          <cell r="CR2185">
            <v>1000</v>
          </cell>
        </row>
        <row r="2186">
          <cell r="CP2186">
            <v>0</v>
          </cell>
          <cell r="CQ2186">
            <v>0</v>
          </cell>
          <cell r="CR2186">
            <v>0</v>
          </cell>
        </row>
        <row r="2187">
          <cell r="CP2187">
            <v>3500</v>
          </cell>
          <cell r="CQ2187">
            <v>0</v>
          </cell>
          <cell r="CR2187">
            <v>3500</v>
          </cell>
        </row>
        <row r="2188">
          <cell r="CP2188">
            <v>3500</v>
          </cell>
          <cell r="CQ2188">
            <v>0</v>
          </cell>
          <cell r="CR2188">
            <v>3500</v>
          </cell>
        </row>
        <row r="2189">
          <cell r="CN2189">
            <v>1917</v>
          </cell>
          <cell r="CP2189">
            <v>0</v>
          </cell>
          <cell r="CQ2189">
            <v>0</v>
          </cell>
          <cell r="CR2189">
            <v>0</v>
          </cell>
        </row>
        <row r="2190">
          <cell r="CN2190">
            <v>1918</v>
          </cell>
          <cell r="CP2190">
            <v>0</v>
          </cell>
          <cell r="CQ2190">
            <v>0</v>
          </cell>
          <cell r="CR2190">
            <v>0</v>
          </cell>
        </row>
        <row r="2191">
          <cell r="CN2191">
            <v>1919</v>
          </cell>
          <cell r="CP2191">
            <v>0</v>
          </cell>
          <cell r="CQ2191">
            <v>0</v>
          </cell>
          <cell r="CR2191">
            <v>0</v>
          </cell>
        </row>
        <row r="2192">
          <cell r="CN2192">
            <v>1920</v>
          </cell>
          <cell r="CP2192">
            <v>0</v>
          </cell>
          <cell r="CQ2192">
            <v>0</v>
          </cell>
          <cell r="CR2192">
            <v>0</v>
          </cell>
        </row>
        <row r="2193">
          <cell r="CN2193">
            <v>1921</v>
          </cell>
          <cell r="CP2193">
            <v>0</v>
          </cell>
          <cell r="CQ2193">
            <v>0</v>
          </cell>
          <cell r="CR2193">
            <v>0</v>
          </cell>
        </row>
        <row r="2197">
          <cell r="CN2197">
            <v>1922</v>
          </cell>
          <cell r="CP2197">
            <v>0</v>
          </cell>
          <cell r="CQ2197">
            <v>0</v>
          </cell>
          <cell r="CR2197">
            <v>0</v>
          </cell>
        </row>
        <row r="2198">
          <cell r="CN2198">
            <v>1923</v>
          </cell>
          <cell r="CP2198">
            <v>0</v>
          </cell>
          <cell r="CQ2198">
            <v>0</v>
          </cell>
          <cell r="CR2198">
            <v>0</v>
          </cell>
        </row>
        <row r="2199">
          <cell r="CN2199">
            <v>1924</v>
          </cell>
          <cell r="CO2199" t="str">
            <v>MP-R60</v>
          </cell>
          <cell r="CP2199">
            <v>0</v>
          </cell>
          <cell r="CQ2199">
            <v>0</v>
          </cell>
          <cell r="CR2199">
            <v>0</v>
          </cell>
        </row>
        <row r="2200">
          <cell r="CN2200">
            <v>1925</v>
          </cell>
          <cell r="CP2200">
            <v>0</v>
          </cell>
          <cell r="CQ2200">
            <v>0</v>
          </cell>
          <cell r="CR2200">
            <v>0</v>
          </cell>
        </row>
        <row r="2201">
          <cell r="CN2201">
            <v>1926</v>
          </cell>
          <cell r="CP2201">
            <v>0</v>
          </cell>
          <cell r="CQ2201">
            <v>0</v>
          </cell>
          <cell r="CR2201">
            <v>0</v>
          </cell>
        </row>
        <row r="2202">
          <cell r="CN2202">
            <v>1927</v>
          </cell>
          <cell r="CP2202">
            <v>0</v>
          </cell>
          <cell r="CQ2202">
            <v>0</v>
          </cell>
          <cell r="CR2202">
            <v>0</v>
          </cell>
        </row>
        <row r="2203">
          <cell r="CN2203">
            <v>1928</v>
          </cell>
          <cell r="CP2203">
            <v>0</v>
          </cell>
          <cell r="CQ2203">
            <v>0</v>
          </cell>
          <cell r="CR2203">
            <v>0</v>
          </cell>
        </row>
        <row r="2204">
          <cell r="CN2204">
            <v>1929</v>
          </cell>
          <cell r="CP2204">
            <v>0</v>
          </cell>
          <cell r="CQ2204">
            <v>0</v>
          </cell>
          <cell r="CR2204">
            <v>0</v>
          </cell>
        </row>
        <row r="2208">
          <cell r="CN2208">
            <v>1930</v>
          </cell>
          <cell r="CP2208">
            <v>0</v>
          </cell>
          <cell r="CQ2208">
            <v>0</v>
          </cell>
          <cell r="CR2208">
            <v>0</v>
          </cell>
        </row>
        <row r="2209">
          <cell r="CN2209">
            <v>1931</v>
          </cell>
          <cell r="CP2209">
            <v>0</v>
          </cell>
          <cell r="CQ2209">
            <v>0</v>
          </cell>
          <cell r="CR2209">
            <v>0</v>
          </cell>
        </row>
        <row r="2210">
          <cell r="CN2210">
            <v>1932</v>
          </cell>
          <cell r="CO2210" t="str">
            <v>MP-R60ES</v>
          </cell>
          <cell r="CP2210">
            <v>0</v>
          </cell>
          <cell r="CQ2210">
            <v>0</v>
          </cell>
          <cell r="CR2210">
            <v>0</v>
          </cell>
        </row>
        <row r="2211">
          <cell r="CP2211">
            <v>0</v>
          </cell>
          <cell r="CQ2211">
            <v>0</v>
          </cell>
          <cell r="CR2211">
            <v>0</v>
          </cell>
        </row>
        <row r="2212">
          <cell r="CP2212">
            <v>0</v>
          </cell>
          <cell r="CQ2212">
            <v>0</v>
          </cell>
          <cell r="CR2212">
            <v>0</v>
          </cell>
        </row>
        <row r="2213">
          <cell r="CP2213">
            <v>0</v>
          </cell>
          <cell r="CQ2213">
            <v>0</v>
          </cell>
          <cell r="CR2213">
            <v>0</v>
          </cell>
        </row>
        <row r="2214">
          <cell r="CN2214">
            <v>1936</v>
          </cell>
          <cell r="CP2214">
            <v>0</v>
          </cell>
          <cell r="CQ2214">
            <v>0</v>
          </cell>
          <cell r="CR2214">
            <v>0</v>
          </cell>
        </row>
        <row r="2215">
          <cell r="CN2215">
            <v>1937</v>
          </cell>
          <cell r="CP2215">
            <v>0</v>
          </cell>
          <cell r="CQ2215">
            <v>0</v>
          </cell>
          <cell r="CR2215">
            <v>0</v>
          </cell>
        </row>
        <row r="2216">
          <cell r="CN2216">
            <v>1938</v>
          </cell>
          <cell r="CP2216">
            <v>0</v>
          </cell>
          <cell r="CQ2216">
            <v>0</v>
          </cell>
          <cell r="CR2216">
            <v>0</v>
          </cell>
        </row>
        <row r="2217">
          <cell r="CN2217">
            <v>1939</v>
          </cell>
          <cell r="CP2217">
            <v>0</v>
          </cell>
          <cell r="CQ2217">
            <v>0</v>
          </cell>
          <cell r="CR2217">
            <v>0</v>
          </cell>
        </row>
        <row r="2218">
          <cell r="CN2218">
            <v>1940</v>
          </cell>
          <cell r="CP2218">
            <v>0</v>
          </cell>
          <cell r="CQ2218">
            <v>0</v>
          </cell>
          <cell r="CR2218">
            <v>0</v>
          </cell>
        </row>
        <row r="2219">
          <cell r="CN2219">
            <v>1941</v>
          </cell>
          <cell r="CP2219">
            <v>0</v>
          </cell>
          <cell r="CQ2219">
            <v>0</v>
          </cell>
          <cell r="CR2219">
            <v>0</v>
          </cell>
        </row>
        <row r="2220">
          <cell r="CN2220">
            <v>1942</v>
          </cell>
          <cell r="CP2220">
            <v>0</v>
          </cell>
          <cell r="CQ2220">
            <v>0</v>
          </cell>
          <cell r="CR2220">
            <v>0</v>
          </cell>
        </row>
        <row r="2221">
          <cell r="CN2221">
            <v>1943</v>
          </cell>
          <cell r="CO2221" t="str">
            <v>HS-S071</v>
          </cell>
          <cell r="CP2221">
            <v>0</v>
          </cell>
          <cell r="CQ2221">
            <v>0</v>
          </cell>
          <cell r="CR2221">
            <v>0</v>
          </cell>
        </row>
        <row r="2222">
          <cell r="CP2222">
            <v>0</v>
          </cell>
          <cell r="CQ2222">
            <v>0</v>
          </cell>
          <cell r="CR2222">
            <v>0</v>
          </cell>
        </row>
        <row r="2223">
          <cell r="CP2223">
            <v>0</v>
          </cell>
          <cell r="CQ2223">
            <v>0</v>
          </cell>
          <cell r="CR2223">
            <v>0</v>
          </cell>
        </row>
        <row r="2224">
          <cell r="CP2224">
            <v>0</v>
          </cell>
          <cell r="CQ2224">
            <v>0</v>
          </cell>
          <cell r="CR2224">
            <v>0</v>
          </cell>
        </row>
        <row r="2225">
          <cell r="CN2225">
            <v>1947</v>
          </cell>
          <cell r="CP2225">
            <v>0</v>
          </cell>
          <cell r="CQ2225">
            <v>0</v>
          </cell>
          <cell r="CR2225">
            <v>0</v>
          </cell>
        </row>
        <row r="2226">
          <cell r="CN2226">
            <v>1948</v>
          </cell>
          <cell r="CP2226">
            <v>0</v>
          </cell>
          <cell r="CQ2226">
            <v>0</v>
          </cell>
          <cell r="CR2226">
            <v>0</v>
          </cell>
        </row>
        <row r="2227">
          <cell r="CN2227">
            <v>1949</v>
          </cell>
          <cell r="CP2227">
            <v>0</v>
          </cell>
          <cell r="CQ2227">
            <v>0</v>
          </cell>
          <cell r="CR2227">
            <v>0</v>
          </cell>
        </row>
        <row r="2228">
          <cell r="CN2228">
            <v>1950</v>
          </cell>
          <cell r="CP2228">
            <v>0</v>
          </cell>
          <cell r="CQ2228">
            <v>0</v>
          </cell>
          <cell r="CR2228">
            <v>0</v>
          </cell>
        </row>
        <row r="2229">
          <cell r="CN2229">
            <v>1951</v>
          </cell>
          <cell r="CO2229" t="str">
            <v>HP-M041(S)</v>
          </cell>
          <cell r="CP2229">
            <v>0</v>
          </cell>
          <cell r="CQ2229">
            <v>0</v>
          </cell>
          <cell r="CR2229">
            <v>0</v>
          </cell>
        </row>
        <row r="2230">
          <cell r="CN2230">
            <v>1952</v>
          </cell>
          <cell r="CP2230">
            <v>0</v>
          </cell>
          <cell r="CQ2230">
            <v>0</v>
          </cell>
          <cell r="CR2230">
            <v>0</v>
          </cell>
        </row>
        <row r="2231">
          <cell r="CN2231">
            <v>1953</v>
          </cell>
          <cell r="CP2231">
            <v>0</v>
          </cell>
          <cell r="CQ2231">
            <v>0</v>
          </cell>
          <cell r="CR2231">
            <v>0</v>
          </cell>
        </row>
        <row r="2232">
          <cell r="CN2232">
            <v>1954</v>
          </cell>
          <cell r="CP2232">
            <v>0</v>
          </cell>
          <cell r="CQ2232">
            <v>0</v>
          </cell>
          <cell r="CR2232">
            <v>0</v>
          </cell>
        </row>
        <row r="2239">
          <cell r="CN2239">
            <v>1955</v>
          </cell>
          <cell r="CP2239">
            <v>0</v>
          </cell>
          <cell r="CQ2239">
            <v>0</v>
          </cell>
          <cell r="CR2239">
            <v>0</v>
          </cell>
        </row>
        <row r="2240">
          <cell r="CN2240">
            <v>1956</v>
          </cell>
          <cell r="CP2240">
            <v>0</v>
          </cell>
          <cell r="CQ2240">
            <v>0</v>
          </cell>
          <cell r="CR2240">
            <v>0</v>
          </cell>
        </row>
        <row r="2241">
          <cell r="CN2241">
            <v>1957</v>
          </cell>
          <cell r="CO2241" t="str">
            <v>RC008</v>
          </cell>
          <cell r="CP2241">
            <v>0</v>
          </cell>
          <cell r="CQ2241">
            <v>0</v>
          </cell>
          <cell r="CR2241">
            <v>0</v>
          </cell>
        </row>
        <row r="2242">
          <cell r="CN2242">
            <v>1958</v>
          </cell>
          <cell r="CP2242">
            <v>0</v>
          </cell>
          <cell r="CQ2242">
            <v>0</v>
          </cell>
          <cell r="CR2242">
            <v>0</v>
          </cell>
        </row>
        <row r="2243">
          <cell r="CN2243">
            <v>1959</v>
          </cell>
          <cell r="CP2243">
            <v>0</v>
          </cell>
          <cell r="CQ2243">
            <v>0</v>
          </cell>
          <cell r="CR2243">
            <v>0</v>
          </cell>
        </row>
        <row r="2247">
          <cell r="CN2247">
            <v>1960</v>
          </cell>
          <cell r="CP2247">
            <v>0</v>
          </cell>
          <cell r="CQ2247">
            <v>0</v>
          </cell>
          <cell r="CR2247">
            <v>0</v>
          </cell>
        </row>
        <row r="2248">
          <cell r="CN2248">
            <v>1961</v>
          </cell>
          <cell r="CP2248">
            <v>0</v>
          </cell>
          <cell r="CQ2248">
            <v>100</v>
          </cell>
          <cell r="CR2248">
            <v>100</v>
          </cell>
        </row>
        <row r="2249">
          <cell r="CN2249">
            <v>1962</v>
          </cell>
          <cell r="CO2249" t="str">
            <v>RC208</v>
          </cell>
          <cell r="CP2249">
            <v>0</v>
          </cell>
          <cell r="CQ2249">
            <v>100</v>
          </cell>
          <cell r="CR2249">
            <v>100</v>
          </cell>
        </row>
        <row r="2250">
          <cell r="CN2250">
            <v>1963</v>
          </cell>
          <cell r="CP2250">
            <v>0</v>
          </cell>
          <cell r="CQ2250">
            <v>0</v>
          </cell>
          <cell r="CR2250">
            <v>0</v>
          </cell>
        </row>
        <row r="2251">
          <cell r="CN2251">
            <v>1964</v>
          </cell>
          <cell r="CP2251">
            <v>0</v>
          </cell>
          <cell r="CQ2251">
            <v>0</v>
          </cell>
          <cell r="CR2251">
            <v>0</v>
          </cell>
        </row>
        <row r="2258">
          <cell r="CN2258">
            <v>1965</v>
          </cell>
          <cell r="CP2258">
            <v>0</v>
          </cell>
          <cell r="CQ2258">
            <v>0</v>
          </cell>
          <cell r="CR2258">
            <v>0</v>
          </cell>
        </row>
        <row r="2259">
          <cell r="CN2259">
            <v>1966</v>
          </cell>
          <cell r="CP2259">
            <v>0</v>
          </cell>
          <cell r="CQ2259">
            <v>0</v>
          </cell>
          <cell r="CR2259">
            <v>0</v>
          </cell>
        </row>
        <row r="2260">
          <cell r="CN2260">
            <v>1967</v>
          </cell>
          <cell r="CO2260" t="str">
            <v>HP-M041(S)WT</v>
          </cell>
          <cell r="CP2260">
            <v>0</v>
          </cell>
          <cell r="CQ2260">
            <v>0</v>
          </cell>
          <cell r="CR2260">
            <v>0</v>
          </cell>
        </row>
        <row r="2261">
          <cell r="CN2261">
            <v>1968</v>
          </cell>
          <cell r="CP2261">
            <v>0</v>
          </cell>
          <cell r="CQ2261">
            <v>0</v>
          </cell>
          <cell r="CR2261">
            <v>0</v>
          </cell>
        </row>
        <row r="2263">
          <cell r="CN2263">
            <v>1969</v>
          </cell>
          <cell r="CP2263">
            <v>0</v>
          </cell>
          <cell r="CQ2263">
            <v>0</v>
          </cell>
          <cell r="CR2263">
            <v>0</v>
          </cell>
        </row>
        <row r="2264">
          <cell r="CN2264">
            <v>1970</v>
          </cell>
          <cell r="CP2264">
            <v>0</v>
          </cell>
          <cell r="CQ2264">
            <v>0</v>
          </cell>
          <cell r="CR2264">
            <v>0</v>
          </cell>
        </row>
        <row r="2265">
          <cell r="CN2265">
            <v>1971</v>
          </cell>
          <cell r="CO2265" t="str">
            <v>RC408</v>
          </cell>
          <cell r="CP2265">
            <v>0</v>
          </cell>
          <cell r="CQ2265">
            <v>0</v>
          </cell>
          <cell r="CR2265">
            <v>0</v>
          </cell>
        </row>
        <row r="2266">
          <cell r="CP2266">
            <v>0</v>
          </cell>
          <cell r="CQ2266">
            <v>0</v>
          </cell>
          <cell r="CR2266">
            <v>0</v>
          </cell>
        </row>
        <row r="2267">
          <cell r="CP2267">
            <v>0</v>
          </cell>
          <cell r="CQ2267">
            <v>100</v>
          </cell>
          <cell r="CR2267">
            <v>100</v>
          </cell>
        </row>
        <row r="2268">
          <cell r="CP2268">
            <v>0</v>
          </cell>
          <cell r="CQ2268">
            <v>100</v>
          </cell>
          <cell r="CR2268">
            <v>100</v>
          </cell>
        </row>
        <row r="2269">
          <cell r="CN2269">
            <v>1975</v>
          </cell>
          <cell r="CP2269">
            <v>0</v>
          </cell>
          <cell r="CQ2269">
            <v>0</v>
          </cell>
          <cell r="CR2269">
            <v>0</v>
          </cell>
        </row>
        <row r="2270">
          <cell r="CN2270">
            <v>1976</v>
          </cell>
          <cell r="CP2270">
            <v>0</v>
          </cell>
          <cell r="CQ2270">
            <v>0</v>
          </cell>
          <cell r="CR2270">
            <v>0</v>
          </cell>
        </row>
        <row r="2271">
          <cell r="CN2271">
            <v>1977</v>
          </cell>
          <cell r="CP2271">
            <v>0</v>
          </cell>
          <cell r="CQ2271">
            <v>0</v>
          </cell>
          <cell r="CR2271">
            <v>0</v>
          </cell>
        </row>
        <row r="2277">
          <cell r="CN2277">
            <v>1978</v>
          </cell>
          <cell r="CP2277">
            <v>0</v>
          </cell>
          <cell r="CQ2277">
            <v>0</v>
          </cell>
          <cell r="CR2277">
            <v>0</v>
          </cell>
        </row>
        <row r="2278">
          <cell r="CN2278">
            <v>1979</v>
          </cell>
          <cell r="CP2278">
            <v>0</v>
          </cell>
          <cell r="CQ2278">
            <v>0</v>
          </cell>
          <cell r="CR2278">
            <v>6080</v>
          </cell>
        </row>
        <row r="2279">
          <cell r="CN2279">
            <v>1980</v>
          </cell>
          <cell r="CO2279" t="str">
            <v>AT3A45L/1.0BK</v>
          </cell>
          <cell r="CP2279">
            <v>6080</v>
          </cell>
          <cell r="CQ2279">
            <v>0</v>
          </cell>
          <cell r="CR2279">
            <v>6080</v>
          </cell>
        </row>
        <row r="2280">
          <cell r="CN2280">
            <v>1981</v>
          </cell>
          <cell r="CP2280">
            <v>0</v>
          </cell>
          <cell r="CQ2280">
            <v>0</v>
          </cell>
          <cell r="CR2280">
            <v>0</v>
          </cell>
        </row>
        <row r="2281">
          <cell r="CN2281">
            <v>1982</v>
          </cell>
          <cell r="CP2281">
            <v>0</v>
          </cell>
          <cell r="CQ2281">
            <v>0</v>
          </cell>
          <cell r="CR2281">
            <v>0</v>
          </cell>
        </row>
        <row r="2288">
          <cell r="CN2288">
            <v>1983</v>
          </cell>
          <cell r="CP2288">
            <v>0</v>
          </cell>
          <cell r="CQ2288">
            <v>0</v>
          </cell>
          <cell r="CR2288">
            <v>0</v>
          </cell>
        </row>
        <row r="2289">
          <cell r="CN2289">
            <v>1984</v>
          </cell>
          <cell r="CP2289">
            <v>0</v>
          </cell>
          <cell r="CQ2289">
            <v>0</v>
          </cell>
          <cell r="CR2289">
            <v>2720</v>
          </cell>
        </row>
        <row r="2290">
          <cell r="CN2290">
            <v>1985</v>
          </cell>
          <cell r="CO2290" t="str">
            <v>AT3A45L/1.0SBL</v>
          </cell>
          <cell r="CP2290">
            <v>2720</v>
          </cell>
          <cell r="CQ2290">
            <v>0</v>
          </cell>
          <cell r="CR2290">
            <v>2720</v>
          </cell>
        </row>
        <row r="2291">
          <cell r="CN2291">
            <v>1986</v>
          </cell>
          <cell r="CP2291">
            <v>0</v>
          </cell>
          <cell r="CQ2291">
            <v>0</v>
          </cell>
          <cell r="CR2291">
            <v>0</v>
          </cell>
        </row>
        <row r="2292">
          <cell r="CN2292">
            <v>1987</v>
          </cell>
          <cell r="CP2292">
            <v>0</v>
          </cell>
          <cell r="CQ2292">
            <v>0</v>
          </cell>
          <cell r="CR2292">
            <v>0</v>
          </cell>
        </row>
        <row r="2299">
          <cell r="CN2299">
            <v>1988</v>
          </cell>
          <cell r="CP2299">
            <v>0</v>
          </cell>
          <cell r="CQ2299">
            <v>0</v>
          </cell>
          <cell r="CR2299">
            <v>0</v>
          </cell>
        </row>
        <row r="2300">
          <cell r="CN2300">
            <v>1989</v>
          </cell>
          <cell r="CP2300">
            <v>0</v>
          </cell>
          <cell r="CQ2300">
            <v>-200</v>
          </cell>
          <cell r="CR2300">
            <v>3840</v>
          </cell>
        </row>
        <row r="2301">
          <cell r="CN2301">
            <v>1990</v>
          </cell>
          <cell r="CO2301" t="str">
            <v>AT3A45L/3.0BK</v>
          </cell>
          <cell r="CP2301">
            <v>4040</v>
          </cell>
          <cell r="CQ2301">
            <v>-200</v>
          </cell>
          <cell r="CR2301">
            <v>3840</v>
          </cell>
        </row>
        <row r="2302">
          <cell r="CN2302">
            <v>1991</v>
          </cell>
          <cell r="CP2302">
            <v>0</v>
          </cell>
          <cell r="CQ2302">
            <v>0</v>
          </cell>
          <cell r="CR2302">
            <v>0</v>
          </cell>
        </row>
        <row r="2303">
          <cell r="CN2303">
            <v>1992</v>
          </cell>
          <cell r="CP2303">
            <v>0</v>
          </cell>
          <cell r="CQ2303">
            <v>0</v>
          </cell>
          <cell r="CR2303">
            <v>0</v>
          </cell>
        </row>
        <row r="2310">
          <cell r="CN2310">
            <v>1993</v>
          </cell>
          <cell r="CP2310">
            <v>0</v>
          </cell>
          <cell r="CQ2310">
            <v>0</v>
          </cell>
          <cell r="CR2310">
            <v>0</v>
          </cell>
        </row>
        <row r="2311">
          <cell r="CN2311">
            <v>1994</v>
          </cell>
          <cell r="CP2311">
            <v>0</v>
          </cell>
          <cell r="CQ2311">
            <v>1210</v>
          </cell>
          <cell r="CR2311">
            <v>3920</v>
          </cell>
        </row>
        <row r="2312">
          <cell r="CN2312">
            <v>1995</v>
          </cell>
          <cell r="CO2312" t="str">
            <v>AT3A45L/3.0SBL</v>
          </cell>
          <cell r="CP2312">
            <v>2710</v>
          </cell>
          <cell r="CQ2312">
            <v>1210</v>
          </cell>
          <cell r="CR2312">
            <v>3920</v>
          </cell>
        </row>
        <row r="2313">
          <cell r="CP2313">
            <v>0</v>
          </cell>
          <cell r="CQ2313">
            <v>0</v>
          </cell>
          <cell r="CR2313">
            <v>0</v>
          </cell>
        </row>
        <row r="2314">
          <cell r="CP2314">
            <v>15550</v>
          </cell>
          <cell r="CQ2314">
            <v>1010</v>
          </cell>
          <cell r="CR2314">
            <v>16560</v>
          </cell>
        </row>
        <row r="2315">
          <cell r="CP2315">
            <v>15550</v>
          </cell>
          <cell r="CQ2315">
            <v>1010</v>
          </cell>
          <cell r="CR2315">
            <v>16560</v>
          </cell>
        </row>
        <row r="2316">
          <cell r="CN2316">
            <v>1999</v>
          </cell>
          <cell r="CP2316">
            <v>0</v>
          </cell>
          <cell r="CQ2316">
            <v>0</v>
          </cell>
          <cell r="CR2316">
            <v>0</v>
          </cell>
        </row>
        <row r="2317">
          <cell r="CN2317">
            <v>2000</v>
          </cell>
          <cell r="CP2317">
            <v>-200</v>
          </cell>
          <cell r="CQ2317">
            <v>0</v>
          </cell>
          <cell r="CR2317">
            <v>0</v>
          </cell>
        </row>
        <row r="2318">
          <cell r="CN2318">
            <v>2001</v>
          </cell>
          <cell r="CP2318">
            <v>0</v>
          </cell>
          <cell r="CQ2318">
            <v>0</v>
          </cell>
          <cell r="CR2318">
            <v>-200</v>
          </cell>
        </row>
        <row r="2319">
          <cell r="CN2319">
            <v>2002</v>
          </cell>
          <cell r="CO2319" t="str">
            <v>HP-M040B(S)</v>
          </cell>
          <cell r="CP2319">
            <v>-200</v>
          </cell>
          <cell r="CQ2319">
            <v>0</v>
          </cell>
          <cell r="CR2319">
            <v>-200</v>
          </cell>
        </row>
        <row r="2320">
          <cell r="CP2320">
            <v>-200</v>
          </cell>
          <cell r="CQ2320">
            <v>0</v>
          </cell>
          <cell r="CR2320">
            <v>0</v>
          </cell>
        </row>
        <row r="2321">
          <cell r="CP2321">
            <v>0</v>
          </cell>
          <cell r="CQ2321">
            <v>0</v>
          </cell>
          <cell r="CR2321">
            <v>-200</v>
          </cell>
        </row>
        <row r="2322">
          <cell r="CP2322">
            <v>0</v>
          </cell>
          <cell r="CQ2322">
            <v>0</v>
          </cell>
          <cell r="CR2322">
            <v>-200</v>
          </cell>
        </row>
        <row r="2325">
          <cell r="CP2325">
            <v>-25</v>
          </cell>
          <cell r="CQ2325">
            <v>25</v>
          </cell>
          <cell r="CR2325">
            <v>0</v>
          </cell>
        </row>
        <row r="2326">
          <cell r="CP2326">
            <v>0</v>
          </cell>
          <cell r="CQ2326">
            <v>75</v>
          </cell>
          <cell r="CR2326">
            <v>50</v>
          </cell>
        </row>
        <row r="2327">
          <cell r="CN2327">
            <v>2018</v>
          </cell>
          <cell r="CO2327" t="str">
            <v xml:space="preserve">HP-M046(S) </v>
          </cell>
          <cell r="CP2327">
            <v>-25</v>
          </cell>
          <cell r="CQ2327">
            <v>75</v>
          </cell>
          <cell r="CR2327">
            <v>50</v>
          </cell>
        </row>
        <row r="2330">
          <cell r="CP2330">
            <v>0</v>
          </cell>
          <cell r="CQ2330">
            <v>0</v>
          </cell>
          <cell r="CR2330">
            <v>0</v>
          </cell>
        </row>
        <row r="2331">
          <cell r="CP2331">
            <v>0</v>
          </cell>
          <cell r="CQ2331">
            <v>100</v>
          </cell>
          <cell r="CR2331">
            <v>100</v>
          </cell>
        </row>
        <row r="2332">
          <cell r="CN2332">
            <v>2019</v>
          </cell>
          <cell r="CO2332" t="str">
            <v>AC-D605WNF</v>
          </cell>
          <cell r="CP2332">
            <v>0</v>
          </cell>
          <cell r="CQ2332">
            <v>100</v>
          </cell>
          <cell r="CR2332">
            <v>100</v>
          </cell>
        </row>
        <row r="2335">
          <cell r="CP2335">
            <v>0</v>
          </cell>
          <cell r="CQ2335">
            <v>0</v>
          </cell>
          <cell r="CR2335">
            <v>0</v>
          </cell>
        </row>
        <row r="2336">
          <cell r="CP2336">
            <v>0</v>
          </cell>
          <cell r="CQ2336">
            <v>0</v>
          </cell>
          <cell r="CR2336">
            <v>5350</v>
          </cell>
        </row>
        <row r="2337">
          <cell r="CN2337">
            <v>2020</v>
          </cell>
          <cell r="CO2337" t="str">
            <v>HP-M070</v>
          </cell>
          <cell r="CP2337">
            <v>5350</v>
          </cell>
          <cell r="CQ2337">
            <v>0</v>
          </cell>
          <cell r="CR2337">
            <v>5350</v>
          </cell>
        </row>
        <row r="2341">
          <cell r="CP2341">
            <v>-35</v>
          </cell>
          <cell r="CQ2341">
            <v>35</v>
          </cell>
          <cell r="CR2341">
            <v>0</v>
          </cell>
        </row>
        <row r="2342">
          <cell r="CP2342">
            <v>0</v>
          </cell>
          <cell r="CQ2342">
            <v>86</v>
          </cell>
          <cell r="CR2342">
            <v>51</v>
          </cell>
        </row>
        <row r="2343">
          <cell r="CN2343">
            <v>2021</v>
          </cell>
          <cell r="CO2343" t="str">
            <v>CAP-6</v>
          </cell>
          <cell r="CP2343">
            <v>-35</v>
          </cell>
          <cell r="CQ2343">
            <v>86</v>
          </cell>
          <cell r="CR2343">
            <v>51</v>
          </cell>
        </row>
        <row r="2344">
          <cell r="CP2344">
            <v>-60</v>
          </cell>
          <cell r="CQ2344">
            <v>0</v>
          </cell>
          <cell r="CR2344">
            <v>0</v>
          </cell>
        </row>
        <row r="2345">
          <cell r="CP2345">
            <v>5350</v>
          </cell>
          <cell r="CQ2345">
            <v>261</v>
          </cell>
          <cell r="CR2345">
            <v>5551</v>
          </cell>
        </row>
        <row r="2346">
          <cell r="CP2346">
            <v>5350</v>
          </cell>
          <cell r="CQ2346">
            <v>261</v>
          </cell>
          <cell r="CR2346">
            <v>5551</v>
          </cell>
        </row>
        <row r="2347">
          <cell r="CP2347">
            <v>0</v>
          </cell>
          <cell r="CQ2347">
            <v>0</v>
          </cell>
          <cell r="CR2347">
            <v>0</v>
          </cell>
        </row>
        <row r="2348">
          <cell r="CN2348">
            <v>2010</v>
          </cell>
          <cell r="CP2348">
            <v>11234</v>
          </cell>
          <cell r="CQ2348">
            <v>0</v>
          </cell>
          <cell r="CR2348">
            <v>0</v>
          </cell>
        </row>
        <row r="2349">
          <cell r="CP2349">
            <v>305720</v>
          </cell>
          <cell r="CQ2349">
            <v>75186</v>
          </cell>
          <cell r="CR2349">
            <v>369672</v>
          </cell>
        </row>
        <row r="2350">
          <cell r="CP2350">
            <v>305720</v>
          </cell>
          <cell r="CQ2350">
            <v>75186</v>
          </cell>
          <cell r="CR2350">
            <v>369672</v>
          </cell>
        </row>
      </sheetData>
      <sheetData sheetId="2"/>
      <sheetData sheetId="3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별"/>
      <sheetName val="매출이익"/>
      <sheetName val="관재차이"/>
      <sheetName val="집계표"/>
      <sheetName val="제조 경영"/>
      <sheetName val="원본"/>
      <sheetName val="MA1300mti_갑지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9903"/>
      <sheetName val="Asset9902"/>
      <sheetName val="Asset9901"/>
      <sheetName val="Asset9812"/>
      <sheetName val="Asset9812Chey"/>
      <sheetName val="Asset9811CAK"/>
      <sheetName val="Asset9811Chey"/>
      <sheetName val="Asset9810CAK"/>
      <sheetName val="Asset9810Cheyenne"/>
      <sheetName val="Asset9809CAK"/>
      <sheetName val="Asset9809Cheyenne"/>
      <sheetName val="Asset98-CAK"/>
      <sheetName val="Asset98-Cheyenne"/>
      <sheetName val="Dispos&amp;Destroy98"/>
      <sheetName val="Dispos&amp;Destroy97"/>
      <sheetName val="Asset&amp;Depr"/>
      <sheetName val="재공품"/>
      <sheetName val="98실적"/>
      <sheetName val="퇴충98"/>
      <sheetName val="상세"/>
      <sheetName val="품의서"/>
      <sheetName val="维护表"/>
      <sheetName val="profitcenter"/>
      <sheetName val="comm"/>
      <sheetName val="노무비"/>
      <sheetName val="이자율"/>
      <sheetName val="Deprec9903"/>
      <sheetName val="정산표"/>
      <sheetName val="1월"/>
      <sheetName val="ASP"/>
      <sheetName val="CHIP_O"/>
      <sheetName val="FAB_I"/>
      <sheetName val="FRT_O"/>
      <sheetName val="PKG_I"/>
      <sheetName val="FT_금액"/>
      <sheetName val="YIELD"/>
      <sheetName val="MX628EX"/>
      <sheetName val="2.대외공문"/>
      <sheetName val="15.외화외상매입금 0"/>
      <sheetName val="17.미지급금0"/>
      <sheetName val="BSM9601"/>
      <sheetName val="한국Template"/>
      <sheetName val="DATA4"/>
      <sheetName val="DATA5"/>
      <sheetName val="DATA3"/>
      <sheetName val="DATA1"/>
      <sheetName val="DATA2"/>
      <sheetName val="DATA6"/>
      <sheetName val="標準時間一覧（亀山）"/>
      <sheetName val="標準時間一覧（亀山）2"/>
      <sheetName val="Sheet6"/>
      <sheetName val="근간data"/>
      <sheetName val="LANGUAGE"/>
      <sheetName val="DATA04"/>
      <sheetName val="CONFIG"/>
      <sheetName val="수정시산표"/>
      <sheetName val="LD TX"/>
      <sheetName val="기말재고(반제품)"/>
      <sheetName val="기말재고(제품)"/>
      <sheetName val="환율"/>
      <sheetName val="810"/>
      <sheetName val="PLANT"/>
      <sheetName val="건설가"/>
      <sheetName val="고정설비 PE"/>
      <sheetName val="Brightness"/>
      <sheetName val="8월"/>
      <sheetName val="Sheet2"/>
      <sheetName val="S1.1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7454-4041-4820-A414-5135C9C04ACA}">
  <sheetPr>
    <tabColor rgb="FF0070C0"/>
  </sheetPr>
  <dimension ref="B1:I27"/>
  <sheetViews>
    <sheetView showGridLines="0" zoomScale="115" zoomScaleNormal="115" workbookViewId="0">
      <selection activeCell="H26" sqref="H26"/>
    </sheetView>
  </sheetViews>
  <sheetFormatPr defaultColWidth="7.625" defaultRowHeight="17.100000000000001" customHeight="1" x14ac:dyDescent="0.25"/>
  <cols>
    <col min="1" max="1" width="4.5" style="1" customWidth="1"/>
    <col min="2" max="2" width="8.875" style="1" customWidth="1"/>
    <col min="3" max="3" width="25.75" style="1" bestFit="1" customWidth="1"/>
    <col min="4" max="4" width="25.625" style="1" customWidth="1"/>
    <col min="5" max="6" width="7.25" style="1" customWidth="1"/>
    <col min="7" max="7" width="13.125" style="1" customWidth="1"/>
    <col min="8" max="8" width="13.125" style="2" customWidth="1"/>
    <col min="9" max="9" width="25.625" style="2" customWidth="1"/>
    <col min="10" max="16384" width="7.625" style="1"/>
  </cols>
  <sheetData>
    <row r="1" spans="2:9" ht="17.100000000000001" customHeight="1" thickBot="1" x14ac:dyDescent="0.3"/>
    <row r="2" spans="2:9" ht="17.100000000000001" customHeight="1" x14ac:dyDescent="0.3">
      <c r="B2" s="3"/>
      <c r="C2" s="4"/>
      <c r="D2" s="4"/>
      <c r="E2" s="4"/>
      <c r="F2" s="4"/>
      <c r="G2" s="4"/>
      <c r="H2" s="4"/>
      <c r="I2" s="5"/>
    </row>
    <row r="3" spans="2:9" ht="17.100000000000001" customHeight="1" thickBot="1" x14ac:dyDescent="0.35">
      <c r="B3" s="6"/>
      <c r="C3" s="7" t="s">
        <v>0</v>
      </c>
      <c r="D3" s="227" t="s">
        <v>1</v>
      </c>
      <c r="E3" s="227"/>
      <c r="F3" s="227"/>
      <c r="G3" s="227"/>
      <c r="H3" s="7"/>
      <c r="I3" s="8"/>
    </row>
    <row r="4" spans="2:9" ht="17.100000000000001" customHeight="1" thickTop="1" x14ac:dyDescent="0.3">
      <c r="B4" s="9" t="s">
        <v>2</v>
      </c>
      <c r="C4" s="10"/>
      <c r="D4" s="10"/>
      <c r="E4" s="11"/>
      <c r="F4" s="12"/>
      <c r="G4" s="11"/>
      <c r="H4" s="7"/>
      <c r="I4" s="8"/>
    </row>
    <row r="5" spans="2:9" ht="17.100000000000001" customHeight="1" x14ac:dyDescent="0.3">
      <c r="B5" s="9" t="s">
        <v>3</v>
      </c>
      <c r="C5" s="13"/>
      <c r="D5" s="10"/>
      <c r="E5" s="14"/>
      <c r="F5" s="14"/>
      <c r="G5" s="217"/>
      <c r="H5" s="217"/>
      <c r="I5" s="218"/>
    </row>
    <row r="6" spans="2:9" ht="17.100000000000001" customHeight="1" x14ac:dyDescent="0.3">
      <c r="B6" s="17"/>
      <c r="C6" s="13"/>
      <c r="D6" s="14"/>
      <c r="E6" s="14"/>
      <c r="F6" s="14"/>
      <c r="G6" s="217"/>
      <c r="H6" s="217"/>
      <c r="I6" s="218"/>
    </row>
    <row r="7" spans="2:9" ht="17.100000000000001" customHeight="1" x14ac:dyDescent="0.3">
      <c r="B7" s="18"/>
      <c r="C7" s="13"/>
      <c r="D7" s="14"/>
      <c r="E7" s="14"/>
      <c r="F7" s="14"/>
      <c r="G7" s="217"/>
      <c r="H7" s="217"/>
      <c r="I7" s="218"/>
    </row>
    <row r="8" spans="2:9" ht="17.100000000000001" customHeight="1" x14ac:dyDescent="0.3">
      <c r="B8" s="19" t="s">
        <v>166</v>
      </c>
      <c r="C8" s="14"/>
      <c r="D8" s="14"/>
      <c r="E8" s="14"/>
      <c r="F8" s="14"/>
      <c r="G8" s="228"/>
      <c r="H8" s="228"/>
      <c r="I8" s="229"/>
    </row>
    <row r="9" spans="2:9" ht="17.100000000000001" customHeight="1" x14ac:dyDescent="0.3">
      <c r="B9" s="9" t="s">
        <v>168</v>
      </c>
      <c r="C9" s="20"/>
      <c r="D9" s="14"/>
      <c r="E9" s="14"/>
      <c r="F9" s="14"/>
      <c r="G9" s="217"/>
      <c r="H9" s="217"/>
      <c r="I9" s="218"/>
    </row>
    <row r="10" spans="2:9" ht="17.100000000000001" customHeight="1" x14ac:dyDescent="0.3">
      <c r="B10" s="9" t="s">
        <v>4</v>
      </c>
      <c r="C10" s="216">
        <f>H19</f>
        <v>0</v>
      </c>
      <c r="D10" s="216"/>
      <c r="E10" s="21"/>
      <c r="F10" s="14"/>
      <c r="G10" s="217"/>
      <c r="H10" s="217"/>
      <c r="I10" s="218"/>
    </row>
    <row r="11" spans="2:9" ht="17.100000000000001" customHeight="1" x14ac:dyDescent="0.3">
      <c r="B11" s="22"/>
      <c r="C11" s="14"/>
      <c r="D11" s="14"/>
      <c r="E11" s="14"/>
      <c r="F11" s="14"/>
      <c r="G11" s="15"/>
      <c r="H11" s="15"/>
      <c r="I11" s="16"/>
    </row>
    <row r="12" spans="2:9" ht="17.100000000000001" customHeight="1" x14ac:dyDescent="0.3">
      <c r="B12" s="9" t="s">
        <v>5</v>
      </c>
      <c r="C12" s="21"/>
      <c r="D12" s="21"/>
      <c r="E12" s="14"/>
      <c r="F12" s="14"/>
      <c r="G12" s="217"/>
      <c r="H12" s="217"/>
      <c r="I12" s="218"/>
    </row>
    <row r="13" spans="2:9" ht="17.100000000000001" customHeight="1" x14ac:dyDescent="0.3">
      <c r="B13" s="23" t="s">
        <v>165</v>
      </c>
      <c r="C13" s="14"/>
      <c r="D13" s="14"/>
      <c r="E13" s="14"/>
      <c r="F13" s="14"/>
      <c r="G13" s="15"/>
      <c r="H13" s="15"/>
      <c r="I13" s="16"/>
    </row>
    <row r="14" spans="2:9" ht="17.100000000000001" customHeight="1" x14ac:dyDescent="0.3">
      <c r="B14" s="24" t="s">
        <v>6</v>
      </c>
      <c r="C14" s="14"/>
      <c r="D14" s="14"/>
      <c r="E14" s="14"/>
      <c r="F14" s="14"/>
      <c r="G14" s="15"/>
      <c r="H14" s="15"/>
      <c r="I14" s="16"/>
    </row>
    <row r="15" spans="2:9" ht="17.100000000000001" customHeight="1" x14ac:dyDescent="0.3">
      <c r="B15" s="9"/>
      <c r="C15" s="14"/>
      <c r="D15" s="14"/>
      <c r="E15" s="14"/>
      <c r="F15" s="14"/>
      <c r="G15" s="15"/>
      <c r="H15" s="15"/>
      <c r="I15" s="16"/>
    </row>
    <row r="16" spans="2:9" ht="17.100000000000001" customHeight="1" x14ac:dyDescent="0.3">
      <c r="B16" s="9"/>
      <c r="C16" s="14"/>
      <c r="D16" s="14"/>
      <c r="E16" s="14"/>
      <c r="F16" s="14"/>
      <c r="G16" s="15"/>
      <c r="H16" s="15"/>
      <c r="I16" s="16"/>
    </row>
    <row r="17" spans="2:9" ht="17.100000000000001" customHeight="1" thickBot="1" x14ac:dyDescent="0.35">
      <c r="B17" s="25"/>
      <c r="C17" s="14"/>
      <c r="D17" s="14"/>
      <c r="E17" s="14"/>
      <c r="F17" s="14"/>
      <c r="G17" s="15"/>
      <c r="H17" s="15"/>
      <c r="I17" s="16"/>
    </row>
    <row r="18" spans="2:9" ht="17.100000000000001" customHeight="1" x14ac:dyDescent="0.25">
      <c r="B18" s="219" t="s">
        <v>7</v>
      </c>
      <c r="C18" s="220"/>
      <c r="D18" s="26" t="s">
        <v>8</v>
      </c>
      <c r="E18" s="26" t="s">
        <v>9</v>
      </c>
      <c r="F18" s="221" t="s">
        <v>10</v>
      </c>
      <c r="G18" s="222"/>
      <c r="H18" s="27" t="s">
        <v>11</v>
      </c>
      <c r="I18" s="28" t="s">
        <v>12</v>
      </c>
    </row>
    <row r="19" spans="2:9" ht="17.25" thickBot="1" x14ac:dyDescent="0.3">
      <c r="B19" s="223" t="s">
        <v>167</v>
      </c>
      <c r="C19" s="224"/>
      <c r="D19" s="29">
        <v>1</v>
      </c>
      <c r="E19" s="30" t="s">
        <v>13</v>
      </c>
      <c r="F19" s="225">
        <f>H24</f>
        <v>0</v>
      </c>
      <c r="G19" s="226"/>
      <c r="H19" s="31">
        <f>ROUNDDOWN(D19*F19, -5)</f>
        <v>0</v>
      </c>
      <c r="I19" s="32"/>
    </row>
    <row r="20" spans="2:9" ht="17.100000000000001" customHeight="1" x14ac:dyDescent="0.25">
      <c r="B20" s="33"/>
      <c r="C20" s="34"/>
      <c r="D20" s="35"/>
      <c r="E20" s="36"/>
      <c r="F20" s="37"/>
      <c r="G20" s="37"/>
      <c r="H20" s="38"/>
      <c r="I20" s="39"/>
    </row>
    <row r="21" spans="2:9" ht="17.100000000000001" customHeight="1" thickBot="1" x14ac:dyDescent="0.35">
      <c r="B21" s="6" t="s">
        <v>14</v>
      </c>
      <c r="C21" s="14"/>
      <c r="D21" s="14"/>
      <c r="E21" s="14"/>
      <c r="F21" s="14"/>
      <c r="G21" s="21"/>
      <c r="H21" s="21"/>
      <c r="I21" s="40"/>
    </row>
    <row r="22" spans="2:9" ht="17.100000000000001" customHeight="1" thickBot="1" x14ac:dyDescent="0.3">
      <c r="B22" s="41" t="s">
        <v>15</v>
      </c>
      <c r="C22" s="42" t="s">
        <v>16</v>
      </c>
      <c r="D22" s="42" t="s">
        <v>17</v>
      </c>
      <c r="E22" s="42" t="s">
        <v>18</v>
      </c>
      <c r="F22" s="42" t="s">
        <v>9</v>
      </c>
      <c r="G22" s="42" t="s">
        <v>19</v>
      </c>
      <c r="H22" s="42" t="s">
        <v>20</v>
      </c>
      <c r="I22" s="43" t="s">
        <v>21</v>
      </c>
    </row>
    <row r="23" spans="2:9" ht="30" customHeight="1" thickBot="1" x14ac:dyDescent="0.3">
      <c r="B23" s="167">
        <v>1</v>
      </c>
      <c r="C23" s="177" t="str">
        <f>B19</f>
        <v>OOO</v>
      </c>
      <c r="D23" s="166"/>
      <c r="E23" s="44">
        <v>1</v>
      </c>
      <c r="F23" s="45"/>
      <c r="G23" s="46">
        <f>'2.상세 견적'!J107</f>
        <v>0</v>
      </c>
      <c r="H23" s="46">
        <f>G23*E23</f>
        <v>0</v>
      </c>
      <c r="I23" s="47"/>
    </row>
    <row r="24" spans="2:9" ht="17.100000000000001" customHeight="1" thickBot="1" x14ac:dyDescent="0.3">
      <c r="B24" s="213" t="s">
        <v>22</v>
      </c>
      <c r="C24" s="214"/>
      <c r="D24" s="214"/>
      <c r="E24" s="214"/>
      <c r="F24" s="214"/>
      <c r="G24" s="215"/>
      <c r="H24" s="49">
        <f>SUM(H23)</f>
        <v>0</v>
      </c>
      <c r="I24" s="50"/>
    </row>
    <row r="25" spans="2:9" ht="17.100000000000001" customHeight="1" x14ac:dyDescent="0.25">
      <c r="B25" s="51" t="s">
        <v>23</v>
      </c>
      <c r="C25" s="178"/>
      <c r="D25" s="52"/>
      <c r="E25" s="52"/>
      <c r="F25" s="52"/>
      <c r="G25" s="52"/>
      <c r="H25" s="53"/>
      <c r="I25" s="54"/>
    </row>
    <row r="26" spans="2:9" ht="17.100000000000001" customHeight="1" x14ac:dyDescent="0.25">
      <c r="B26" s="56"/>
      <c r="C26" s="55"/>
      <c r="H26" s="57"/>
      <c r="I26" s="58"/>
    </row>
    <row r="27" spans="2:9" ht="17.100000000000001" customHeight="1" thickBot="1" x14ac:dyDescent="0.3">
      <c r="B27" s="59"/>
      <c r="C27" s="60"/>
      <c r="D27" s="60"/>
      <c r="E27" s="60"/>
      <c r="F27" s="60"/>
      <c r="G27" s="60"/>
      <c r="H27" s="61"/>
      <c r="I27" s="62"/>
    </row>
  </sheetData>
  <sheetProtection formatCells="0" formatColumns="0" formatRows="0" insertColumns="0" insertRows="0" insertHyperlinks="0" deleteColumns="0" deleteRows="0" sort="0" autoFilter="0" pivotTables="0"/>
  <mergeCells count="14">
    <mergeCell ref="G9:I9"/>
    <mergeCell ref="D3:G3"/>
    <mergeCell ref="G5:I5"/>
    <mergeCell ref="G6:I6"/>
    <mergeCell ref="G7:I7"/>
    <mergeCell ref="G8:I8"/>
    <mergeCell ref="B24:G24"/>
    <mergeCell ref="C10:D10"/>
    <mergeCell ref="G10:I10"/>
    <mergeCell ref="G12:I12"/>
    <mergeCell ref="B18:C18"/>
    <mergeCell ref="F18:G18"/>
    <mergeCell ref="B19:C19"/>
    <mergeCell ref="F19:G19"/>
  </mergeCells>
  <phoneticPr fontId="4" type="noConversion"/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27BE-F771-430A-84A6-CB93BD77D02A}">
  <sheetPr>
    <tabColor rgb="FF92D050"/>
  </sheetPr>
  <dimension ref="A1:K110"/>
  <sheetViews>
    <sheetView showGridLines="0" tabSelected="1" topLeftCell="A2" zoomScaleNormal="100" workbookViewId="0">
      <pane xSplit="6" ySplit="4" topLeftCell="G62" activePane="bottomRight" state="frozen"/>
      <selection pane="topRight" activeCell="G2" sqref="G2"/>
      <selection pane="bottomLeft" activeCell="A6" sqref="A6"/>
      <selection pane="bottomRight" activeCell="C22" sqref="C22:I22"/>
    </sheetView>
  </sheetViews>
  <sheetFormatPr defaultColWidth="7.625" defaultRowHeight="12" outlineLevelRow="1" x14ac:dyDescent="0.2"/>
  <cols>
    <col min="1" max="2" width="10.375" style="71" customWidth="1"/>
    <col min="3" max="3" width="5.25" style="71" customWidth="1"/>
    <col min="4" max="4" width="23.75" style="71" bestFit="1" customWidth="1"/>
    <col min="5" max="5" width="27" style="71" bestFit="1" customWidth="1"/>
    <col min="6" max="6" width="19.5" style="71" bestFit="1" customWidth="1"/>
    <col min="7" max="7" width="10.875" style="71" bestFit="1" customWidth="1"/>
    <col min="8" max="8" width="5.25" style="71" customWidth="1"/>
    <col min="9" max="9" width="14.5" style="159" customWidth="1"/>
    <col min="10" max="10" width="13.625" style="159" bestFit="1" customWidth="1"/>
    <col min="11" max="11" width="26.625" style="71" customWidth="1"/>
    <col min="12" max="16384" width="7.625" style="71"/>
  </cols>
  <sheetData>
    <row r="1" spans="1:11" ht="10.5" hidden="1" customHeight="1" x14ac:dyDescent="0.2">
      <c r="A1" s="71" t="s">
        <v>24</v>
      </c>
      <c r="B1" s="71" t="s">
        <v>25</v>
      </c>
      <c r="C1" s="71" t="s">
        <v>26</v>
      </c>
      <c r="D1" s="71" t="s">
        <v>27</v>
      </c>
      <c r="E1" s="71" t="s">
        <v>28</v>
      </c>
      <c r="F1" s="71" t="s">
        <v>29</v>
      </c>
      <c r="G1" s="71" t="s">
        <v>30</v>
      </c>
      <c r="H1" s="71" t="s">
        <v>31</v>
      </c>
      <c r="I1" s="71"/>
      <c r="J1" s="71" t="s">
        <v>32</v>
      </c>
      <c r="K1" s="71" t="s">
        <v>33</v>
      </c>
    </row>
    <row r="2" spans="1:11" x14ac:dyDescent="0.2">
      <c r="A2" s="72"/>
      <c r="B2" s="72"/>
      <c r="C2" s="73"/>
      <c r="D2" s="73"/>
      <c r="E2" s="73"/>
      <c r="F2" s="73"/>
      <c r="G2" s="73"/>
      <c r="H2" s="73"/>
      <c r="I2" s="74"/>
      <c r="J2" s="74"/>
      <c r="K2" s="73"/>
    </row>
    <row r="3" spans="1:11" x14ac:dyDescent="0.2">
      <c r="A3" s="72"/>
      <c r="B3" s="72"/>
      <c r="C3" s="73"/>
      <c r="D3" s="73"/>
      <c r="E3" s="73"/>
      <c r="F3" s="73"/>
      <c r="G3" s="73"/>
      <c r="H3" s="73"/>
      <c r="I3" s="75"/>
      <c r="J3" s="75"/>
      <c r="K3" s="73"/>
    </row>
    <row r="4" spans="1:11" ht="12" customHeight="1" x14ac:dyDescent="0.2">
      <c r="A4" s="76" t="str">
        <f t="shared" ref="A4:F4" si="0">A1</f>
        <v>구분*</v>
      </c>
      <c r="B4" s="76" t="str">
        <f t="shared" si="0"/>
        <v>단가유형*</v>
      </c>
      <c r="C4" s="77" t="str">
        <f t="shared" si="0"/>
        <v>No</v>
      </c>
      <c r="D4" s="77" t="str">
        <f t="shared" si="0"/>
        <v>자재명*</v>
      </c>
      <c r="E4" s="77" t="str">
        <f t="shared" si="0"/>
        <v>규격*</v>
      </c>
      <c r="F4" s="77" t="str">
        <f t="shared" si="0"/>
        <v>Maker</v>
      </c>
      <c r="G4" s="77" t="s">
        <v>30</v>
      </c>
      <c r="H4" s="77" t="s">
        <v>31</v>
      </c>
      <c r="I4" s="78" t="s">
        <v>34</v>
      </c>
      <c r="J4" s="78" t="s">
        <v>32</v>
      </c>
      <c r="K4" s="79" t="s">
        <v>33</v>
      </c>
    </row>
    <row r="5" spans="1:11" ht="12" customHeight="1" outlineLevel="1" x14ac:dyDescent="0.2">
      <c r="A5" s="209" t="s">
        <v>35</v>
      </c>
      <c r="B5" s="211" t="s">
        <v>36</v>
      </c>
      <c r="C5" s="185" t="s">
        <v>37</v>
      </c>
      <c r="D5" s="212"/>
      <c r="E5" s="212"/>
      <c r="F5" s="186"/>
      <c r="G5" s="80">
        <v>1</v>
      </c>
      <c r="H5" s="81"/>
      <c r="I5" s="82">
        <f>SUM(J9,J13)</f>
        <v>0</v>
      </c>
      <c r="J5" s="82">
        <f>G5*I5</f>
        <v>0</v>
      </c>
      <c r="K5" s="83"/>
    </row>
    <row r="6" spans="1:11" ht="12" customHeight="1" outlineLevel="1" x14ac:dyDescent="0.2">
      <c r="A6" s="210"/>
      <c r="B6" s="197"/>
      <c r="C6" s="84"/>
      <c r="D6" s="162"/>
      <c r="E6" s="66"/>
      <c r="F6" s="66"/>
      <c r="G6" s="67"/>
      <c r="H6" s="64"/>
      <c r="I6" s="85"/>
      <c r="J6" s="125"/>
      <c r="K6" s="86"/>
    </row>
    <row r="7" spans="1:11" ht="12" customHeight="1" outlineLevel="1" x14ac:dyDescent="0.2">
      <c r="A7" s="210"/>
      <c r="B7" s="197"/>
      <c r="C7" s="84"/>
      <c r="D7" s="162"/>
      <c r="E7" s="70"/>
      <c r="F7" s="87"/>
      <c r="G7" s="67"/>
      <c r="H7" s="64"/>
      <c r="I7" s="85"/>
      <c r="J7" s="65"/>
      <c r="K7" s="86"/>
    </row>
    <row r="8" spans="1:11" ht="12" customHeight="1" outlineLevel="1" x14ac:dyDescent="0.2">
      <c r="A8" s="210"/>
      <c r="B8" s="197"/>
      <c r="C8" s="84"/>
      <c r="D8" s="66"/>
      <c r="E8" s="70"/>
      <c r="F8" s="87"/>
      <c r="G8" s="67"/>
      <c r="H8" s="64"/>
      <c r="I8" s="85"/>
      <c r="J8" s="65"/>
      <c r="K8" s="86"/>
    </row>
    <row r="9" spans="1:11" ht="12" customHeight="1" outlineLevel="1" x14ac:dyDescent="0.2">
      <c r="A9" s="210"/>
      <c r="B9" s="198"/>
      <c r="C9" s="201" t="s">
        <v>38</v>
      </c>
      <c r="D9" s="202"/>
      <c r="E9" s="202"/>
      <c r="F9" s="202"/>
      <c r="G9" s="202"/>
      <c r="H9" s="202"/>
      <c r="I9" s="203"/>
      <c r="J9" s="89">
        <f>SUM(J6:J8)</f>
        <v>0</v>
      </c>
      <c r="K9" s="90">
        <f>SUM(K6:K8)</f>
        <v>0</v>
      </c>
    </row>
    <row r="10" spans="1:11" ht="12" customHeight="1" outlineLevel="1" x14ac:dyDescent="0.2">
      <c r="A10" s="210"/>
      <c r="B10" s="207" t="s">
        <v>39</v>
      </c>
      <c r="C10" s="84"/>
      <c r="D10" s="162"/>
      <c r="E10" s="162"/>
      <c r="F10" s="162"/>
      <c r="G10" s="163"/>
      <c r="H10" s="64"/>
      <c r="I10" s="68"/>
      <c r="J10" s="68"/>
      <c r="K10" s="92"/>
    </row>
    <row r="11" spans="1:11" ht="12" customHeight="1" outlineLevel="1" x14ac:dyDescent="0.2">
      <c r="A11" s="210"/>
      <c r="B11" s="207"/>
      <c r="C11" s="84"/>
      <c r="D11" s="164"/>
      <c r="E11" s="164"/>
      <c r="F11" s="164"/>
      <c r="G11" s="165"/>
      <c r="H11" s="64"/>
      <c r="I11" s="68"/>
      <c r="J11" s="68"/>
      <c r="K11" s="92"/>
    </row>
    <row r="12" spans="1:11" ht="12" customHeight="1" outlineLevel="1" x14ac:dyDescent="0.2">
      <c r="A12" s="210"/>
      <c r="B12" s="207"/>
      <c r="C12" s="84"/>
      <c r="D12" s="63"/>
      <c r="E12" s="91"/>
      <c r="F12" s="63"/>
      <c r="G12" s="69"/>
      <c r="H12" s="64"/>
      <c r="I12" s="68"/>
      <c r="J12" s="68"/>
      <c r="K12" s="92"/>
    </row>
    <row r="13" spans="1:11" ht="12" customHeight="1" outlineLevel="1" x14ac:dyDescent="0.2">
      <c r="A13" s="210"/>
      <c r="B13" s="94"/>
      <c r="C13" s="201" t="s">
        <v>40</v>
      </c>
      <c r="D13" s="202"/>
      <c r="E13" s="202"/>
      <c r="F13" s="202"/>
      <c r="G13" s="202"/>
      <c r="H13" s="202"/>
      <c r="I13" s="203"/>
      <c r="J13" s="95">
        <f>SUM(J10:J12)</f>
        <v>0</v>
      </c>
      <c r="K13" s="96"/>
    </row>
    <row r="14" spans="1:11" ht="12" customHeight="1" x14ac:dyDescent="0.2">
      <c r="A14" s="210"/>
      <c r="B14" s="97"/>
      <c r="C14" s="187" t="s">
        <v>41</v>
      </c>
      <c r="D14" s="188"/>
      <c r="E14" s="188"/>
      <c r="F14" s="188"/>
      <c r="G14" s="188"/>
      <c r="H14" s="188"/>
      <c r="I14" s="189"/>
      <c r="J14" s="98">
        <f>J5</f>
        <v>0</v>
      </c>
      <c r="K14" s="99"/>
    </row>
    <row r="15" spans="1:11" ht="12" customHeight="1" x14ac:dyDescent="0.2">
      <c r="A15" s="193" t="s">
        <v>42</v>
      </c>
      <c r="B15" s="196" t="s">
        <v>36</v>
      </c>
      <c r="C15" s="199" t="s">
        <v>43</v>
      </c>
      <c r="D15" s="199"/>
      <c r="E15" s="200"/>
      <c r="F15" s="200"/>
      <c r="G15" s="100" t="s">
        <v>44</v>
      </c>
      <c r="H15" s="81"/>
      <c r="I15" s="101">
        <f>J20+J22</f>
        <v>0</v>
      </c>
      <c r="J15" s="101">
        <f>G15*I15</f>
        <v>0</v>
      </c>
      <c r="K15" s="81"/>
    </row>
    <row r="16" spans="1:11" ht="12" customHeight="1" x14ac:dyDescent="0.2">
      <c r="A16" s="194"/>
      <c r="B16" s="197"/>
      <c r="C16" s="102"/>
      <c r="D16" s="66"/>
      <c r="E16" s="66"/>
      <c r="F16" s="66"/>
      <c r="G16" s="103"/>
      <c r="H16" s="64"/>
      <c r="I16" s="93"/>
      <c r="J16" s="104"/>
      <c r="K16" s="105"/>
    </row>
    <row r="17" spans="1:11" ht="12" customHeight="1" x14ac:dyDescent="0.2">
      <c r="A17" s="194"/>
      <c r="B17" s="197"/>
      <c r="C17" s="102"/>
      <c r="D17" s="66"/>
      <c r="E17" s="66"/>
      <c r="F17" s="66"/>
      <c r="G17" s="103"/>
      <c r="H17" s="64"/>
      <c r="I17" s="93"/>
      <c r="J17" s="104"/>
      <c r="K17" s="105"/>
    </row>
    <row r="18" spans="1:11" ht="12" customHeight="1" x14ac:dyDescent="0.2">
      <c r="A18" s="194"/>
      <c r="B18" s="197"/>
      <c r="C18" s="102"/>
      <c r="D18" s="66"/>
      <c r="E18" s="66"/>
      <c r="F18" s="66"/>
      <c r="G18" s="103"/>
      <c r="H18" s="64"/>
      <c r="I18" s="93"/>
      <c r="J18" s="104"/>
      <c r="K18" s="105"/>
    </row>
    <row r="19" spans="1:11" ht="12" customHeight="1" x14ac:dyDescent="0.2">
      <c r="A19" s="194"/>
      <c r="B19" s="197"/>
      <c r="C19" s="102"/>
      <c r="D19" s="66"/>
      <c r="E19" s="66"/>
      <c r="F19" s="66"/>
      <c r="G19" s="106"/>
      <c r="H19" s="64"/>
      <c r="I19" s="93"/>
      <c r="J19" s="104"/>
      <c r="K19" s="105"/>
    </row>
    <row r="20" spans="1:11" ht="12" customHeight="1" x14ac:dyDescent="0.2">
      <c r="A20" s="194"/>
      <c r="B20" s="198"/>
      <c r="C20" s="201" t="s">
        <v>38</v>
      </c>
      <c r="D20" s="202"/>
      <c r="E20" s="202"/>
      <c r="F20" s="202"/>
      <c r="G20" s="202"/>
      <c r="H20" s="202"/>
      <c r="I20" s="203"/>
      <c r="J20" s="95">
        <f>SUM(J16:J19)</f>
        <v>0</v>
      </c>
      <c r="K20" s="96"/>
    </row>
    <row r="21" spans="1:11" ht="12" customHeight="1" x14ac:dyDescent="0.2">
      <c r="A21" s="194"/>
      <c r="B21" s="204" t="s">
        <v>39</v>
      </c>
      <c r="C21" s="107" t="s">
        <v>45</v>
      </c>
      <c r="D21" s="108"/>
      <c r="E21" s="205"/>
      <c r="F21" s="205"/>
      <c r="G21" s="108"/>
      <c r="H21" s="108"/>
      <c r="I21" s="108"/>
      <c r="J21" s="109"/>
      <c r="K21" s="110"/>
    </row>
    <row r="22" spans="1:11" ht="12" customHeight="1" x14ac:dyDescent="0.2">
      <c r="A22" s="194"/>
      <c r="B22" s="204"/>
      <c r="C22" s="202" t="s">
        <v>40</v>
      </c>
      <c r="D22" s="202"/>
      <c r="E22" s="202"/>
      <c r="F22" s="202"/>
      <c r="G22" s="202"/>
      <c r="H22" s="202"/>
      <c r="I22" s="203"/>
      <c r="J22" s="95"/>
      <c r="K22" s="96"/>
    </row>
    <row r="23" spans="1:11" ht="12" customHeight="1" x14ac:dyDescent="0.2">
      <c r="A23" s="194"/>
      <c r="B23" s="196" t="s">
        <v>36</v>
      </c>
      <c r="C23" s="199" t="s">
        <v>46</v>
      </c>
      <c r="D23" s="199"/>
      <c r="E23" s="200"/>
      <c r="F23" s="200"/>
      <c r="G23" s="111" t="s">
        <v>44</v>
      </c>
      <c r="H23" s="81"/>
      <c r="I23" s="101">
        <f>J29+J32</f>
        <v>0</v>
      </c>
      <c r="J23" s="101">
        <f>G23*I23</f>
        <v>0</v>
      </c>
      <c r="K23" s="81"/>
    </row>
    <row r="24" spans="1:11" ht="12" customHeight="1" x14ac:dyDescent="0.2">
      <c r="A24" s="194"/>
      <c r="B24" s="197"/>
      <c r="C24" s="64"/>
      <c r="D24" s="63"/>
      <c r="E24" s="63"/>
      <c r="F24" s="63"/>
      <c r="G24" s="112"/>
      <c r="H24" s="64"/>
      <c r="I24" s="68"/>
      <c r="J24" s="104"/>
      <c r="K24" s="105"/>
    </row>
    <row r="25" spans="1:11" ht="12" customHeight="1" x14ac:dyDescent="0.2">
      <c r="A25" s="194"/>
      <c r="B25" s="197"/>
      <c r="C25" s="64"/>
      <c r="D25" s="63"/>
      <c r="E25" s="63"/>
      <c r="F25" s="63"/>
      <c r="G25" s="112"/>
      <c r="H25" s="64"/>
      <c r="I25" s="68"/>
      <c r="J25" s="104"/>
      <c r="K25" s="105"/>
    </row>
    <row r="26" spans="1:11" ht="12" customHeight="1" x14ac:dyDescent="0.2">
      <c r="A26" s="194"/>
      <c r="B26" s="197"/>
      <c r="C26" s="64"/>
      <c r="D26" s="63"/>
      <c r="E26" s="63"/>
      <c r="F26" s="63"/>
      <c r="G26" s="112"/>
      <c r="H26" s="64"/>
      <c r="I26" s="68"/>
      <c r="J26" s="104"/>
      <c r="K26" s="105"/>
    </row>
    <row r="27" spans="1:11" ht="12" customHeight="1" x14ac:dyDescent="0.2">
      <c r="A27" s="194"/>
      <c r="B27" s="197"/>
      <c r="C27" s="64"/>
      <c r="D27" s="63"/>
      <c r="E27" s="63"/>
      <c r="F27" s="63"/>
      <c r="G27" s="112"/>
      <c r="H27" s="64"/>
      <c r="I27" s="68"/>
      <c r="J27" s="104"/>
      <c r="K27" s="105"/>
    </row>
    <row r="28" spans="1:11" ht="12" customHeight="1" x14ac:dyDescent="0.2">
      <c r="A28" s="194"/>
      <c r="B28" s="197"/>
      <c r="C28" s="64"/>
      <c r="D28" s="63"/>
      <c r="E28" s="63"/>
      <c r="F28" s="63"/>
      <c r="G28" s="112"/>
      <c r="H28" s="64"/>
      <c r="I28" s="68"/>
      <c r="J28" s="104"/>
      <c r="K28" s="105"/>
    </row>
    <row r="29" spans="1:11" ht="12" customHeight="1" x14ac:dyDescent="0.2">
      <c r="A29" s="194"/>
      <c r="B29" s="198"/>
      <c r="C29" s="201" t="s">
        <v>38</v>
      </c>
      <c r="D29" s="202"/>
      <c r="E29" s="202"/>
      <c r="F29" s="202"/>
      <c r="G29" s="202"/>
      <c r="H29" s="202"/>
      <c r="I29" s="203"/>
      <c r="J29" s="89">
        <f>SUM(J24:J28)</f>
        <v>0</v>
      </c>
      <c r="K29" s="113"/>
    </row>
    <row r="30" spans="1:11" ht="12" customHeight="1" x14ac:dyDescent="0.2">
      <c r="A30" s="194"/>
      <c r="B30" s="206" t="s">
        <v>39</v>
      </c>
      <c r="C30" s="64"/>
      <c r="D30" s="63"/>
      <c r="E30" s="63"/>
      <c r="F30" s="63"/>
      <c r="G30" s="112"/>
      <c r="H30" s="64"/>
      <c r="I30" s="68"/>
      <c r="J30" s="104"/>
      <c r="K30" s="110"/>
    </row>
    <row r="31" spans="1:11" ht="12" customHeight="1" x14ac:dyDescent="0.2">
      <c r="A31" s="194"/>
      <c r="B31" s="207"/>
      <c r="C31" s="64"/>
      <c r="D31" s="63"/>
      <c r="E31" s="63"/>
      <c r="F31" s="63"/>
      <c r="G31" s="112"/>
      <c r="H31" s="64"/>
      <c r="I31" s="68"/>
      <c r="J31" s="114"/>
      <c r="K31" s="88"/>
    </row>
    <row r="32" spans="1:11" ht="12" customHeight="1" x14ac:dyDescent="0.2">
      <c r="A32" s="194"/>
      <c r="B32" s="207"/>
      <c r="C32" s="202" t="s">
        <v>40</v>
      </c>
      <c r="D32" s="202"/>
      <c r="E32" s="202"/>
      <c r="F32" s="202"/>
      <c r="G32" s="202"/>
      <c r="H32" s="202"/>
      <c r="I32" s="203"/>
      <c r="J32" s="95">
        <f>J30+J31</f>
        <v>0</v>
      </c>
      <c r="K32" s="96"/>
    </row>
    <row r="33" spans="1:11" ht="12" customHeight="1" x14ac:dyDescent="0.2">
      <c r="A33" s="195"/>
      <c r="B33" s="208"/>
      <c r="C33" s="187" t="s">
        <v>47</v>
      </c>
      <c r="D33" s="188"/>
      <c r="E33" s="188"/>
      <c r="F33" s="188"/>
      <c r="G33" s="188"/>
      <c r="H33" s="188"/>
      <c r="I33" s="189"/>
      <c r="J33" s="98">
        <f>J15+J23</f>
        <v>0</v>
      </c>
      <c r="K33" s="99"/>
    </row>
    <row r="34" spans="1:11" ht="12" customHeight="1" outlineLevel="1" x14ac:dyDescent="0.2">
      <c r="A34" s="173" t="s">
        <v>48</v>
      </c>
      <c r="B34" s="174" t="s">
        <v>48</v>
      </c>
      <c r="C34" s="185" t="s">
        <v>49</v>
      </c>
      <c r="D34" s="186"/>
      <c r="E34" s="116" t="s">
        <v>50</v>
      </c>
      <c r="F34" s="117" t="s">
        <v>51</v>
      </c>
      <c r="G34" s="116">
        <v>1</v>
      </c>
      <c r="H34" s="116" t="s">
        <v>52</v>
      </c>
      <c r="I34" s="118">
        <f>SUM(J35:J47)</f>
        <v>0</v>
      </c>
      <c r="J34" s="118">
        <f t="shared" ref="J34:J65" si="1">G34*I34</f>
        <v>0</v>
      </c>
      <c r="K34" s="119"/>
    </row>
    <row r="35" spans="1:11" ht="12" customHeight="1" outlineLevel="1" x14ac:dyDescent="0.2">
      <c r="A35" s="171"/>
      <c r="B35" s="175"/>
      <c r="C35" s="120" t="s">
        <v>53</v>
      </c>
      <c r="D35" s="48" t="s">
        <v>54</v>
      </c>
      <c r="E35" s="121" t="s">
        <v>55</v>
      </c>
      <c r="F35" s="122" t="s">
        <v>51</v>
      </c>
      <c r="G35" s="161">
        <v>0</v>
      </c>
      <c r="H35" s="123" t="s">
        <v>56</v>
      </c>
      <c r="I35" s="124">
        <v>600000</v>
      </c>
      <c r="J35" s="125">
        <f t="shared" ref="J35" si="2">G35*I35</f>
        <v>0</v>
      </c>
      <c r="K35" s="126"/>
    </row>
    <row r="36" spans="1:11" ht="12" customHeight="1" outlineLevel="1" x14ac:dyDescent="0.2">
      <c r="A36" s="171"/>
      <c r="B36" s="175"/>
      <c r="C36" s="120" t="s">
        <v>45</v>
      </c>
      <c r="D36" s="48" t="s">
        <v>57</v>
      </c>
      <c r="E36" s="121" t="s">
        <v>58</v>
      </c>
      <c r="F36" s="122" t="s">
        <v>51</v>
      </c>
      <c r="G36" s="161">
        <v>0</v>
      </c>
      <c r="H36" s="123" t="s">
        <v>56</v>
      </c>
      <c r="I36" s="124">
        <v>450000</v>
      </c>
      <c r="J36" s="125">
        <f t="shared" si="1"/>
        <v>0</v>
      </c>
      <c r="K36" s="126"/>
    </row>
    <row r="37" spans="1:11" ht="12" customHeight="1" outlineLevel="1" x14ac:dyDescent="0.2">
      <c r="A37" s="171"/>
      <c r="B37" s="175"/>
      <c r="C37" s="120" t="s">
        <v>59</v>
      </c>
      <c r="D37" s="48" t="s">
        <v>60</v>
      </c>
      <c r="E37" s="121" t="s">
        <v>61</v>
      </c>
      <c r="F37" s="122" t="s">
        <v>51</v>
      </c>
      <c r="G37" s="123">
        <v>0</v>
      </c>
      <c r="H37" s="123" t="s">
        <v>56</v>
      </c>
      <c r="I37" s="124">
        <v>420000</v>
      </c>
      <c r="J37" s="125">
        <f t="shared" si="1"/>
        <v>0</v>
      </c>
      <c r="K37" s="126"/>
    </row>
    <row r="38" spans="1:11" ht="12" customHeight="1" outlineLevel="1" x14ac:dyDescent="0.2">
      <c r="A38" s="171"/>
      <c r="B38" s="175"/>
      <c r="C38" s="120" t="s">
        <v>62</v>
      </c>
      <c r="D38" s="48" t="s">
        <v>63</v>
      </c>
      <c r="E38" s="121" t="s">
        <v>64</v>
      </c>
      <c r="F38" s="122" t="s">
        <v>51</v>
      </c>
      <c r="G38" s="123">
        <v>0</v>
      </c>
      <c r="H38" s="123" t="s">
        <v>56</v>
      </c>
      <c r="I38" s="124">
        <v>400000</v>
      </c>
      <c r="J38" s="125">
        <f t="shared" si="1"/>
        <v>0</v>
      </c>
      <c r="K38" s="127"/>
    </row>
    <row r="39" spans="1:11" ht="12" customHeight="1" outlineLevel="1" x14ac:dyDescent="0.2">
      <c r="A39" s="171"/>
      <c r="B39" s="175"/>
      <c r="C39" s="120" t="s">
        <v>65</v>
      </c>
      <c r="D39" s="48" t="s">
        <v>66</v>
      </c>
      <c r="E39" s="121" t="s">
        <v>67</v>
      </c>
      <c r="F39" s="122" t="s">
        <v>51</v>
      </c>
      <c r="G39" s="123">
        <v>0</v>
      </c>
      <c r="H39" s="123" t="s">
        <v>56</v>
      </c>
      <c r="I39" s="124">
        <v>370000</v>
      </c>
      <c r="J39" s="125">
        <f t="shared" si="1"/>
        <v>0</v>
      </c>
      <c r="K39" s="126"/>
    </row>
    <row r="40" spans="1:11" ht="12" customHeight="1" outlineLevel="1" x14ac:dyDescent="0.2">
      <c r="A40" s="171"/>
      <c r="B40" s="175"/>
      <c r="C40" s="120" t="s">
        <v>68</v>
      </c>
      <c r="D40" s="48" t="s">
        <v>69</v>
      </c>
      <c r="E40" s="121" t="s">
        <v>70</v>
      </c>
      <c r="F40" s="122" t="s">
        <v>51</v>
      </c>
      <c r="G40" s="123">
        <v>0</v>
      </c>
      <c r="H40" s="123" t="s">
        <v>56</v>
      </c>
      <c r="I40" s="124">
        <v>450000</v>
      </c>
      <c r="J40" s="125">
        <f t="shared" si="1"/>
        <v>0</v>
      </c>
      <c r="K40" s="127"/>
    </row>
    <row r="41" spans="1:11" ht="12" customHeight="1" outlineLevel="1" x14ac:dyDescent="0.2">
      <c r="A41" s="171"/>
      <c r="B41" s="175"/>
      <c r="C41" s="120" t="s">
        <v>71</v>
      </c>
      <c r="D41" s="48" t="s">
        <v>72</v>
      </c>
      <c r="E41" s="121" t="s">
        <v>73</v>
      </c>
      <c r="F41" s="122" t="s">
        <v>51</v>
      </c>
      <c r="G41" s="123">
        <v>0</v>
      </c>
      <c r="H41" s="123" t="s">
        <v>56</v>
      </c>
      <c r="I41" s="124">
        <v>420000</v>
      </c>
      <c r="J41" s="125">
        <f t="shared" si="1"/>
        <v>0</v>
      </c>
      <c r="K41" s="126"/>
    </row>
    <row r="42" spans="1:11" ht="12" customHeight="1" outlineLevel="1" x14ac:dyDescent="0.2">
      <c r="A42" s="171"/>
      <c r="B42" s="175"/>
      <c r="C42" s="120" t="s">
        <v>74</v>
      </c>
      <c r="D42" s="48" t="s">
        <v>75</v>
      </c>
      <c r="E42" s="121" t="s">
        <v>76</v>
      </c>
      <c r="F42" s="122" t="s">
        <v>51</v>
      </c>
      <c r="G42" s="123">
        <v>0</v>
      </c>
      <c r="H42" s="123" t="s">
        <v>56</v>
      </c>
      <c r="I42" s="124">
        <v>400000</v>
      </c>
      <c r="J42" s="125">
        <f t="shared" si="1"/>
        <v>0</v>
      </c>
      <c r="K42" s="126"/>
    </row>
    <row r="43" spans="1:11" ht="12" customHeight="1" outlineLevel="1" x14ac:dyDescent="0.2">
      <c r="A43" s="171"/>
      <c r="B43" s="175"/>
      <c r="C43" s="120" t="s">
        <v>77</v>
      </c>
      <c r="D43" s="48" t="s">
        <v>78</v>
      </c>
      <c r="E43" s="121" t="s">
        <v>79</v>
      </c>
      <c r="F43" s="122" t="s">
        <v>51</v>
      </c>
      <c r="G43" s="123">
        <v>0</v>
      </c>
      <c r="H43" s="123" t="s">
        <v>56</v>
      </c>
      <c r="I43" s="124">
        <v>370000</v>
      </c>
      <c r="J43" s="125">
        <f t="shared" si="1"/>
        <v>0</v>
      </c>
      <c r="K43" s="126"/>
    </row>
    <row r="44" spans="1:11" ht="12.75" outlineLevel="1" x14ac:dyDescent="0.2">
      <c r="A44" s="171"/>
      <c r="B44" s="175"/>
      <c r="C44" s="120" t="s">
        <v>80</v>
      </c>
      <c r="D44" s="48" t="s">
        <v>81</v>
      </c>
      <c r="E44" s="121" t="s">
        <v>82</v>
      </c>
      <c r="F44" s="122" t="s">
        <v>51</v>
      </c>
      <c r="G44" s="123">
        <v>0</v>
      </c>
      <c r="H44" s="123" t="s">
        <v>56</v>
      </c>
      <c r="I44" s="169">
        <v>450000</v>
      </c>
      <c r="J44" s="125">
        <f t="shared" si="1"/>
        <v>0</v>
      </c>
      <c r="K44" s="126"/>
    </row>
    <row r="45" spans="1:11" ht="12.75" outlineLevel="1" x14ac:dyDescent="0.2">
      <c r="A45" s="171"/>
      <c r="B45" s="175"/>
      <c r="C45" s="120" t="s">
        <v>80</v>
      </c>
      <c r="D45" s="48" t="s">
        <v>81</v>
      </c>
      <c r="E45" s="121" t="s">
        <v>82</v>
      </c>
      <c r="F45" s="122" t="s">
        <v>51</v>
      </c>
      <c r="G45" s="123">
        <v>0</v>
      </c>
      <c r="H45" s="123" t="s">
        <v>56</v>
      </c>
      <c r="I45" s="169">
        <v>450000</v>
      </c>
      <c r="J45" s="125">
        <f t="shared" si="1"/>
        <v>0</v>
      </c>
      <c r="K45" s="126"/>
    </row>
    <row r="46" spans="1:11" ht="12.75" outlineLevel="1" x14ac:dyDescent="0.2">
      <c r="A46" s="171"/>
      <c r="B46" s="175"/>
      <c r="C46" s="120" t="s">
        <v>80</v>
      </c>
      <c r="D46" s="48" t="s">
        <v>81</v>
      </c>
      <c r="E46" s="121" t="s">
        <v>82</v>
      </c>
      <c r="F46" s="122" t="s">
        <v>51</v>
      </c>
      <c r="G46" s="123">
        <v>0</v>
      </c>
      <c r="H46" s="123" t="s">
        <v>56</v>
      </c>
      <c r="I46" s="169">
        <v>450000</v>
      </c>
      <c r="J46" s="125">
        <f t="shared" si="1"/>
        <v>0</v>
      </c>
      <c r="K46" s="126"/>
    </row>
    <row r="47" spans="1:11" ht="12.75" outlineLevel="1" x14ac:dyDescent="0.2">
      <c r="A47" s="171"/>
      <c r="B47" s="175"/>
      <c r="C47" s="120" t="s">
        <v>80</v>
      </c>
      <c r="D47" s="48" t="s">
        <v>81</v>
      </c>
      <c r="E47" s="121" t="s">
        <v>82</v>
      </c>
      <c r="F47" s="122" t="s">
        <v>51</v>
      </c>
      <c r="G47" s="123">
        <v>0</v>
      </c>
      <c r="H47" s="123" t="s">
        <v>56</v>
      </c>
      <c r="I47" s="169">
        <v>450000</v>
      </c>
      <c r="J47" s="125">
        <f t="shared" si="1"/>
        <v>0</v>
      </c>
      <c r="K47" s="126"/>
    </row>
    <row r="48" spans="1:11" ht="12" customHeight="1" outlineLevel="1" x14ac:dyDescent="0.2">
      <c r="A48" s="171"/>
      <c r="B48" s="175"/>
      <c r="C48" s="185" t="s">
        <v>83</v>
      </c>
      <c r="D48" s="186"/>
      <c r="E48" s="116" t="s">
        <v>50</v>
      </c>
      <c r="F48" s="117" t="s">
        <v>51</v>
      </c>
      <c r="G48" s="116">
        <v>1</v>
      </c>
      <c r="H48" s="116" t="s">
        <v>52</v>
      </c>
      <c r="I48" s="118">
        <f>J49+J50+J51+J52+J53+J54+J55+J56</f>
        <v>0</v>
      </c>
      <c r="J48" s="118">
        <f t="shared" si="1"/>
        <v>0</v>
      </c>
      <c r="K48" s="129"/>
    </row>
    <row r="49" spans="1:11" ht="12" customHeight="1" outlineLevel="1" x14ac:dyDescent="0.2">
      <c r="A49" s="171"/>
      <c r="B49" s="175"/>
      <c r="C49" s="120" t="s">
        <v>45</v>
      </c>
      <c r="D49" s="48" t="s">
        <v>84</v>
      </c>
      <c r="E49" s="48" t="s">
        <v>85</v>
      </c>
      <c r="F49" s="122" t="s">
        <v>51</v>
      </c>
      <c r="G49" s="123">
        <v>0</v>
      </c>
      <c r="H49" s="123" t="s">
        <v>56</v>
      </c>
      <c r="I49" s="124">
        <v>450000</v>
      </c>
      <c r="J49" s="125">
        <f t="shared" si="1"/>
        <v>0</v>
      </c>
      <c r="K49" s="130"/>
    </row>
    <row r="50" spans="1:11" ht="12" customHeight="1" outlineLevel="1" x14ac:dyDescent="0.2">
      <c r="A50" s="171"/>
      <c r="B50" s="175"/>
      <c r="C50" s="120" t="s">
        <v>59</v>
      </c>
      <c r="D50" s="48" t="s">
        <v>86</v>
      </c>
      <c r="E50" s="48" t="s">
        <v>87</v>
      </c>
      <c r="F50" s="122" t="s">
        <v>51</v>
      </c>
      <c r="G50" s="123">
        <v>0</v>
      </c>
      <c r="H50" s="123" t="s">
        <v>56</v>
      </c>
      <c r="I50" s="124">
        <v>420000</v>
      </c>
      <c r="J50" s="125">
        <f t="shared" si="1"/>
        <v>0</v>
      </c>
      <c r="K50" s="126"/>
    </row>
    <row r="51" spans="1:11" ht="12" customHeight="1" outlineLevel="1" x14ac:dyDescent="0.2">
      <c r="A51" s="171"/>
      <c r="B51" s="175"/>
      <c r="C51" s="120" t="s">
        <v>62</v>
      </c>
      <c r="D51" s="48" t="s">
        <v>88</v>
      </c>
      <c r="E51" s="48" t="s">
        <v>89</v>
      </c>
      <c r="F51" s="122" t="s">
        <v>51</v>
      </c>
      <c r="G51" s="123">
        <v>0</v>
      </c>
      <c r="H51" s="123" t="s">
        <v>56</v>
      </c>
      <c r="I51" s="124">
        <v>400000</v>
      </c>
      <c r="J51" s="125">
        <f t="shared" si="1"/>
        <v>0</v>
      </c>
      <c r="K51" s="126"/>
    </row>
    <row r="52" spans="1:11" ht="12" customHeight="1" outlineLevel="1" x14ac:dyDescent="0.2">
      <c r="A52" s="171"/>
      <c r="B52" s="175"/>
      <c r="C52" s="120" t="s">
        <v>65</v>
      </c>
      <c r="D52" s="48" t="s">
        <v>90</v>
      </c>
      <c r="E52" s="48" t="s">
        <v>91</v>
      </c>
      <c r="F52" s="122" t="s">
        <v>51</v>
      </c>
      <c r="G52" s="123">
        <v>0</v>
      </c>
      <c r="H52" s="123" t="s">
        <v>56</v>
      </c>
      <c r="I52" s="124">
        <v>370000</v>
      </c>
      <c r="J52" s="125">
        <f t="shared" si="1"/>
        <v>0</v>
      </c>
      <c r="K52" s="130"/>
    </row>
    <row r="53" spans="1:11" ht="12" customHeight="1" outlineLevel="1" x14ac:dyDescent="0.2">
      <c r="A53" s="171"/>
      <c r="B53" s="175"/>
      <c r="C53" s="120" t="s">
        <v>68</v>
      </c>
      <c r="D53" s="48" t="s">
        <v>92</v>
      </c>
      <c r="E53" s="48" t="s">
        <v>93</v>
      </c>
      <c r="F53" s="122" t="s">
        <v>51</v>
      </c>
      <c r="G53" s="123">
        <v>0</v>
      </c>
      <c r="H53" s="123" t="s">
        <v>56</v>
      </c>
      <c r="I53" s="124">
        <v>450000</v>
      </c>
      <c r="J53" s="125">
        <f>G53*I53</f>
        <v>0</v>
      </c>
      <c r="K53" s="130"/>
    </row>
    <row r="54" spans="1:11" ht="12" customHeight="1" outlineLevel="1" x14ac:dyDescent="0.2">
      <c r="A54" s="171"/>
      <c r="B54" s="175"/>
      <c r="C54" s="120" t="s">
        <v>71</v>
      </c>
      <c r="D54" s="48" t="s">
        <v>94</v>
      </c>
      <c r="E54" s="48" t="s">
        <v>95</v>
      </c>
      <c r="F54" s="122" t="s">
        <v>51</v>
      </c>
      <c r="G54" s="123">
        <v>0</v>
      </c>
      <c r="H54" s="123" t="s">
        <v>56</v>
      </c>
      <c r="I54" s="124">
        <v>420000</v>
      </c>
      <c r="J54" s="125">
        <f t="shared" si="1"/>
        <v>0</v>
      </c>
      <c r="K54" s="130"/>
    </row>
    <row r="55" spans="1:11" ht="12" customHeight="1" outlineLevel="1" x14ac:dyDescent="0.2">
      <c r="A55" s="171"/>
      <c r="B55" s="175"/>
      <c r="C55" s="120" t="s">
        <v>74</v>
      </c>
      <c r="D55" s="48" t="s">
        <v>96</v>
      </c>
      <c r="E55" s="48" t="s">
        <v>97</v>
      </c>
      <c r="F55" s="122" t="s">
        <v>51</v>
      </c>
      <c r="G55" s="123">
        <v>0</v>
      </c>
      <c r="H55" s="123" t="s">
        <v>56</v>
      </c>
      <c r="I55" s="124">
        <v>400000</v>
      </c>
      <c r="J55" s="125">
        <f t="shared" si="1"/>
        <v>0</v>
      </c>
      <c r="K55" s="130"/>
    </row>
    <row r="56" spans="1:11" ht="12" customHeight="1" outlineLevel="1" x14ac:dyDescent="0.2">
      <c r="A56" s="171"/>
      <c r="B56" s="175"/>
      <c r="C56" s="120" t="s">
        <v>77</v>
      </c>
      <c r="D56" s="48" t="s">
        <v>98</v>
      </c>
      <c r="E56" s="48" t="s">
        <v>99</v>
      </c>
      <c r="F56" s="122" t="s">
        <v>51</v>
      </c>
      <c r="G56" s="123">
        <v>0</v>
      </c>
      <c r="H56" s="123" t="s">
        <v>56</v>
      </c>
      <c r="I56" s="124">
        <v>370000</v>
      </c>
      <c r="J56" s="125">
        <f t="shared" si="1"/>
        <v>0</v>
      </c>
      <c r="K56" s="130"/>
    </row>
    <row r="57" spans="1:11" ht="12" customHeight="1" outlineLevel="1" x14ac:dyDescent="0.2">
      <c r="A57" s="171"/>
      <c r="B57" s="175"/>
      <c r="C57" s="185" t="s">
        <v>100</v>
      </c>
      <c r="D57" s="186"/>
      <c r="E57" s="116" t="s">
        <v>50</v>
      </c>
      <c r="F57" s="117"/>
      <c r="G57" s="116">
        <v>1</v>
      </c>
      <c r="H57" s="116" t="s">
        <v>52</v>
      </c>
      <c r="I57" s="118">
        <f>SUM(J58:J65)</f>
        <v>0</v>
      </c>
      <c r="J57" s="118">
        <f t="shared" si="1"/>
        <v>0</v>
      </c>
      <c r="K57" s="119"/>
    </row>
    <row r="58" spans="1:11" ht="12" customHeight="1" outlineLevel="1" x14ac:dyDescent="0.2">
      <c r="A58" s="171"/>
      <c r="B58" s="175"/>
      <c r="C58" s="120" t="s">
        <v>45</v>
      </c>
      <c r="D58" s="48" t="s">
        <v>101</v>
      </c>
      <c r="E58" s="121" t="s">
        <v>102</v>
      </c>
      <c r="F58" s="122" t="s">
        <v>51</v>
      </c>
      <c r="G58" s="123">
        <v>0</v>
      </c>
      <c r="H58" s="123" t="s">
        <v>56</v>
      </c>
      <c r="I58" s="124">
        <v>450000</v>
      </c>
      <c r="J58" s="125">
        <f t="shared" si="1"/>
        <v>0</v>
      </c>
      <c r="K58" s="130"/>
    </row>
    <row r="59" spans="1:11" ht="12" customHeight="1" outlineLevel="1" x14ac:dyDescent="0.2">
      <c r="A59" s="171"/>
      <c r="B59" s="175"/>
      <c r="C59" s="120" t="s">
        <v>103</v>
      </c>
      <c r="D59" s="48" t="s">
        <v>104</v>
      </c>
      <c r="E59" s="121" t="s">
        <v>105</v>
      </c>
      <c r="F59" s="122" t="s">
        <v>51</v>
      </c>
      <c r="G59" s="123">
        <v>0</v>
      </c>
      <c r="H59" s="123" t="s">
        <v>56</v>
      </c>
      <c r="I59" s="124">
        <v>420000</v>
      </c>
      <c r="J59" s="125">
        <f t="shared" si="1"/>
        <v>0</v>
      </c>
      <c r="K59" s="131"/>
    </row>
    <row r="60" spans="1:11" ht="12" customHeight="1" outlineLevel="1" x14ac:dyDescent="0.2">
      <c r="A60" s="171"/>
      <c r="B60" s="175"/>
      <c r="C60" s="120" t="s">
        <v>106</v>
      </c>
      <c r="D60" s="48" t="s">
        <v>107</v>
      </c>
      <c r="E60" s="121" t="s">
        <v>108</v>
      </c>
      <c r="F60" s="122" t="s">
        <v>51</v>
      </c>
      <c r="G60" s="123">
        <v>0</v>
      </c>
      <c r="H60" s="123" t="s">
        <v>56</v>
      </c>
      <c r="I60" s="124">
        <v>400000</v>
      </c>
      <c r="J60" s="125">
        <f t="shared" si="1"/>
        <v>0</v>
      </c>
      <c r="K60" s="126"/>
    </row>
    <row r="61" spans="1:11" ht="12" customHeight="1" outlineLevel="1" x14ac:dyDescent="0.2">
      <c r="A61" s="171"/>
      <c r="B61" s="175"/>
      <c r="C61" s="120" t="s">
        <v>65</v>
      </c>
      <c r="D61" s="48" t="s">
        <v>109</v>
      </c>
      <c r="E61" s="121" t="s">
        <v>110</v>
      </c>
      <c r="F61" s="122" t="s">
        <v>51</v>
      </c>
      <c r="G61" s="123">
        <v>0</v>
      </c>
      <c r="H61" s="123" t="s">
        <v>56</v>
      </c>
      <c r="I61" s="124">
        <v>370000</v>
      </c>
      <c r="J61" s="125">
        <f t="shared" si="1"/>
        <v>0</v>
      </c>
      <c r="K61" s="126"/>
    </row>
    <row r="62" spans="1:11" ht="12.75" outlineLevel="1" x14ac:dyDescent="0.2">
      <c r="A62" s="171"/>
      <c r="B62" s="175"/>
      <c r="C62" s="120" t="s">
        <v>68</v>
      </c>
      <c r="D62" s="48" t="s">
        <v>111</v>
      </c>
      <c r="E62" s="121" t="s">
        <v>112</v>
      </c>
      <c r="F62" s="122" t="s">
        <v>51</v>
      </c>
      <c r="G62" s="123">
        <v>0</v>
      </c>
      <c r="H62" s="123" t="s">
        <v>56</v>
      </c>
      <c r="I62" s="169">
        <v>450000</v>
      </c>
      <c r="J62" s="125">
        <f t="shared" si="1"/>
        <v>0</v>
      </c>
      <c r="K62" s="130"/>
    </row>
    <row r="63" spans="1:11" ht="12.75" outlineLevel="1" x14ac:dyDescent="0.2">
      <c r="A63" s="171"/>
      <c r="B63" s="175"/>
      <c r="C63" s="120" t="s">
        <v>71</v>
      </c>
      <c r="D63" s="48" t="s">
        <v>111</v>
      </c>
      <c r="E63" s="121" t="s">
        <v>112</v>
      </c>
      <c r="F63" s="122" t="s">
        <v>51</v>
      </c>
      <c r="G63" s="123">
        <v>0</v>
      </c>
      <c r="H63" s="123" t="s">
        <v>56</v>
      </c>
      <c r="I63" s="169">
        <v>450000</v>
      </c>
      <c r="J63" s="125">
        <f t="shared" si="1"/>
        <v>0</v>
      </c>
      <c r="K63" s="126"/>
    </row>
    <row r="64" spans="1:11" ht="12.75" outlineLevel="1" x14ac:dyDescent="0.2">
      <c r="A64" s="171"/>
      <c r="B64" s="175"/>
      <c r="C64" s="120" t="s">
        <v>74</v>
      </c>
      <c r="D64" s="48" t="s">
        <v>111</v>
      </c>
      <c r="E64" s="121" t="s">
        <v>112</v>
      </c>
      <c r="F64" s="122" t="s">
        <v>51</v>
      </c>
      <c r="G64" s="123">
        <v>0</v>
      </c>
      <c r="H64" s="123" t="s">
        <v>56</v>
      </c>
      <c r="I64" s="169">
        <v>450000</v>
      </c>
      <c r="J64" s="125">
        <f t="shared" si="1"/>
        <v>0</v>
      </c>
      <c r="K64" s="126"/>
    </row>
    <row r="65" spans="1:11" ht="12.75" outlineLevel="1" x14ac:dyDescent="0.2">
      <c r="A65" s="171"/>
      <c r="B65" s="175"/>
      <c r="C65" s="120" t="s">
        <v>77</v>
      </c>
      <c r="D65" s="48" t="s">
        <v>111</v>
      </c>
      <c r="E65" s="121" t="s">
        <v>112</v>
      </c>
      <c r="F65" s="122"/>
      <c r="G65" s="123">
        <v>0</v>
      </c>
      <c r="H65" s="123" t="s">
        <v>56</v>
      </c>
      <c r="I65" s="169">
        <v>450000</v>
      </c>
      <c r="J65" s="125">
        <f t="shared" si="1"/>
        <v>0</v>
      </c>
      <c r="K65" s="126"/>
    </row>
    <row r="66" spans="1:11" ht="12" customHeight="1" outlineLevel="1" x14ac:dyDescent="0.2">
      <c r="A66" s="171"/>
      <c r="B66" s="175"/>
      <c r="C66" s="185" t="s">
        <v>113</v>
      </c>
      <c r="D66" s="186"/>
      <c r="E66" s="116" t="s">
        <v>50</v>
      </c>
      <c r="F66" s="117"/>
      <c r="G66" s="116">
        <v>1</v>
      </c>
      <c r="H66" s="116" t="s">
        <v>52</v>
      </c>
      <c r="I66" s="118">
        <f>SUM(J67:J74)</f>
        <v>0</v>
      </c>
      <c r="J66" s="118">
        <f t="shared" ref="J66:J74" si="3">G66*I66</f>
        <v>0</v>
      </c>
      <c r="K66" s="119"/>
    </row>
    <row r="67" spans="1:11" ht="12" customHeight="1" outlineLevel="1" x14ac:dyDescent="0.2">
      <c r="A67" s="171"/>
      <c r="B67" s="175"/>
      <c r="C67" s="120" t="s">
        <v>45</v>
      </c>
      <c r="D67" s="48" t="s">
        <v>114</v>
      </c>
      <c r="E67" s="121" t="s">
        <v>102</v>
      </c>
      <c r="F67" s="122" t="s">
        <v>51</v>
      </c>
      <c r="G67" s="123">
        <v>0</v>
      </c>
      <c r="H67" s="123" t="s">
        <v>56</v>
      </c>
      <c r="I67" s="124">
        <v>450000</v>
      </c>
      <c r="J67" s="125">
        <f t="shared" si="3"/>
        <v>0</v>
      </c>
      <c r="K67" s="128"/>
    </row>
    <row r="68" spans="1:11" ht="12" customHeight="1" outlineLevel="1" x14ac:dyDescent="0.2">
      <c r="A68" s="171"/>
      <c r="B68" s="175"/>
      <c r="C68" s="120" t="s">
        <v>103</v>
      </c>
      <c r="D68" s="48" t="s">
        <v>115</v>
      </c>
      <c r="E68" s="121" t="s">
        <v>105</v>
      </c>
      <c r="F68" s="122" t="s">
        <v>51</v>
      </c>
      <c r="G68" s="123">
        <v>0</v>
      </c>
      <c r="H68" s="123" t="s">
        <v>56</v>
      </c>
      <c r="I68" s="124">
        <v>420000</v>
      </c>
      <c r="J68" s="125">
        <f t="shared" si="3"/>
        <v>0</v>
      </c>
      <c r="K68" s="131"/>
    </row>
    <row r="69" spans="1:11" ht="12" customHeight="1" outlineLevel="1" x14ac:dyDescent="0.2">
      <c r="A69" s="171"/>
      <c r="B69" s="175"/>
      <c r="C69" s="120" t="s">
        <v>106</v>
      </c>
      <c r="D69" s="48" t="s">
        <v>116</v>
      </c>
      <c r="E69" s="121" t="s">
        <v>108</v>
      </c>
      <c r="F69" s="122" t="s">
        <v>51</v>
      </c>
      <c r="G69" s="123">
        <v>0</v>
      </c>
      <c r="H69" s="123" t="s">
        <v>56</v>
      </c>
      <c r="I69" s="124">
        <v>400000</v>
      </c>
      <c r="J69" s="125">
        <f t="shared" si="3"/>
        <v>0</v>
      </c>
      <c r="K69" s="126"/>
    </row>
    <row r="70" spans="1:11" ht="12" customHeight="1" outlineLevel="1" x14ac:dyDescent="0.2">
      <c r="A70" s="171"/>
      <c r="B70" s="175"/>
      <c r="C70" s="120" t="s">
        <v>65</v>
      </c>
      <c r="D70" s="48" t="s">
        <v>117</v>
      </c>
      <c r="E70" s="121" t="s">
        <v>110</v>
      </c>
      <c r="F70" s="122" t="s">
        <v>51</v>
      </c>
      <c r="G70" s="123">
        <v>0</v>
      </c>
      <c r="H70" s="123" t="s">
        <v>56</v>
      </c>
      <c r="I70" s="124">
        <v>370000</v>
      </c>
      <c r="J70" s="125">
        <f t="shared" si="3"/>
        <v>0</v>
      </c>
      <c r="K70" s="126"/>
    </row>
    <row r="71" spans="1:11" ht="12.75" outlineLevel="1" x14ac:dyDescent="0.2">
      <c r="A71" s="171"/>
      <c r="B71" s="175"/>
      <c r="C71" s="120" t="s">
        <v>68</v>
      </c>
      <c r="D71" s="48" t="s">
        <v>118</v>
      </c>
      <c r="E71" s="121" t="s">
        <v>112</v>
      </c>
      <c r="F71" s="122" t="s">
        <v>51</v>
      </c>
      <c r="G71" s="123">
        <v>0</v>
      </c>
      <c r="H71" s="123" t="s">
        <v>56</v>
      </c>
      <c r="I71" s="169">
        <v>450000</v>
      </c>
      <c r="J71" s="125">
        <f t="shared" si="3"/>
        <v>0</v>
      </c>
      <c r="K71" s="168"/>
    </row>
    <row r="72" spans="1:11" ht="12.75" outlineLevel="1" x14ac:dyDescent="0.2">
      <c r="A72" s="171"/>
      <c r="B72" s="175"/>
      <c r="C72" s="120" t="s">
        <v>71</v>
      </c>
      <c r="D72" s="48" t="s">
        <v>118</v>
      </c>
      <c r="E72" s="121" t="s">
        <v>112</v>
      </c>
      <c r="F72" s="122" t="s">
        <v>51</v>
      </c>
      <c r="G72" s="123">
        <v>0</v>
      </c>
      <c r="H72" s="123" t="s">
        <v>56</v>
      </c>
      <c r="I72" s="169">
        <v>450000</v>
      </c>
      <c r="J72" s="125">
        <f t="shared" si="3"/>
        <v>0</v>
      </c>
      <c r="K72" s="168"/>
    </row>
    <row r="73" spans="1:11" ht="12.75" outlineLevel="1" x14ac:dyDescent="0.2">
      <c r="A73" s="171"/>
      <c r="B73" s="175"/>
      <c r="C73" s="120" t="s">
        <v>74</v>
      </c>
      <c r="D73" s="48" t="s">
        <v>118</v>
      </c>
      <c r="E73" s="121" t="s">
        <v>112</v>
      </c>
      <c r="F73" s="122" t="s">
        <v>51</v>
      </c>
      <c r="G73" s="123">
        <v>0</v>
      </c>
      <c r="H73" s="123" t="s">
        <v>56</v>
      </c>
      <c r="I73" s="169">
        <v>450000</v>
      </c>
      <c r="J73" s="125">
        <f t="shared" si="3"/>
        <v>0</v>
      </c>
      <c r="K73" s="170"/>
    </row>
    <row r="74" spans="1:11" ht="12.75" outlineLevel="1" x14ac:dyDescent="0.2">
      <c r="A74" s="171"/>
      <c r="B74" s="175"/>
      <c r="C74" s="120" t="s">
        <v>77</v>
      </c>
      <c r="D74" s="48" t="s">
        <v>118</v>
      </c>
      <c r="E74" s="121" t="s">
        <v>112</v>
      </c>
      <c r="F74" s="122"/>
      <c r="G74" s="123">
        <v>0</v>
      </c>
      <c r="H74" s="123" t="s">
        <v>56</v>
      </c>
      <c r="I74" s="169">
        <v>450000</v>
      </c>
      <c r="J74" s="125">
        <f t="shared" si="3"/>
        <v>0</v>
      </c>
      <c r="K74" s="170"/>
    </row>
    <row r="75" spans="1:11" outlineLevel="1" x14ac:dyDescent="0.2">
      <c r="A75" s="171"/>
      <c r="B75" s="175"/>
      <c r="C75" s="185" t="s">
        <v>119</v>
      </c>
      <c r="D75" s="186"/>
      <c r="E75" s="116" t="s">
        <v>50</v>
      </c>
      <c r="F75" s="117"/>
      <c r="G75" s="116">
        <v>1</v>
      </c>
      <c r="H75" s="116" t="s">
        <v>52</v>
      </c>
      <c r="I75" s="118">
        <f>SUM(J76:J76)</f>
        <v>0</v>
      </c>
      <c r="J75" s="118">
        <f t="shared" ref="J75:J76" si="4">G75*I75</f>
        <v>0</v>
      </c>
      <c r="K75" s="119"/>
    </row>
    <row r="76" spans="1:11" ht="12.75" outlineLevel="1" x14ac:dyDescent="0.2">
      <c r="A76" s="171"/>
      <c r="B76" s="175"/>
      <c r="C76" s="120" t="s">
        <v>45</v>
      </c>
      <c r="D76" s="48" t="s">
        <v>120</v>
      </c>
      <c r="E76" s="121" t="s">
        <v>82</v>
      </c>
      <c r="F76" s="122" t="s">
        <v>51</v>
      </c>
      <c r="G76" s="123">
        <v>0</v>
      </c>
      <c r="H76" s="123" t="s">
        <v>56</v>
      </c>
      <c r="I76" s="169">
        <v>800000</v>
      </c>
      <c r="J76" s="125">
        <f t="shared" si="4"/>
        <v>0</v>
      </c>
      <c r="K76" s="130"/>
    </row>
    <row r="77" spans="1:11" x14ac:dyDescent="0.2">
      <c r="A77" s="172"/>
      <c r="B77" s="176"/>
      <c r="C77" s="187" t="s">
        <v>121</v>
      </c>
      <c r="D77" s="188"/>
      <c r="E77" s="188"/>
      <c r="F77" s="188"/>
      <c r="G77" s="188"/>
      <c r="H77" s="188"/>
      <c r="I77" s="189"/>
      <c r="J77" s="133">
        <f>SUM(J34,J48,J57,J66,J75)</f>
        <v>0</v>
      </c>
      <c r="K77" s="134"/>
    </row>
    <row r="78" spans="1:11" outlineLevel="1" x14ac:dyDescent="0.2">
      <c r="A78" s="190" t="s">
        <v>122</v>
      </c>
      <c r="B78" s="135" t="s">
        <v>122</v>
      </c>
      <c r="C78" s="191" t="s">
        <v>123</v>
      </c>
      <c r="D78" s="192"/>
      <c r="E78" s="116"/>
      <c r="F78" s="117" t="s">
        <v>51</v>
      </c>
      <c r="G78" s="136">
        <v>1</v>
      </c>
      <c r="H78" s="116" t="s">
        <v>124</v>
      </c>
      <c r="I78" s="118">
        <f>J79+J80+J81+J82+J83</f>
        <v>0</v>
      </c>
      <c r="J78" s="118">
        <f>I78*G78</f>
        <v>0</v>
      </c>
      <c r="K78" s="137"/>
    </row>
    <row r="79" spans="1:11" ht="12.75" outlineLevel="1" x14ac:dyDescent="0.2">
      <c r="A79" s="190"/>
      <c r="B79" s="115"/>
      <c r="C79" s="120" t="s">
        <v>45</v>
      </c>
      <c r="D79" s="138" t="s">
        <v>125</v>
      </c>
      <c r="E79" s="138" t="s">
        <v>125</v>
      </c>
      <c r="F79" s="122" t="s">
        <v>51</v>
      </c>
      <c r="G79" s="139">
        <v>0</v>
      </c>
      <c r="H79" s="123" t="s">
        <v>124</v>
      </c>
      <c r="I79" s="124"/>
      <c r="J79" s="125">
        <f>G79*I79</f>
        <v>0</v>
      </c>
      <c r="K79" s="140"/>
    </row>
    <row r="80" spans="1:11" outlineLevel="1" x14ac:dyDescent="0.2">
      <c r="A80" s="190"/>
      <c r="B80" s="115"/>
      <c r="C80" s="120" t="s">
        <v>59</v>
      </c>
      <c r="D80" s="138" t="s">
        <v>126</v>
      </c>
      <c r="E80" s="138" t="s">
        <v>126</v>
      </c>
      <c r="F80" s="122" t="s">
        <v>51</v>
      </c>
      <c r="G80" s="139">
        <v>0</v>
      </c>
      <c r="H80" s="123" t="s">
        <v>124</v>
      </c>
      <c r="I80" s="124">
        <v>0</v>
      </c>
      <c r="J80" s="124">
        <v>0</v>
      </c>
      <c r="K80" s="141"/>
    </row>
    <row r="81" spans="1:11" ht="12" customHeight="1" outlineLevel="1" x14ac:dyDescent="0.2">
      <c r="A81" s="190"/>
      <c r="B81" s="115"/>
      <c r="C81" s="120" t="s">
        <v>106</v>
      </c>
      <c r="D81" s="142" t="s">
        <v>127</v>
      </c>
      <c r="E81" s="142" t="s">
        <v>127</v>
      </c>
      <c r="F81" s="122" t="s">
        <v>51</v>
      </c>
      <c r="G81" s="139">
        <v>0</v>
      </c>
      <c r="H81" s="123" t="s">
        <v>124</v>
      </c>
      <c r="I81" s="124">
        <v>0</v>
      </c>
      <c r="J81" s="125">
        <f>G81*I81</f>
        <v>0</v>
      </c>
      <c r="K81" s="141"/>
    </row>
    <row r="82" spans="1:11" ht="12" customHeight="1" outlineLevel="1" x14ac:dyDescent="0.2">
      <c r="A82" s="190"/>
      <c r="B82" s="115"/>
      <c r="C82" s="120" t="s">
        <v>65</v>
      </c>
      <c r="D82" s="142" t="s">
        <v>128</v>
      </c>
      <c r="E82" s="142" t="s">
        <v>128</v>
      </c>
      <c r="F82" s="122" t="s">
        <v>51</v>
      </c>
      <c r="G82" s="139">
        <v>0</v>
      </c>
      <c r="H82" s="123" t="s">
        <v>124</v>
      </c>
      <c r="I82" s="124">
        <v>0</v>
      </c>
      <c r="J82" s="125">
        <f>G82*I82</f>
        <v>0</v>
      </c>
      <c r="K82" s="141"/>
    </row>
    <row r="83" spans="1:11" ht="12" customHeight="1" outlineLevel="1" x14ac:dyDescent="0.2">
      <c r="A83" s="190"/>
      <c r="B83" s="115"/>
      <c r="C83" s="120" t="s">
        <v>68</v>
      </c>
      <c r="D83" s="142" t="s">
        <v>129</v>
      </c>
      <c r="E83" s="142" t="s">
        <v>129</v>
      </c>
      <c r="F83" s="122" t="s">
        <v>51</v>
      </c>
      <c r="G83" s="139">
        <v>0</v>
      </c>
      <c r="H83" s="123" t="s">
        <v>124</v>
      </c>
      <c r="I83" s="124">
        <v>0</v>
      </c>
      <c r="J83" s="125">
        <f>G83*I83</f>
        <v>0</v>
      </c>
      <c r="K83" s="141"/>
    </row>
    <row r="84" spans="1:11" ht="12" customHeight="1" outlineLevel="1" x14ac:dyDescent="0.2">
      <c r="A84" s="190"/>
      <c r="B84" s="115"/>
      <c r="C84" s="191" t="s">
        <v>130</v>
      </c>
      <c r="D84" s="192"/>
      <c r="E84" s="116"/>
      <c r="F84" s="117" t="s">
        <v>51</v>
      </c>
      <c r="G84" s="136">
        <v>1</v>
      </c>
      <c r="H84" s="116" t="s">
        <v>131</v>
      </c>
      <c r="I84" s="118">
        <f>J85+J86+J87</f>
        <v>0</v>
      </c>
      <c r="J84" s="118">
        <f>I84*G84</f>
        <v>0</v>
      </c>
      <c r="K84" s="143"/>
    </row>
    <row r="85" spans="1:11" ht="12" customHeight="1" outlineLevel="1" x14ac:dyDescent="0.2">
      <c r="A85" s="190"/>
      <c r="B85" s="115"/>
      <c r="C85" s="120" t="s">
        <v>45</v>
      </c>
      <c r="D85" s="123" t="s">
        <v>132</v>
      </c>
      <c r="E85" s="123" t="s">
        <v>51</v>
      </c>
      <c r="F85" s="122" t="s">
        <v>51</v>
      </c>
      <c r="G85" s="139">
        <v>0</v>
      </c>
      <c r="H85" s="123"/>
      <c r="I85" s="124">
        <v>0</v>
      </c>
      <c r="J85" s="125">
        <f>G85*I85</f>
        <v>0</v>
      </c>
      <c r="K85" s="128"/>
    </row>
    <row r="86" spans="1:11" ht="12" customHeight="1" outlineLevel="1" x14ac:dyDescent="0.2">
      <c r="A86" s="190"/>
      <c r="B86" s="115"/>
      <c r="C86" s="120" t="s">
        <v>59</v>
      </c>
      <c r="D86" s="123" t="s">
        <v>133</v>
      </c>
      <c r="E86" s="123" t="s">
        <v>51</v>
      </c>
      <c r="F86" s="123" t="s">
        <v>51</v>
      </c>
      <c r="G86" s="139">
        <v>0</v>
      </c>
      <c r="H86" s="123"/>
      <c r="I86" s="124">
        <v>0</v>
      </c>
      <c r="J86" s="125">
        <f>G86*I86</f>
        <v>0</v>
      </c>
      <c r="K86" s="128"/>
    </row>
    <row r="87" spans="1:11" ht="12" customHeight="1" outlineLevel="1" x14ac:dyDescent="0.2">
      <c r="A87" s="190"/>
      <c r="B87" s="115"/>
      <c r="C87" s="120" t="s">
        <v>106</v>
      </c>
      <c r="D87" s="123" t="s">
        <v>134</v>
      </c>
      <c r="E87" s="123" t="s">
        <v>51</v>
      </c>
      <c r="F87" s="122" t="s">
        <v>51</v>
      </c>
      <c r="G87" s="139">
        <v>0</v>
      </c>
      <c r="H87" s="123"/>
      <c r="I87" s="124"/>
      <c r="J87" s="125"/>
      <c r="K87" s="144"/>
    </row>
    <row r="88" spans="1:11" ht="12" customHeight="1" outlineLevel="1" x14ac:dyDescent="0.2">
      <c r="A88" s="190"/>
      <c r="B88" s="115"/>
      <c r="C88" s="191" t="s">
        <v>135</v>
      </c>
      <c r="D88" s="192"/>
      <c r="E88" s="116"/>
      <c r="F88" s="117" t="s">
        <v>51</v>
      </c>
      <c r="G88" s="136">
        <v>1</v>
      </c>
      <c r="H88" s="116" t="s">
        <v>131</v>
      </c>
      <c r="I88" s="118">
        <f>SUM(J89:J102)</f>
        <v>0</v>
      </c>
      <c r="J88" s="118">
        <f>I88*G88</f>
        <v>0</v>
      </c>
      <c r="K88" s="145"/>
    </row>
    <row r="89" spans="1:11" ht="12" customHeight="1" outlineLevel="1" x14ac:dyDescent="0.2">
      <c r="A89" s="190"/>
      <c r="B89" s="115"/>
      <c r="C89" s="120" t="s">
        <v>53</v>
      </c>
      <c r="D89" s="123" t="s">
        <v>136</v>
      </c>
      <c r="E89" s="123" t="s">
        <v>137</v>
      </c>
      <c r="F89" s="122" t="s">
        <v>51</v>
      </c>
      <c r="G89" s="139">
        <v>0</v>
      </c>
      <c r="H89" s="123" t="s">
        <v>138</v>
      </c>
      <c r="I89" s="124">
        <f>80000*2</f>
        <v>160000</v>
      </c>
      <c r="J89" s="125">
        <f t="shared" ref="J89" si="5">G89*I89</f>
        <v>0</v>
      </c>
      <c r="K89" s="141"/>
    </row>
    <row r="90" spans="1:11" ht="12" customHeight="1" outlineLevel="1" x14ac:dyDescent="0.2">
      <c r="A90" s="190"/>
      <c r="B90" s="115"/>
      <c r="C90" s="120" t="s">
        <v>45</v>
      </c>
      <c r="D90" s="123" t="s">
        <v>139</v>
      </c>
      <c r="E90" s="123" t="s">
        <v>140</v>
      </c>
      <c r="F90" s="122" t="s">
        <v>51</v>
      </c>
      <c r="G90" s="139">
        <v>0</v>
      </c>
      <c r="H90" s="123" t="s">
        <v>138</v>
      </c>
      <c r="I90" s="124">
        <f>495000*2</f>
        <v>990000</v>
      </c>
      <c r="J90" s="125">
        <f t="shared" ref="J90:J100" si="6">G90*I90</f>
        <v>0</v>
      </c>
      <c r="K90" s="141"/>
    </row>
    <row r="91" spans="1:11" ht="12" customHeight="1" outlineLevel="1" x14ac:dyDescent="0.2">
      <c r="A91" s="190"/>
      <c r="B91" s="115"/>
      <c r="C91" s="120" t="s">
        <v>59</v>
      </c>
      <c r="D91" s="123" t="s">
        <v>139</v>
      </c>
      <c r="E91" s="146" t="s">
        <v>141</v>
      </c>
      <c r="F91" s="122" t="s">
        <v>51</v>
      </c>
      <c r="G91" s="139">
        <v>0</v>
      </c>
      <c r="H91" s="123" t="s">
        <v>138</v>
      </c>
      <c r="I91" s="124">
        <f>3540000*2</f>
        <v>7080000</v>
      </c>
      <c r="J91" s="125">
        <f t="shared" si="6"/>
        <v>0</v>
      </c>
      <c r="K91" s="141"/>
    </row>
    <row r="92" spans="1:11" ht="12" customHeight="1" outlineLevel="1" x14ac:dyDescent="0.2">
      <c r="A92" s="190"/>
      <c r="B92" s="115"/>
      <c r="C92" s="120" t="s">
        <v>106</v>
      </c>
      <c r="D92" s="123" t="s">
        <v>139</v>
      </c>
      <c r="E92" s="123" t="s">
        <v>142</v>
      </c>
      <c r="F92" s="122" t="s">
        <v>51</v>
      </c>
      <c r="G92" s="139">
        <v>0</v>
      </c>
      <c r="H92" s="123" t="s">
        <v>138</v>
      </c>
      <c r="I92" s="124">
        <f>1970000*2</f>
        <v>3940000</v>
      </c>
      <c r="J92" s="125">
        <f t="shared" si="6"/>
        <v>0</v>
      </c>
      <c r="K92" s="141"/>
    </row>
    <row r="93" spans="1:11" ht="12" customHeight="1" outlineLevel="1" x14ac:dyDescent="0.2">
      <c r="A93" s="190"/>
      <c r="B93" s="115"/>
      <c r="C93" s="120" t="s">
        <v>68</v>
      </c>
      <c r="D93" s="147" t="s">
        <v>143</v>
      </c>
      <c r="E93" s="148" t="s">
        <v>144</v>
      </c>
      <c r="F93" s="122" t="s">
        <v>51</v>
      </c>
      <c r="G93" s="139">
        <v>0</v>
      </c>
      <c r="H93" s="123" t="s">
        <v>56</v>
      </c>
      <c r="I93" s="124">
        <v>70000</v>
      </c>
      <c r="J93" s="125">
        <f t="shared" si="6"/>
        <v>0</v>
      </c>
      <c r="K93" s="141"/>
    </row>
    <row r="94" spans="1:11" ht="12" customHeight="1" outlineLevel="1" x14ac:dyDescent="0.2">
      <c r="A94" s="190"/>
      <c r="B94" s="115"/>
      <c r="C94" s="120" t="s">
        <v>71</v>
      </c>
      <c r="D94" s="147" t="s">
        <v>143</v>
      </c>
      <c r="E94" s="148" t="s">
        <v>145</v>
      </c>
      <c r="F94" s="122" t="s">
        <v>51</v>
      </c>
      <c r="G94" s="139">
        <v>0</v>
      </c>
      <c r="H94" s="123" t="s">
        <v>56</v>
      </c>
      <c r="I94" s="124">
        <v>100000</v>
      </c>
      <c r="J94" s="125">
        <f t="shared" si="6"/>
        <v>0</v>
      </c>
      <c r="K94" s="141"/>
    </row>
    <row r="95" spans="1:11" ht="12" customHeight="1" outlineLevel="1" x14ac:dyDescent="0.2">
      <c r="A95" s="190"/>
      <c r="B95" s="115"/>
      <c r="C95" s="120" t="s">
        <v>74</v>
      </c>
      <c r="D95" s="147" t="s">
        <v>143</v>
      </c>
      <c r="E95" s="148" t="s">
        <v>146</v>
      </c>
      <c r="F95" s="122" t="s">
        <v>51</v>
      </c>
      <c r="G95" s="139">
        <v>0</v>
      </c>
      <c r="H95" s="123" t="s">
        <v>56</v>
      </c>
      <c r="I95" s="124">
        <v>250000</v>
      </c>
      <c r="J95" s="125">
        <f t="shared" si="6"/>
        <v>0</v>
      </c>
      <c r="K95" s="149"/>
    </row>
    <row r="96" spans="1:11" ht="12" customHeight="1" outlineLevel="1" x14ac:dyDescent="0.2">
      <c r="A96" s="190"/>
      <c r="B96" s="115"/>
      <c r="C96" s="120" t="s">
        <v>77</v>
      </c>
      <c r="D96" s="147" t="s">
        <v>143</v>
      </c>
      <c r="E96" s="148" t="s">
        <v>147</v>
      </c>
      <c r="F96" s="122" t="s">
        <v>51</v>
      </c>
      <c r="G96" s="139">
        <v>0</v>
      </c>
      <c r="H96" s="123" t="s">
        <v>56</v>
      </c>
      <c r="I96" s="124">
        <v>150000</v>
      </c>
      <c r="J96" s="125">
        <f t="shared" si="6"/>
        <v>0</v>
      </c>
      <c r="K96" s="141"/>
    </row>
    <row r="97" spans="1:11" ht="12" customHeight="1" outlineLevel="1" x14ac:dyDescent="0.2">
      <c r="A97" s="190"/>
      <c r="B97" s="115"/>
      <c r="C97" s="120" t="s">
        <v>148</v>
      </c>
      <c r="D97" s="147" t="s">
        <v>149</v>
      </c>
      <c r="E97" s="148" t="s">
        <v>150</v>
      </c>
      <c r="F97" s="122" t="s">
        <v>51</v>
      </c>
      <c r="G97" s="139">
        <v>0</v>
      </c>
      <c r="H97" s="123" t="s">
        <v>151</v>
      </c>
      <c r="I97" s="124">
        <v>73000</v>
      </c>
      <c r="J97" s="125">
        <f t="shared" si="6"/>
        <v>0</v>
      </c>
      <c r="K97" s="141"/>
    </row>
    <row r="98" spans="1:11" ht="12" customHeight="1" outlineLevel="1" x14ac:dyDescent="0.2">
      <c r="A98" s="190"/>
      <c r="B98" s="115"/>
      <c r="C98" s="120" t="s">
        <v>152</v>
      </c>
      <c r="D98" s="147" t="s">
        <v>149</v>
      </c>
      <c r="E98" s="148" t="s">
        <v>153</v>
      </c>
      <c r="F98" s="122" t="s">
        <v>51</v>
      </c>
      <c r="G98" s="139">
        <v>0</v>
      </c>
      <c r="H98" s="123" t="s">
        <v>151</v>
      </c>
      <c r="I98" s="124">
        <v>105000</v>
      </c>
      <c r="J98" s="125">
        <f t="shared" si="6"/>
        <v>0</v>
      </c>
      <c r="K98" s="141"/>
    </row>
    <row r="99" spans="1:11" ht="12" customHeight="1" outlineLevel="1" x14ac:dyDescent="0.2">
      <c r="A99" s="190"/>
      <c r="B99" s="115"/>
      <c r="C99" s="120" t="s">
        <v>154</v>
      </c>
      <c r="D99" s="147" t="s">
        <v>149</v>
      </c>
      <c r="E99" s="148" t="s">
        <v>155</v>
      </c>
      <c r="F99" s="122" t="s">
        <v>51</v>
      </c>
      <c r="G99" s="139">
        <v>0</v>
      </c>
      <c r="H99" s="123" t="s">
        <v>151</v>
      </c>
      <c r="I99" s="124">
        <v>244000</v>
      </c>
      <c r="J99" s="125">
        <f t="shared" si="6"/>
        <v>0</v>
      </c>
      <c r="K99" s="141"/>
    </row>
    <row r="100" spans="1:11" ht="12" customHeight="1" outlineLevel="1" x14ac:dyDescent="0.2">
      <c r="A100" s="190"/>
      <c r="B100" s="115"/>
      <c r="C100" s="120" t="s">
        <v>156</v>
      </c>
      <c r="D100" s="147" t="s">
        <v>149</v>
      </c>
      <c r="E100" s="148" t="s">
        <v>157</v>
      </c>
      <c r="F100" s="122" t="s">
        <v>51</v>
      </c>
      <c r="G100" s="139">
        <v>0</v>
      </c>
      <c r="H100" s="123" t="s">
        <v>151</v>
      </c>
      <c r="I100" s="124">
        <v>171000</v>
      </c>
      <c r="J100" s="125">
        <f t="shared" si="6"/>
        <v>0</v>
      </c>
      <c r="K100" s="141"/>
    </row>
    <row r="101" spans="1:11" ht="12" customHeight="1" outlineLevel="1" x14ac:dyDescent="0.2">
      <c r="A101" s="190"/>
      <c r="B101" s="115"/>
      <c r="C101" s="120" t="s">
        <v>154</v>
      </c>
      <c r="D101" s="147" t="s">
        <v>149</v>
      </c>
      <c r="E101" s="148" t="s">
        <v>158</v>
      </c>
      <c r="F101" s="122" t="s">
        <v>51</v>
      </c>
      <c r="G101" s="139">
        <v>0</v>
      </c>
      <c r="H101" s="123" t="s">
        <v>151</v>
      </c>
      <c r="I101" s="124">
        <v>100000</v>
      </c>
      <c r="J101" s="125">
        <f t="shared" ref="J101:J102" si="7">G101*I101</f>
        <v>0</v>
      </c>
      <c r="K101" s="141"/>
    </row>
    <row r="102" spans="1:11" ht="12" customHeight="1" outlineLevel="1" x14ac:dyDescent="0.2">
      <c r="A102" s="190"/>
      <c r="B102" s="115"/>
      <c r="C102" s="120" t="s">
        <v>156</v>
      </c>
      <c r="D102" s="147" t="s">
        <v>149</v>
      </c>
      <c r="E102" s="148" t="s">
        <v>159</v>
      </c>
      <c r="F102" s="122" t="s">
        <v>51</v>
      </c>
      <c r="G102" s="139">
        <v>0</v>
      </c>
      <c r="H102" s="123" t="s">
        <v>151</v>
      </c>
      <c r="I102" s="124">
        <v>167000</v>
      </c>
      <c r="J102" s="125">
        <f t="shared" si="7"/>
        <v>0</v>
      </c>
      <c r="K102" s="141"/>
    </row>
    <row r="103" spans="1:11" ht="12" customHeight="1" x14ac:dyDescent="0.2">
      <c r="A103" s="190"/>
      <c r="B103" s="132"/>
      <c r="C103" s="187" t="s">
        <v>160</v>
      </c>
      <c r="D103" s="188"/>
      <c r="E103" s="188"/>
      <c r="F103" s="188"/>
      <c r="G103" s="150"/>
      <c r="H103" s="150"/>
      <c r="I103" s="151"/>
      <c r="J103" s="133">
        <f>J78+J84+J88</f>
        <v>0</v>
      </c>
      <c r="K103" s="152"/>
    </row>
    <row r="104" spans="1:11" ht="12" customHeight="1" x14ac:dyDescent="0.2">
      <c r="A104" s="179" t="s">
        <v>161</v>
      </c>
      <c r="B104" s="180"/>
      <c r="C104" s="180"/>
      <c r="D104" s="180"/>
      <c r="E104" s="180"/>
      <c r="F104" s="181"/>
      <c r="G104" s="153"/>
      <c r="H104" s="150"/>
      <c r="I104" s="151"/>
      <c r="J104" s="133">
        <f>SUM(J103,J77,J14,J33)</f>
        <v>0</v>
      </c>
      <c r="K104" s="152"/>
    </row>
    <row r="105" spans="1:11" ht="12" customHeight="1" x14ac:dyDescent="0.2">
      <c r="A105" s="182" t="s">
        <v>162</v>
      </c>
      <c r="B105" s="183"/>
      <c r="C105" s="183"/>
      <c r="D105" s="183"/>
      <c r="E105" s="183"/>
      <c r="F105" s="184"/>
      <c r="G105" s="154"/>
      <c r="H105" s="155"/>
      <c r="I105" s="156"/>
      <c r="J105" s="133">
        <f>J104*0.05</f>
        <v>0</v>
      </c>
      <c r="K105" s="152"/>
    </row>
    <row r="106" spans="1:11" ht="12" customHeight="1" x14ac:dyDescent="0.2">
      <c r="A106" s="182" t="s">
        <v>163</v>
      </c>
      <c r="B106" s="183"/>
      <c r="C106" s="183"/>
      <c r="D106" s="183"/>
      <c r="E106" s="183"/>
      <c r="F106" s="184"/>
      <c r="G106" s="153"/>
      <c r="H106" s="150"/>
      <c r="I106" s="151"/>
      <c r="J106" s="133">
        <f>J104*0.05</f>
        <v>0</v>
      </c>
      <c r="K106" s="152"/>
    </row>
    <row r="107" spans="1:11" ht="12" customHeight="1" x14ac:dyDescent="0.2">
      <c r="A107" s="182" t="s">
        <v>164</v>
      </c>
      <c r="B107" s="183"/>
      <c r="C107" s="183"/>
      <c r="D107" s="183"/>
      <c r="E107" s="183"/>
      <c r="F107" s="184"/>
      <c r="G107" s="154"/>
      <c r="H107" s="155"/>
      <c r="I107" s="156"/>
      <c r="J107" s="133">
        <f>SUM(J104:J106)</f>
        <v>0</v>
      </c>
      <c r="K107" s="152"/>
    </row>
    <row r="108" spans="1:11" x14ac:dyDescent="0.2">
      <c r="A108" s="157"/>
      <c r="B108" s="157"/>
      <c r="C108" s="157"/>
      <c r="D108" s="157"/>
      <c r="E108" s="157"/>
      <c r="F108" s="157"/>
      <c r="G108" s="157"/>
      <c r="H108" s="157"/>
      <c r="I108" s="158"/>
    </row>
    <row r="109" spans="1:11" x14ac:dyDescent="0.2">
      <c r="A109" s="157"/>
      <c r="B109" s="157"/>
      <c r="C109" s="157"/>
      <c r="D109" s="157"/>
      <c r="E109" s="157"/>
      <c r="F109" s="157"/>
      <c r="G109" s="157"/>
      <c r="H109" s="157"/>
      <c r="I109" s="158"/>
    </row>
    <row r="110" spans="1:11" x14ac:dyDescent="0.2">
      <c r="J110" s="160"/>
    </row>
  </sheetData>
  <sheetProtection formatCells="0" formatColumns="0" formatRows="0" insertColumns="0" insertRows="0" insertHyperlinks="0" deleteColumns="0" deleteRows="0" sort="0" autoFilter="0" pivotTables="0"/>
  <mergeCells count="37">
    <mergeCell ref="A5:A14"/>
    <mergeCell ref="B5:B9"/>
    <mergeCell ref="C5:F5"/>
    <mergeCell ref="C9:I9"/>
    <mergeCell ref="B10:B12"/>
    <mergeCell ref="C13:I13"/>
    <mergeCell ref="C14:I14"/>
    <mergeCell ref="E23:F23"/>
    <mergeCell ref="C29:I29"/>
    <mergeCell ref="B30:B33"/>
    <mergeCell ref="C32:I32"/>
    <mergeCell ref="C33:I33"/>
    <mergeCell ref="E15:F15"/>
    <mergeCell ref="C20:I20"/>
    <mergeCell ref="B21:B22"/>
    <mergeCell ref="E21:F21"/>
    <mergeCell ref="C22:I22"/>
    <mergeCell ref="C34:D34"/>
    <mergeCell ref="C48:D48"/>
    <mergeCell ref="A15:A33"/>
    <mergeCell ref="B15:B20"/>
    <mergeCell ref="C15:D15"/>
    <mergeCell ref="B23:B29"/>
    <mergeCell ref="C23:D23"/>
    <mergeCell ref="C57:D57"/>
    <mergeCell ref="C77:I77"/>
    <mergeCell ref="A78:A103"/>
    <mergeCell ref="C78:D78"/>
    <mergeCell ref="C84:D84"/>
    <mergeCell ref="C88:D88"/>
    <mergeCell ref="C103:F103"/>
    <mergeCell ref="A104:F104"/>
    <mergeCell ref="A105:F105"/>
    <mergeCell ref="A106:F106"/>
    <mergeCell ref="A107:F107"/>
    <mergeCell ref="C66:D66"/>
    <mergeCell ref="C75:D75"/>
  </mergeCells>
  <phoneticPr fontId="4" type="noConversion"/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d0e84c-209d-4f82-be8f-dd133e15c5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5339A82F4AE04385F29BC7277E7A2D" ma:contentTypeVersion="13" ma:contentTypeDescription="새 문서를 만듭니다." ma:contentTypeScope="" ma:versionID="05916bba2233e5c9772ff365d03e5b3a">
  <xsd:schema xmlns:xsd="http://www.w3.org/2001/XMLSchema" xmlns:xs="http://www.w3.org/2001/XMLSchema" xmlns:p="http://schemas.microsoft.com/office/2006/metadata/properties" xmlns:ns3="4ed0e84c-209d-4f82-be8f-dd133e15c59a" targetNamespace="http://schemas.microsoft.com/office/2006/metadata/properties" ma:root="true" ma:fieldsID="19afda6436abb2bbbb8346f97c14295e" ns3:_="">
    <xsd:import namespace="4ed0e84c-209d-4f82-be8f-dd133e15c5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0e84c-209d-4f82-be8f-dd133e15c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7120E-5BBB-4BE9-83AF-64A3DE5843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E3E4EF-158B-461B-99F8-849E5F69D97B}">
  <ds:schemaRefs>
    <ds:schemaRef ds:uri="http://schemas.microsoft.com/office/2006/metadata/properties"/>
    <ds:schemaRef ds:uri="http://schemas.microsoft.com/office/infopath/2007/PartnerControls"/>
    <ds:schemaRef ds:uri="4ed0e84c-209d-4f82-be8f-dd133e15c59a"/>
  </ds:schemaRefs>
</ds:datastoreItem>
</file>

<file path=customXml/itemProps3.xml><?xml version="1.0" encoding="utf-8"?>
<ds:datastoreItem xmlns:ds="http://schemas.openxmlformats.org/officeDocument/2006/customXml" ds:itemID="{01C5B65E-2A2D-4DBC-A68F-A78F04100C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0e84c-209d-4f82-be8f-dd133e15c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1.표준 견적서(갑지)</vt:lpstr>
      <vt:lpstr>2.상세 견적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신지원/연구원/PRI 고속조립기술Task</dc:creator>
  <cp:keywords/>
  <dc:description/>
  <cp:lastModifiedBy>김종헌/책임연구원/PRI 팩Biz확산Task</cp:lastModifiedBy>
  <cp:revision/>
  <dcterms:created xsi:type="dcterms:W3CDTF">2026-03-31T06:39:41Z</dcterms:created>
  <dcterms:modified xsi:type="dcterms:W3CDTF">2026-09-30T06:02:37Z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2026-03-31T06:45:31Z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1429b0ed-b255-473e-8efa-cb0227ce9b7e</vt:lpwstr>
  </property>
  <property fmtid="{D5CDD505-2E9C-101B-9397-08002B2CF9AE}" pid="8" name="MSIP_Label_cc6ed9fc-fefc-4a0c-a6d6-10cf236c0d4f_ContentBits">
    <vt:lpwstr>1</vt:lpwstr>
  </property>
  <property fmtid="{D5CDD505-2E9C-101B-9397-08002B2CF9AE}" pid="9" name="ContentTypeId">
    <vt:lpwstr>0x010100AF5339A82F4AE04385F29BC7277E7A2D</vt:lpwstr>
  </property>
</Properties>
</file>